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https://concesionlapintada-my.sharepoint.com/personal/fcruz_concesionlapintada_com/Documents/PASOS DE FAUNA/"/>
    </mc:Choice>
  </mc:AlternateContent>
  <xr:revisionPtr revIDLastSave="87" documentId="13_ncr:1_{E3AB3AA1-8444-4346-A649-780D58A095F6}" xr6:coauthVersionLast="47" xr6:coauthVersionMax="47" xr10:uidLastSave="{730B241D-2EA4-4D7A-9862-B0E4E87F8C25}"/>
  <bookViews>
    <workbookView xWindow="-110" yWindow="-110" windowWidth="19420" windowHeight="10420" xr2:uid="{00000000-000D-0000-FFFF-FFFF00000000}"/>
  </bookViews>
  <sheets>
    <sheet name="fecha" sheetId="2" r:id="rId1"/>
    <sheet name="Km" sheetId="3" r:id="rId2"/>
    <sheet name="mapa" sheetId="4" r:id="rId3"/>
    <sheet name="Rescate" sheetId="1" r:id="rId4"/>
  </sheets>
  <definedNames>
    <definedName name="_xlnm._FilterDatabase" localSheetId="3" hidden="1">Rescate!$A$2:$O$287</definedName>
  </definedNames>
  <calcPr calcId="19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04" i="1" l="1"/>
</calcChain>
</file>

<file path=xl/sharedStrings.xml><?xml version="1.0" encoding="utf-8"?>
<sst xmlns="http://schemas.openxmlformats.org/spreadsheetml/2006/main" count="3051" uniqueCount="654">
  <si>
    <t>075°40'5.42"</t>
  </si>
  <si>
    <t>05°44'48.12.49"</t>
  </si>
  <si>
    <t xml:space="preserve">075°39'58.53" </t>
  </si>
  <si>
    <t>05°47'53.48"</t>
  </si>
  <si>
    <t>EN</t>
  </si>
  <si>
    <t>Chelonoidis carbonaria</t>
  </si>
  <si>
    <t>Testudinidae</t>
  </si>
  <si>
    <t>Testudines</t>
  </si>
  <si>
    <t>Mamiferos</t>
  </si>
  <si>
    <t>075°36'10.46"</t>
  </si>
  <si>
    <t>05°44'28.44"</t>
  </si>
  <si>
    <t>LC</t>
  </si>
  <si>
    <t>Cerdocyon thous</t>
  </si>
  <si>
    <t>Canidae</t>
  </si>
  <si>
    <t>Carnivora</t>
  </si>
  <si>
    <t>075°38'42.31"</t>
  </si>
  <si>
    <t>05°45'53.55"</t>
  </si>
  <si>
    <t>Dasypus novemcinctus</t>
  </si>
  <si>
    <t>Armadillo de nueve bandas</t>
  </si>
  <si>
    <t>Dasypodidae</t>
  </si>
  <si>
    <t>Cingulata</t>
  </si>
  <si>
    <t>075°40'30.39"</t>
  </si>
  <si>
    <t>05°48'33.55"</t>
  </si>
  <si>
    <t>Molossus molossus</t>
  </si>
  <si>
    <t>Murcielago cola larga</t>
  </si>
  <si>
    <t>Molossidae</t>
  </si>
  <si>
    <t>Chiroptera</t>
  </si>
  <si>
    <t>075°38'52.20"</t>
  </si>
  <si>
    <t xml:space="preserve">05°46'25.57" </t>
  </si>
  <si>
    <t>Marmosa isthmica</t>
  </si>
  <si>
    <t>Chucha mantequera</t>
  </si>
  <si>
    <t>Didelphidae</t>
  </si>
  <si>
    <t>Didelphimorphia</t>
  </si>
  <si>
    <t>075°40'23.02"</t>
  </si>
  <si>
    <t>05°48'17.99"</t>
  </si>
  <si>
    <t>075°41'30.20"</t>
  </si>
  <si>
    <t>05°49'18.10"</t>
  </si>
  <si>
    <t>Hydrochoerus hydrochaeris</t>
  </si>
  <si>
    <t>Caviidae</t>
  </si>
  <si>
    <t>Rodentia</t>
  </si>
  <si>
    <t>075°40'20.64"</t>
  </si>
  <si>
    <t>05°48'11.96"</t>
  </si>
  <si>
    <t>075°42'35.09"</t>
  </si>
  <si>
    <t>05°49'37.63"</t>
  </si>
  <si>
    <t>Zygodontomys brunneus</t>
  </si>
  <si>
    <t>Cricetidae</t>
  </si>
  <si>
    <t>Zodme La Caucana</t>
  </si>
  <si>
    <t>Artibeus jamaicensis</t>
  </si>
  <si>
    <t>Murcielago zapotero</t>
  </si>
  <si>
    <t>Phyllostomidae</t>
  </si>
  <si>
    <t>75°40'17.74"</t>
  </si>
  <si>
    <t>05°48'5.71"</t>
  </si>
  <si>
    <t>Marmosa demerarae</t>
  </si>
  <si>
    <t>Marmosa lanuda</t>
  </si>
  <si>
    <t>075°41'46.95"</t>
  </si>
  <si>
    <t>05°49'24.23"</t>
  </si>
  <si>
    <t>Artibeus lituratus</t>
  </si>
  <si>
    <t>075°38'43.37"</t>
  </si>
  <si>
    <t>05°45'56.39"</t>
  </si>
  <si>
    <t>Sciurus granatensis</t>
  </si>
  <si>
    <t>Sciuridae</t>
  </si>
  <si>
    <t>075°37'46.51"</t>
  </si>
  <si>
    <t>05°45'4.38"</t>
  </si>
  <si>
    <t>075°41`28``</t>
  </si>
  <si>
    <t>05°48`59.22`</t>
  </si>
  <si>
    <t>Tamandua mexicana</t>
  </si>
  <si>
    <t>Myrmecophagidae</t>
  </si>
  <si>
    <t>Pilosa</t>
  </si>
  <si>
    <t>075°40'3.83"</t>
  </si>
  <si>
    <t>05°47'56.58"</t>
  </si>
  <si>
    <t>Murcielagos vespertinos</t>
  </si>
  <si>
    <t>Vespertilionidae</t>
  </si>
  <si>
    <t>075°39'0.86"</t>
  </si>
  <si>
    <t>05°46'41.15"</t>
  </si>
  <si>
    <t>075°42´28.6´´</t>
  </si>
  <si>
    <t>05°49´49.2´´</t>
  </si>
  <si>
    <t>Zorro perruno</t>
  </si>
  <si>
    <t>075°38'37.18"</t>
  </si>
  <si>
    <t>05°45'31.76"</t>
  </si>
  <si>
    <t>Raton de campo</t>
  </si>
  <si>
    <t>075°40'27.79"</t>
  </si>
  <si>
    <t>05°48'30.26"</t>
  </si>
  <si>
    <t>Molosssus bondae</t>
  </si>
  <si>
    <t>Molosidae</t>
  </si>
  <si>
    <t>075°42'34.19"</t>
  </si>
  <si>
    <t>05°49'41.55"</t>
  </si>
  <si>
    <t>Coragyps atratus</t>
  </si>
  <si>
    <t>Gallinazo comun</t>
  </si>
  <si>
    <t>Cathartidae</t>
  </si>
  <si>
    <t>Falconiformes</t>
  </si>
  <si>
    <t>Aves</t>
  </si>
  <si>
    <t>Milvago chimachima</t>
  </si>
  <si>
    <t xml:space="preserve">chimachimá </t>
  </si>
  <si>
    <t>Falconidae</t>
  </si>
  <si>
    <t>075°42'15.62"</t>
  </si>
  <si>
    <t>05°49'38.13"</t>
  </si>
  <si>
    <t>Psittacara wagleri</t>
  </si>
  <si>
    <t>Loro frentirojo</t>
  </si>
  <si>
    <t>Psittacidae</t>
  </si>
  <si>
    <t>Psittaciformes</t>
  </si>
  <si>
    <t>Porphyrio martinica</t>
  </si>
  <si>
    <t>Polla de agua</t>
  </si>
  <si>
    <t>Rallidae</t>
  </si>
  <si>
    <t>Gruiformes</t>
  </si>
  <si>
    <t>075°38`37.26``</t>
  </si>
  <si>
    <t>05°45`31.62``</t>
  </si>
  <si>
    <t>Rupornis magnirostris</t>
  </si>
  <si>
    <t>Gavilan</t>
  </si>
  <si>
    <t>Accipitridae</t>
  </si>
  <si>
    <t>Accipitriformes</t>
  </si>
  <si>
    <t>075°39´24.8´´</t>
  </si>
  <si>
    <t>05°47´12.8´´</t>
  </si>
  <si>
    <t>075°41'31.21"</t>
  </si>
  <si>
    <t>05°49'14.41"</t>
  </si>
  <si>
    <t>Nyctidromus albicollis</t>
  </si>
  <si>
    <t>Gallina ciega</t>
  </si>
  <si>
    <t>Caprimulgidae</t>
  </si>
  <si>
    <t>Caprimulgiformes</t>
  </si>
  <si>
    <t>075°37'51.76"</t>
  </si>
  <si>
    <t>05°45'5.02"</t>
  </si>
  <si>
    <t>Caiman crocodilus</t>
  </si>
  <si>
    <t>Caiman</t>
  </si>
  <si>
    <t>Alligatoridae</t>
  </si>
  <si>
    <t>Crocodilia</t>
  </si>
  <si>
    <t>Herpetos</t>
  </si>
  <si>
    <t>075°38'38.97"</t>
  </si>
  <si>
    <t xml:space="preserve">05°45'31.36" </t>
  </si>
  <si>
    <t>Boa constrictor</t>
  </si>
  <si>
    <t>Boa</t>
  </si>
  <si>
    <t>Boidae</t>
  </si>
  <si>
    <t>Squamata</t>
  </si>
  <si>
    <t>075°38'53.74"</t>
  </si>
  <si>
    <t>05°46'30.65"</t>
  </si>
  <si>
    <t>075°38'52.50"</t>
  </si>
  <si>
    <t>05°46'17.56"</t>
  </si>
  <si>
    <t>075°40'16.43"</t>
  </si>
  <si>
    <t>05°48'5.24"</t>
  </si>
  <si>
    <t xml:space="preserve"> 075°38'39.11"</t>
  </si>
  <si>
    <t>05°45'35.45"</t>
  </si>
  <si>
    <t>Pliocercus euryzonus</t>
  </si>
  <si>
    <t>075°40'16.64"</t>
  </si>
  <si>
    <t>05°48'10.04"</t>
  </si>
  <si>
    <t>Leptophis ahaetulla</t>
  </si>
  <si>
    <t>Colubridae</t>
  </si>
  <si>
    <t>075°37'40.56"</t>
  </si>
  <si>
    <t>05°45'2.43"</t>
  </si>
  <si>
    <t>075°41'35.48"</t>
  </si>
  <si>
    <t>05°49'20.74"</t>
  </si>
  <si>
    <t>Iguana iguana</t>
  </si>
  <si>
    <t>Iguana</t>
  </si>
  <si>
    <t>Iguanidae</t>
  </si>
  <si>
    <t>075°41'33.15"</t>
  </si>
  <si>
    <t>05°49'20.08"</t>
  </si>
  <si>
    <t>Trachemys callirostris</t>
  </si>
  <si>
    <t>Emydidae</t>
  </si>
  <si>
    <t>075°39'24.64"</t>
  </si>
  <si>
    <t>05°47'30.04"</t>
  </si>
  <si>
    <t>Tortuga hicotea</t>
  </si>
  <si>
    <t>075°37'39.15"</t>
  </si>
  <si>
    <t>05°45'1.23"</t>
  </si>
  <si>
    <t>075°42'35.39"</t>
  </si>
  <si>
    <t>05°49'58.33"</t>
  </si>
  <si>
    <t>075°39'15.70"</t>
  </si>
  <si>
    <t>05°47'9.46"</t>
  </si>
  <si>
    <t>Epicrates cenchria</t>
  </si>
  <si>
    <t>Boa arcoiris</t>
  </si>
  <si>
    <t>075°39'26.21"</t>
  </si>
  <si>
    <t>05°47'32.05"</t>
  </si>
  <si>
    <t>Imantoides cenchoa</t>
  </si>
  <si>
    <t>Serpiente bejuquillo</t>
  </si>
  <si>
    <t>075°39'47.49"</t>
  </si>
  <si>
    <t>05°48'31.46"</t>
  </si>
  <si>
    <t>075°40'21.25"</t>
  </si>
  <si>
    <t xml:space="preserve">05°48'13.17" </t>
  </si>
  <si>
    <t> LC</t>
  </si>
  <si>
    <t>kinosternon scorpioides</t>
  </si>
  <si>
    <t>Tortuga tapaculo</t>
  </si>
  <si>
    <t>Kinosternidae</t>
  </si>
  <si>
    <t>05°48'13.17"</t>
  </si>
  <si>
    <t>Rhinobothryum bovallii</t>
  </si>
  <si>
    <t>075°41'57.17"</t>
  </si>
  <si>
    <t>05°49'30.12"</t>
  </si>
  <si>
    <t>Hemidactylus angulatus</t>
  </si>
  <si>
    <t>Salamanqueja</t>
  </si>
  <si>
    <t>Gekkonidae</t>
  </si>
  <si>
    <t>Tortuga morrocoy</t>
  </si>
  <si>
    <t>075°42'24.20"</t>
  </si>
  <si>
    <t>05°49'36.62"</t>
  </si>
  <si>
    <t>075°41'50.16"</t>
  </si>
  <si>
    <t>05°49'24.69"</t>
  </si>
  <si>
    <t>boa arcoiris</t>
  </si>
  <si>
    <t>075°40'52.41"</t>
  </si>
  <si>
    <t>05°48'47.38"</t>
  </si>
  <si>
    <t>Imantodes cenchoa</t>
  </si>
  <si>
    <t>075°37'28.92"</t>
  </si>
  <si>
    <t>05°44'51.99"</t>
  </si>
  <si>
    <t>Oxyrhopus petolarius</t>
  </si>
  <si>
    <t>075°38'37.51"</t>
  </si>
  <si>
    <t>05°45'32.25"</t>
  </si>
  <si>
    <t xml:space="preserve">Boa constrictor </t>
  </si>
  <si>
    <t>075°40'17.82"</t>
  </si>
  <si>
    <t>05°47'56.17"</t>
  </si>
  <si>
    <t>075°40'17.28"</t>
  </si>
  <si>
    <t>05°48'1.56"</t>
  </si>
  <si>
    <t>Tortuga mordedora</t>
  </si>
  <si>
    <t>Chelydridae</t>
  </si>
  <si>
    <t>075°41'20.22"</t>
  </si>
  <si>
    <t xml:space="preserve">05°49'8.34" </t>
  </si>
  <si>
    <t>075°40'29.19"</t>
  </si>
  <si>
    <t>05°48'32.16"</t>
  </si>
  <si>
    <t>Clelia clelia</t>
  </si>
  <si>
    <t>Dipsadidae</t>
  </si>
  <si>
    <t>075°38'37.01"</t>
  </si>
  <si>
    <t>05°45'30.72"</t>
  </si>
  <si>
    <t>Mastigodryas pleei</t>
  </si>
  <si>
    <t>075°41'8.60"</t>
  </si>
  <si>
    <t>05°48'58.26"</t>
  </si>
  <si>
    <t>075°40'55.57"</t>
  </si>
  <si>
    <t>05°48'48.63"</t>
  </si>
  <si>
    <t>075°37'44.04</t>
  </si>
  <si>
    <t>05°45'3.52"</t>
  </si>
  <si>
    <t>075°41'17.30"</t>
  </si>
  <si>
    <t>05°49'6.82"</t>
  </si>
  <si>
    <t>05°48'16.99"</t>
  </si>
  <si>
    <t>05°48'42.67"</t>
  </si>
  <si>
    <t>075°42'5.60"</t>
  </si>
  <si>
    <t>05°49'36.70"</t>
  </si>
  <si>
    <t>075°41'53.14"</t>
  </si>
  <si>
    <t>05°49'27.47"</t>
  </si>
  <si>
    <t>075°41'7.72"</t>
  </si>
  <si>
    <t>05°48'57.01"</t>
  </si>
  <si>
    <t>075°42'28.21"</t>
  </si>
  <si>
    <t>05°49'31.86”</t>
  </si>
  <si>
    <t>075°39'16.98"</t>
  </si>
  <si>
    <t>05°47'19.62"</t>
  </si>
  <si>
    <t>075°39`16.42``</t>
  </si>
  <si>
    <t>N 05°47`16.0``</t>
  </si>
  <si>
    <t>075°40'22.72"</t>
  </si>
  <si>
    <t>05°48'17.33"</t>
  </si>
  <si>
    <t>075°41'25.62"</t>
  </si>
  <si>
    <t>05°49'12.88"</t>
  </si>
  <si>
    <t>075°39'34.77"</t>
  </si>
  <si>
    <t>05°47'36.09"</t>
  </si>
  <si>
    <t>075°38`54.1``</t>
  </si>
  <si>
    <t xml:space="preserve">05°46`03.5`` </t>
  </si>
  <si>
    <t>075°38'40.78"</t>
  </si>
  <si>
    <t>05°45'32.05"</t>
  </si>
  <si>
    <t>05°45´31.6"</t>
  </si>
  <si>
    <t>075°3831.1"</t>
  </si>
  <si>
    <t>75°39´42.7´´</t>
  </si>
  <si>
    <t>05°47´48.4´´</t>
  </si>
  <si>
    <t>75°38'41.83"0</t>
  </si>
  <si>
    <t>5°45'39.96"</t>
  </si>
  <si>
    <t>075°40´13.6´´</t>
  </si>
  <si>
    <t>05°47´55.9´´</t>
  </si>
  <si>
    <t>Colubroidea</t>
  </si>
  <si>
    <t>075°39´42.7´´</t>
  </si>
  <si>
    <t>Ameiva ameiva</t>
  </si>
  <si>
    <t>Tiro</t>
  </si>
  <si>
    <t>Teiidae</t>
  </si>
  <si>
    <t>Kinosternon scorpiodes</t>
  </si>
  <si>
    <t>Rhinella marina</t>
  </si>
  <si>
    <t>Sapo</t>
  </si>
  <si>
    <t>Bufonidae</t>
  </si>
  <si>
    <t>Anura</t>
  </si>
  <si>
    <t>075°39'22.79"</t>
  </si>
  <si>
    <t>05°47'20.79"</t>
  </si>
  <si>
    <t>W</t>
  </si>
  <si>
    <t>N</t>
  </si>
  <si>
    <t>Coordenadas traslado</t>
  </si>
  <si>
    <t>Coordenada rescate</t>
  </si>
  <si>
    <t>IUCN</t>
  </si>
  <si>
    <t>PR</t>
  </si>
  <si>
    <t xml:space="preserve">CANT DE INDIV </t>
  </si>
  <si>
    <t>NOMBRE CIENTÍFICO</t>
  </si>
  <si>
    <t>NOMBRE COMÚN</t>
  </si>
  <si>
    <t>FAMILIA</t>
  </si>
  <si>
    <t>ORDEN</t>
  </si>
  <si>
    <t>GRUPO</t>
  </si>
  <si>
    <t>FECHA</t>
  </si>
  <si>
    <t>075°47'29.66"</t>
  </si>
  <si>
    <t>05°53'21.88"</t>
  </si>
  <si>
    <t>Forpus conspicillatus</t>
  </si>
  <si>
    <t>Periquito</t>
  </si>
  <si>
    <t>075°48'31.37"</t>
  </si>
  <si>
    <t>05°53'48.42"</t>
  </si>
  <si>
    <t>Zenaida auriculata</t>
  </si>
  <si>
    <t xml:space="preserve">Torcasita </t>
  </si>
  <si>
    <t>Columbidae</t>
  </si>
  <si>
    <t>Columbiformes</t>
  </si>
  <si>
    <t>075°48'10.36"</t>
  </si>
  <si>
    <t>05°53'35.74"</t>
  </si>
  <si>
    <t>Falco sparverius</t>
  </si>
  <si>
    <t>Cernícalo americano</t>
  </si>
  <si>
    <t>075°48'31.58"</t>
  </si>
  <si>
    <t>05°53'53.78"</t>
  </si>
  <si>
    <t>Megascops choliba</t>
  </si>
  <si>
    <t>Strigidae</t>
  </si>
  <si>
    <t>Strigiformes</t>
  </si>
  <si>
    <t>075°45'31.26"</t>
  </si>
  <si>
    <t>N 05°51'59.42"</t>
  </si>
  <si>
    <t>Dendrocygna autumnalis</t>
  </si>
  <si>
    <t>Suirirí piquirrojo</t>
  </si>
  <si>
    <t>Anatidae</t>
  </si>
  <si>
    <t>Anseriformes</t>
  </si>
  <si>
    <t>Bubulcus ibis</t>
  </si>
  <si>
    <t>Garcita del ganado</t>
  </si>
  <si>
    <t>Ardeidae</t>
  </si>
  <si>
    <t>Pelecaniformes</t>
  </si>
  <si>
    <t>075°48'59.81"</t>
  </si>
  <si>
    <t>05°54'25.83"</t>
  </si>
  <si>
    <t>Eufonia golipúrpura</t>
  </si>
  <si>
    <t>Eufonia</t>
  </si>
  <si>
    <t>Fringillidae</t>
  </si>
  <si>
    <t>Passeriformes</t>
  </si>
  <si>
    <t>075°49'38.52"</t>
  </si>
  <si>
    <t xml:space="preserve">05°54'55.33" </t>
  </si>
  <si>
    <t>Columbina talpacoti</t>
  </si>
  <si>
    <t>Tortola</t>
  </si>
  <si>
    <t>075°45'31.80"</t>
  </si>
  <si>
    <t>05°51'59.65"</t>
  </si>
  <si>
    <t>Buho currucutú</t>
  </si>
  <si>
    <t>Melanerpes aurifrons</t>
  </si>
  <si>
    <t>Carpintero</t>
  </si>
  <si>
    <t>Picidae</t>
  </si>
  <si>
    <t>Piciformes</t>
  </si>
  <si>
    <t>UF</t>
  </si>
  <si>
    <t>075°44'20.82"</t>
  </si>
  <si>
    <t>05°50'44.56"</t>
  </si>
  <si>
    <t>075°47'18.36"</t>
  </si>
  <si>
    <t>05°53'8.84"</t>
  </si>
  <si>
    <t>075°43'22.00"</t>
  </si>
  <si>
    <t>05°49'50.03"</t>
  </si>
  <si>
    <t>075°45'52.90"</t>
  </si>
  <si>
    <t>05°52'18.39"</t>
  </si>
  <si>
    <t>075°43'33.61"</t>
  </si>
  <si>
    <t>05°49'45.54"</t>
  </si>
  <si>
    <t xml:space="preserve"> 075°48'23.00"</t>
  </si>
  <si>
    <t xml:space="preserve"> O5°53'42.00"       </t>
  </si>
  <si>
    <t>075°45'32.93"</t>
  </si>
  <si>
    <t>05°52'0.42"</t>
  </si>
  <si>
    <t>075°43'2.39"</t>
  </si>
  <si>
    <t>05°49'48.11"</t>
  </si>
  <si>
    <t>075°48'29.91"</t>
  </si>
  <si>
    <t>05°53'49.86"</t>
  </si>
  <si>
    <t>075°48'30.76"</t>
  </si>
  <si>
    <t>05°53'52.10"</t>
  </si>
  <si>
    <t>075°48'30.90"</t>
  </si>
  <si>
    <t>05°53'52.59"</t>
  </si>
  <si>
    <t>075°48'25.95"</t>
  </si>
  <si>
    <t>05°53'45.05"</t>
  </si>
  <si>
    <t xml:space="preserve">LC </t>
  </si>
  <si>
    <t>Oxybelis aeneus</t>
  </si>
  <si>
    <t>075°49'24.40"</t>
  </si>
  <si>
    <t>05°54'35.81"</t>
  </si>
  <si>
    <t>Kinosternon scorpioides</t>
  </si>
  <si>
    <t>Gekko</t>
  </si>
  <si>
    <t>075°49'7.16"</t>
  </si>
  <si>
    <t>05°54'30.74"</t>
  </si>
  <si>
    <t>Hypsiboas pugnax</t>
  </si>
  <si>
    <t>Rana platanera</t>
  </si>
  <si>
    <t>Hylidae</t>
  </si>
  <si>
    <t>075°48'44.65"</t>
  </si>
  <si>
    <t>05°54'9.90"</t>
  </si>
  <si>
    <t>075°44'12.65"</t>
  </si>
  <si>
    <t xml:space="preserve">05°50'39.57" </t>
  </si>
  <si>
    <t>Sin determinar</t>
  </si>
  <si>
    <t>075°49'37.58"</t>
  </si>
  <si>
    <t>05°54'53.31"</t>
  </si>
  <si>
    <t>DD</t>
  </si>
  <si>
    <t xml:space="preserve"> Emydidae</t>
  </si>
  <si>
    <t>075°43'51.95"</t>
  </si>
  <si>
    <t>05°49'58.43"</t>
  </si>
  <si>
    <t>075°43'39.68"</t>
  </si>
  <si>
    <t>05°49'42.80"</t>
  </si>
  <si>
    <t>075°43'51.06"</t>
  </si>
  <si>
    <t>05°50'3.75"</t>
  </si>
  <si>
    <t>075°44'13.97"</t>
  </si>
  <si>
    <t>05°50'31.05"</t>
  </si>
  <si>
    <t>075°49'22.94"</t>
  </si>
  <si>
    <t>05°54'35.30"</t>
  </si>
  <si>
    <t>075°43`33.92``</t>
  </si>
  <si>
    <t>05°49`45.35``</t>
  </si>
  <si>
    <t>05°52'4.33"</t>
  </si>
  <si>
    <t xml:space="preserve">05°52'4.33" </t>
  </si>
  <si>
    <t>075°48'12.78"</t>
  </si>
  <si>
    <t>05°53'36.08"</t>
  </si>
  <si>
    <t>Choloepus hoffmanni</t>
  </si>
  <si>
    <t>Megalonychidae</t>
  </si>
  <si>
    <t>Procyon cancrivorus</t>
  </si>
  <si>
    <t>Mapache</t>
  </si>
  <si>
    <t>Procyonidae</t>
  </si>
  <si>
    <t>075°49'35.21"</t>
  </si>
  <si>
    <t>05°54'55.26"</t>
  </si>
  <si>
    <t>choloepus hoffmanni</t>
  </si>
  <si>
    <t>075°43'53.44"</t>
  </si>
  <si>
    <t>05°49'41.74"</t>
  </si>
  <si>
    <t>075°49'31.88"</t>
  </si>
  <si>
    <t>05°54'44.02"</t>
  </si>
  <si>
    <t>VU</t>
  </si>
  <si>
    <t>Aotus lemurinus</t>
  </si>
  <si>
    <t>Marteja</t>
  </si>
  <si>
    <t>Aotidae</t>
  </si>
  <si>
    <t>Primates</t>
  </si>
  <si>
    <t>075°47'38.98"</t>
  </si>
  <si>
    <t>05°53'24.18"</t>
  </si>
  <si>
    <t>075°44'9.97"</t>
  </si>
  <si>
    <t>05°50'30.25"</t>
  </si>
  <si>
    <t>075°48'17.30"</t>
  </si>
  <si>
    <t>05°53'37.58"</t>
  </si>
  <si>
    <t>075°46'47.14"</t>
  </si>
  <si>
    <t>05°52'56.94"</t>
  </si>
  <si>
    <t>075°49'50.62"</t>
  </si>
  <si>
    <t>05°55'11.05"</t>
  </si>
  <si>
    <t>Murcielago frutero</t>
  </si>
  <si>
    <t>075°49'5.60"</t>
  </si>
  <si>
    <t>05°54'29.66"</t>
  </si>
  <si>
    <t>075°48'46.30"</t>
  </si>
  <si>
    <t>05°54'12.92"</t>
  </si>
  <si>
    <t>075°43'5.60"</t>
  </si>
  <si>
    <t>05°49'48.45"</t>
  </si>
  <si>
    <t>075°43'9.77"</t>
  </si>
  <si>
    <t>05°49'48.91"</t>
  </si>
  <si>
    <t>075°43'6.66</t>
  </si>
  <si>
    <t xml:space="preserve">05°49'48.54" </t>
  </si>
  <si>
    <t>075°44'20.31"</t>
  </si>
  <si>
    <t>05°50'51.81"</t>
  </si>
  <si>
    <t>Didelphis marsupialis</t>
  </si>
  <si>
    <t>075°49'45.07"</t>
  </si>
  <si>
    <t>05°54'59.95"</t>
  </si>
  <si>
    <t>075°45'50.73"</t>
  </si>
  <si>
    <t>05°52'9.75"</t>
  </si>
  <si>
    <t xml:space="preserve">Choloepus hoffmanni </t>
  </si>
  <si>
    <t>Oso perezoso de dos dedos</t>
  </si>
  <si>
    <t>Ardilla comun</t>
  </si>
  <si>
    <t>075°45'56.07"</t>
  </si>
  <si>
    <t>05°52'23.32"</t>
  </si>
  <si>
    <t>Autus lemurinus</t>
  </si>
  <si>
    <t>075°43´13.0´´</t>
  </si>
  <si>
    <t xml:space="preserve">05°49´58.1´´ </t>
  </si>
  <si>
    <t>Portal entrada</t>
  </si>
  <si>
    <t>Carollia perspicillata</t>
  </si>
  <si>
    <t>075°38'38.01"</t>
  </si>
  <si>
    <t>05°45'33.27"</t>
  </si>
  <si>
    <t>Cartama</t>
  </si>
  <si>
    <t>Crotophaga ani</t>
  </si>
  <si>
    <t>Garrapatero</t>
  </si>
  <si>
    <t>Cuculidae</t>
  </si>
  <si>
    <t>Cuculiformes</t>
  </si>
  <si>
    <t>Zodme 11</t>
  </si>
  <si>
    <t>Halcon americano</t>
  </si>
  <si>
    <t>Anolis auratus</t>
  </si>
  <si>
    <t>Lagartija línea dorada</t>
  </si>
  <si>
    <t xml:space="preserve"> Dactyloidae</t>
  </si>
  <si>
    <t>Sphaerodactylidae</t>
  </si>
  <si>
    <t>075°40’18.9”</t>
  </si>
  <si>
    <t>05°48’30.3”</t>
  </si>
  <si>
    <t>75°38'31.1"</t>
  </si>
  <si>
    <t>5°45'31.6"</t>
  </si>
  <si>
    <t>1.2</t>
  </si>
  <si>
    <t>075°36'28.43"</t>
  </si>
  <si>
    <t>05°44'38.94"</t>
  </si>
  <si>
    <t>CCO</t>
  </si>
  <si>
    <t>Pyrocephalus rubinus</t>
  </si>
  <si>
    <t>Liberal</t>
  </si>
  <si>
    <t>Tyrannidae</t>
  </si>
  <si>
    <t>075°36'50.82"</t>
  </si>
  <si>
    <t>05°44'35.11"</t>
  </si>
  <si>
    <t>Thraupis palmarum</t>
  </si>
  <si>
    <t>Azulejo palmero</t>
  </si>
  <si>
    <t>Thraupidae</t>
  </si>
  <si>
    <t>Torcaza</t>
  </si>
  <si>
    <t>Tyrannus melancholicus</t>
  </si>
  <si>
    <t>Siriri</t>
  </si>
  <si>
    <t>075°36'11.58"</t>
  </si>
  <si>
    <t>05°44'27.68"</t>
  </si>
  <si>
    <t>Chelydra sp.</t>
  </si>
  <si>
    <t>075°36'10.41"</t>
  </si>
  <si>
    <t>05°44'21.94"</t>
  </si>
  <si>
    <t>075°36'28.26"</t>
  </si>
  <si>
    <t>05°44'38.79"</t>
  </si>
  <si>
    <t>Erythrolamprus bizona</t>
  </si>
  <si>
    <t>075°36'8.49"</t>
  </si>
  <si>
    <t>05°44'8.81"</t>
  </si>
  <si>
    <t>075°36'30.12"</t>
  </si>
  <si>
    <t>05°44'38.88"</t>
  </si>
  <si>
    <t>075°36'12.43"</t>
  </si>
  <si>
    <t>05°44'13.39"</t>
  </si>
  <si>
    <t>05°44’35.1”</t>
  </si>
  <si>
    <t>075°36’19”</t>
  </si>
  <si>
    <t>075°36´41.7´´</t>
  </si>
  <si>
    <t>05°44´48.5´´</t>
  </si>
  <si>
    <t>075°36’01.7”</t>
  </si>
  <si>
    <t>05°43’54.7”</t>
  </si>
  <si>
    <t>075°36'29.83"</t>
  </si>
  <si>
    <t>05°44'37.96"</t>
  </si>
  <si>
    <t>TRAMO Km</t>
  </si>
  <si>
    <t>Chigüiro</t>
  </si>
  <si>
    <t>Etiquetas de fila</t>
  </si>
  <si>
    <t>Total general</t>
  </si>
  <si>
    <t xml:space="preserve">Suma de CANT DE INDIV </t>
  </si>
  <si>
    <t>Etiquetas de columna</t>
  </si>
  <si>
    <t>2016</t>
  </si>
  <si>
    <t>2017</t>
  </si>
  <si>
    <t>2018</t>
  </si>
  <si>
    <t>2019</t>
  </si>
  <si>
    <t>La Guamo</t>
  </si>
  <si>
    <t>05°44'39.86"</t>
  </si>
  <si>
    <t>075°36'27.06"</t>
  </si>
  <si>
    <t>05°47'45.93"</t>
  </si>
  <si>
    <t>075°39'56.28"</t>
  </si>
  <si>
    <t>05°46'47.39"</t>
  </si>
  <si>
    <t>075°39'4.50"</t>
  </si>
  <si>
    <t>05°47'18.35"</t>
  </si>
  <si>
    <t>075°39'17.40"</t>
  </si>
  <si>
    <t>05°49'37.85"</t>
  </si>
  <si>
    <t>075°42'15.12"</t>
  </si>
  <si>
    <t>05°49'36.02"</t>
  </si>
  <si>
    <t>075°42'15.60"</t>
  </si>
  <si>
    <t>05°45'47.42"</t>
  </si>
  <si>
    <t>075°38'43.18"</t>
  </si>
  <si>
    <t>05°54'47.93"</t>
  </si>
  <si>
    <t>075°49'36.21"</t>
  </si>
  <si>
    <t>05°53'16.27"</t>
  </si>
  <si>
    <t>075°47'24.04"</t>
  </si>
  <si>
    <t>05°49'36.95"</t>
  </si>
  <si>
    <t>075°42'32.96"</t>
  </si>
  <si>
    <t>05°49'41.87"</t>
  </si>
  <si>
    <t>075°43'50.91"</t>
  </si>
  <si>
    <t>05°52'27.82"</t>
  </si>
  <si>
    <t>075°46'18.80"</t>
  </si>
  <si>
    <t>05°54'43.38"</t>
  </si>
  <si>
    <t>075°49'32.51"</t>
  </si>
  <si>
    <t>Serpiente</t>
  </si>
  <si>
    <t>Dendrophidion bivittatus</t>
  </si>
  <si>
    <t>05°54'33.02"</t>
  </si>
  <si>
    <t>075°49'17.69"</t>
  </si>
  <si>
    <t xml:space="preserve">  5°53'15.86"</t>
  </si>
  <si>
    <t xml:space="preserve"> 75°47'25.26"</t>
  </si>
  <si>
    <t>05°53'22.59"</t>
  </si>
  <si>
    <t>075°47'37.52"</t>
  </si>
  <si>
    <t>Cotorra Cheja</t>
  </si>
  <si>
    <t>Pionus menstruus</t>
  </si>
  <si>
    <t>05°44'39.78"</t>
  </si>
  <si>
    <t>075°36'29.94"</t>
  </si>
  <si>
    <t>Melanerpes rubricapillus</t>
  </si>
  <si>
    <t>05°44'4.50"</t>
  </si>
  <si>
    <t>075°36'5.59"</t>
  </si>
  <si>
    <t>05°44'39.02"</t>
  </si>
  <si>
    <t>075°36'27.96"</t>
  </si>
  <si>
    <t>05°48'7.64"</t>
  </si>
  <si>
    <t>075°40'16.48"</t>
  </si>
  <si>
    <t>5°48'31.83"</t>
  </si>
  <si>
    <t>075°40'29.39"</t>
  </si>
  <si>
    <t>05°44'37.35"</t>
  </si>
  <si>
    <t>075°36'37.90"</t>
  </si>
  <si>
    <t>05°52'3.79"</t>
  </si>
  <si>
    <t>075°45'48.65"</t>
  </si>
  <si>
    <t>Serpiente pantanera</t>
  </si>
  <si>
    <t>Erythrolamprus epinephelus</t>
  </si>
  <si>
    <t>05°50'49.56"</t>
  </si>
  <si>
    <t>075°44'24.17"</t>
  </si>
  <si>
    <t>05°53'6.67"</t>
  </si>
  <si>
    <t>075°47'5.55"</t>
  </si>
  <si>
    <t>Tángara Rastrojera</t>
  </si>
  <si>
    <t>Tangara vitriolina</t>
  </si>
  <si>
    <t>05°50'55.55"</t>
  </si>
  <si>
    <t>075°44'29.25"</t>
  </si>
  <si>
    <t>2020</t>
  </si>
  <si>
    <t>Pigua</t>
  </si>
  <si>
    <t>05°47'35.82"</t>
  </si>
  <si>
    <t>075°39'36.98"</t>
  </si>
  <si>
    <t>Chucha</t>
  </si>
  <si>
    <t>05°45'9.41"</t>
  </si>
  <si>
    <t>075°37'50.88"</t>
  </si>
  <si>
    <t>05°53'9.84"</t>
  </si>
  <si>
    <t>075°47'12.36"</t>
  </si>
  <si>
    <t>05°53'22.15"</t>
  </si>
  <si>
    <t>075°47'34.45"</t>
  </si>
  <si>
    <t>05°53'14.58"</t>
  </si>
  <si>
    <t>075°47'26.85"</t>
  </si>
  <si>
    <t>05°45'32.01"</t>
  </si>
  <si>
    <t>075°38'40.65"</t>
  </si>
  <si>
    <t xml:space="preserve">   05°49'46.16"     </t>
  </si>
  <si>
    <t>075°42'55.91"</t>
  </si>
  <si>
    <t>Phyllostamidae</t>
  </si>
  <si>
    <t>05°45'40.00"</t>
  </si>
  <si>
    <t>075°38'41.28"</t>
  </si>
  <si>
    <t>05°44'37.62"</t>
  </si>
  <si>
    <t>075°36'23.88</t>
  </si>
  <si>
    <t>05°51'16.09"</t>
  </si>
  <si>
    <t>075°44'46.13"</t>
  </si>
  <si>
    <t>05°53'9.54"</t>
  </si>
  <si>
    <t>075°47'11.19"</t>
  </si>
  <si>
    <t xml:space="preserve">05°53'9.54" </t>
  </si>
  <si>
    <t>05°49'47.90"</t>
  </si>
  <si>
    <t>075°43'1.88"</t>
  </si>
  <si>
    <t>Tantilla melanocephala</t>
  </si>
  <si>
    <t>05°49'58.18"</t>
  </si>
  <si>
    <t>075°43'54.95"</t>
  </si>
  <si>
    <t>05°52'18.18"</t>
  </si>
  <si>
    <t>075°45'53.26"</t>
  </si>
  <si>
    <t xml:space="preserve">05°52'14.60" </t>
  </si>
  <si>
    <t>075°45'59.23"</t>
  </si>
  <si>
    <t>05°54'32.39"</t>
  </si>
  <si>
    <t>075°49'24.15"</t>
  </si>
  <si>
    <t>05°53'15.76"</t>
  </si>
  <si>
    <t>075°47'27.67"</t>
  </si>
  <si>
    <t>SITIO RESCATE</t>
  </si>
  <si>
    <t>SITIO LIBERACION</t>
  </si>
  <si>
    <t>05°45'38.90"</t>
  </si>
  <si>
    <t xml:space="preserve"> 05°43'32.26"</t>
  </si>
  <si>
    <t xml:space="preserve"> 075°36'58.77"</t>
  </si>
  <si>
    <t>Montenegro</t>
  </si>
  <si>
    <t>05°52'27.18"</t>
  </si>
  <si>
    <t>05°48'12.49"</t>
  </si>
  <si>
    <t>05°52'36.00"</t>
  </si>
  <si>
    <t>Myotis sp</t>
  </si>
  <si>
    <t>Serpiente cazadora negra</t>
  </si>
  <si>
    <t>Serpiente cazadora ratonera</t>
  </si>
  <si>
    <t>Serpiente falsa coral</t>
  </si>
  <si>
    <t xml:space="preserve">Chelydra sp </t>
  </si>
  <si>
    <t>Leptotila sp</t>
  </si>
  <si>
    <t>Hormiguero</t>
  </si>
  <si>
    <t xml:space="preserve">Serpiente cazadora verde </t>
  </si>
  <si>
    <t>Serpiente cazadora cabeza negra</t>
  </si>
  <si>
    <t>Quebrada La Guamo</t>
  </si>
  <si>
    <t>Golondrina</t>
  </si>
  <si>
    <t>Pechiamarillo</t>
  </si>
  <si>
    <t>Serpiente cazadora guardacaminos</t>
  </si>
  <si>
    <t>Aguapanelero</t>
  </si>
  <si>
    <t>Boa tornasol</t>
  </si>
  <si>
    <t>cco</t>
  </si>
  <si>
    <t>Egipto</t>
  </si>
  <si>
    <t>Quebrada Minas</t>
  </si>
  <si>
    <t>75°38'28.31"</t>
  </si>
  <si>
    <t>75°45'59.45"</t>
  </si>
  <si>
    <t>75°46'21.19"</t>
  </si>
  <si>
    <t>Rio piedras</t>
  </si>
  <si>
    <t>Conejo orejas cortas</t>
  </si>
  <si>
    <t>2021</t>
  </si>
  <si>
    <t>2022</t>
  </si>
  <si>
    <t>Epicrates</t>
  </si>
  <si>
    <t>Paloma mensajera cola de pavo</t>
  </si>
  <si>
    <t>Paloma española cola de pavo</t>
  </si>
  <si>
    <t>Canario aguapanelero</t>
  </si>
  <si>
    <t>Canario silvestre</t>
  </si>
  <si>
    <t>ene</t>
  </si>
  <si>
    <t>feb</t>
  </si>
  <si>
    <t>mar</t>
  </si>
  <si>
    <t>abr</t>
  </si>
  <si>
    <t>jun</t>
  </si>
  <si>
    <t>jul</t>
  </si>
  <si>
    <t>ago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</si>
</sst>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10" x14ac:knownFonts="1">
    <font>
      <sz val="11"/>
      <color theme="1"/>
      <name val="Calibri"/>
      <family val="2"/>
      <scheme val="minor"/>
    </font>
    <font>
      <b/>
      <sz val="9"/>
      <color rgb="FF000000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9"/>
      <color rgb="FF000000"/>
      <name val="Arial"/>
      <family val="2"/>
    </font>
    <font>
      <sz val="9"/>
      <name val="Arial"/>
      <family val="2"/>
    </font>
    <font>
      <sz val="9"/>
      <color rgb="FF222222"/>
      <name val="Arial"/>
      <family val="2"/>
    </font>
    <font>
      <sz val="9"/>
      <color rgb="FFFF0000"/>
      <name val="Arial"/>
      <family val="2"/>
    </font>
    <font>
      <sz val="10"/>
      <color rgb="FF000000"/>
      <name val="Arial"/>
      <family val="2"/>
    </font>
    <font>
      <b/>
      <sz val="9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14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14" fontId="4" fillId="0" borderId="1" xfId="0" applyNumberFormat="1" applyFont="1" applyBorder="1" applyAlignment="1">
      <alignment horizontal="center" vertical="center" wrapText="1"/>
    </xf>
    <xf numFmtId="14" fontId="3" fillId="0" borderId="1" xfId="0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3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3" fillId="6" borderId="0" xfId="0" applyFont="1" applyFill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14" fontId="4" fillId="3" borderId="1" xfId="0" applyNumberFormat="1" applyFont="1" applyFill="1" applyBorder="1" applyAlignment="1">
      <alignment horizontal="center" vertical="center" wrapText="1"/>
    </xf>
    <xf numFmtId="14" fontId="3" fillId="3" borderId="1" xfId="0" applyNumberFormat="1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14" fontId="3" fillId="5" borderId="1" xfId="0" applyNumberFormat="1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14" fontId="4" fillId="5" borderId="1" xfId="0" applyNumberFormat="1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14" fontId="3" fillId="2" borderId="1" xfId="0" applyNumberFormat="1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1" fillId="6" borderId="1" xfId="0" applyFont="1" applyFill="1" applyBorder="1" applyAlignment="1">
      <alignment horizontal="center" vertical="center" wrapText="1"/>
    </xf>
    <xf numFmtId="14" fontId="3" fillId="7" borderId="1" xfId="0" applyNumberFormat="1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14" fontId="4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/>
    </xf>
    <xf numFmtId="14" fontId="3" fillId="0" borderId="1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 wrapText="1"/>
    </xf>
    <xf numFmtId="14" fontId="5" fillId="0" borderId="1" xfId="0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14" fontId="5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14" fontId="3" fillId="9" borderId="1" xfId="0" applyNumberFormat="1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 wrapText="1"/>
    </xf>
    <xf numFmtId="0" fontId="4" fillId="9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center" vertical="center" wrapText="1"/>
    </xf>
    <xf numFmtId="0" fontId="8" fillId="9" borderId="1" xfId="0" applyFont="1" applyFill="1" applyBorder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0" fontId="9" fillId="6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14" fontId="3" fillId="10" borderId="1" xfId="0" applyNumberFormat="1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 wrapText="1"/>
    </xf>
    <xf numFmtId="0" fontId="4" fillId="10" borderId="1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 wrapText="1"/>
    </xf>
    <xf numFmtId="14" fontId="3" fillId="10" borderId="1" xfId="0" applyNumberFormat="1" applyFont="1" applyFill="1" applyBorder="1" applyAlignment="1">
      <alignment horizontal="center" vertical="center" wrapText="1"/>
    </xf>
    <xf numFmtId="0" fontId="8" fillId="10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164" fontId="0" fillId="0" borderId="0" xfId="0" pivotButton="1" applyNumberFormat="1"/>
    <xf numFmtId="14" fontId="0" fillId="0" borderId="0" xfId="0" applyNumberFormat="1" applyAlignment="1">
      <alignment horizontal="left" indent="1"/>
    </xf>
    <xf numFmtId="0" fontId="1" fillId="6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1">
    <dxf>
      <numFmt numFmtId="164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abio Augusto Cruz Vega" refreshedDate="44790.348826273148" createdVersion="8" refreshedVersion="8" minRefreshableVersion="3" recordCount="301" xr:uid="{B78B8B93-7580-44DE-9BC4-2C24EA4BDF91}">
  <cacheSource type="worksheet">
    <worksheetSource ref="A2:O303" sheet="Rescate"/>
  </cacheSource>
  <cacheFields count="16">
    <cacheField name="FECHA" numFmtId="14">
      <sharedItems containsSemiMixedTypes="0" containsNonDate="0" containsDate="1" containsString="0" minDate="2016-07-01T00:00:00" maxDate="2022-08-10T00:00:00" count="179">
        <d v="2016-07-01T00:00:00"/>
        <d v="2016-07-02T00:00:00"/>
        <d v="2016-09-01T00:00:00"/>
        <d v="2016-09-02T00:00:00"/>
        <d v="2017-01-01T00:00:00"/>
        <d v="2017-01-20T00:00:00"/>
        <d v="2017-01-21T00:00:00"/>
        <d v="2017-01-22T00:00:00"/>
        <d v="2017-01-23T00:00:00"/>
        <d v="2017-01-24T00:00:00"/>
        <d v="2017-01-25T00:00:00"/>
        <d v="2017-01-26T00:00:00"/>
        <d v="2017-01-27T00:00:00"/>
        <d v="2017-02-01T00:00:00"/>
        <d v="2017-02-02T00:00:00"/>
        <d v="2017-02-03T00:00:00"/>
        <d v="2017-02-04T00:00:00"/>
        <d v="2017-02-05T00:00:00"/>
        <d v="2017-03-01T00:00:00"/>
        <d v="2017-03-02T00:00:00"/>
        <d v="2017-03-03T00:00:00"/>
        <d v="2017-04-01T00:00:00"/>
        <d v="2017-04-02T00:00:00"/>
        <d v="2017-04-03T00:00:00"/>
        <d v="2017-04-04T00:00:00"/>
        <d v="2017-04-05T00:00:00"/>
        <d v="2017-05-01T00:00:00"/>
        <d v="2017-05-02T00:00:00"/>
        <d v="2017-06-21T00:00:00"/>
        <d v="2017-07-01T00:00:00"/>
        <d v="2017-07-29T00:00:00"/>
        <d v="2017-08-01T00:00:00"/>
        <d v="2017-08-02T00:00:00"/>
        <d v="2017-08-03T00:00:00"/>
        <d v="2017-08-26T00:00:00"/>
        <d v="2017-09-01T00:00:00"/>
        <d v="2017-09-02T00:00:00"/>
        <d v="2017-10-01T00:00:00"/>
        <d v="2017-10-02T00:00:00"/>
        <d v="2017-10-31T00:00:00"/>
        <d v="2017-11-01T00:00:00"/>
        <d v="2017-11-02T00:00:00"/>
        <d v="2017-12-01T00:00:00"/>
        <d v="2018-01-01T00:00:00"/>
        <d v="2018-01-02T00:00:00"/>
        <d v="2018-01-03T00:00:00"/>
        <d v="2018-02-01T00:00:00"/>
        <d v="2018-02-02T00:00:00"/>
        <d v="2018-02-03T00:00:00"/>
        <d v="2018-02-04T00:00:00"/>
        <d v="2018-03-01T00:00:00"/>
        <d v="2018-03-02T00:00:00"/>
        <d v="2018-03-03T00:00:00"/>
        <d v="2018-03-04T00:00:00"/>
        <d v="2018-03-05T00:00:00"/>
        <d v="2018-03-07T00:00:00"/>
        <d v="2018-03-08T00:00:00"/>
        <d v="2018-03-09T00:00:00"/>
        <d v="2018-04-01T00:00:00"/>
        <d v="2018-05-01T00:00:00"/>
        <d v="2018-05-02T00:00:00"/>
        <d v="2018-06-01T00:00:00"/>
        <d v="2018-06-02T00:00:00"/>
        <d v="2018-06-03T00:00:00"/>
        <d v="2018-07-01T00:00:00"/>
        <d v="2018-07-02T00:00:00"/>
        <d v="2018-07-03T00:00:00"/>
        <d v="2018-08-01T00:00:00"/>
        <d v="2018-08-02T00:00:00"/>
        <d v="2018-08-03T00:00:00"/>
        <d v="2018-08-04T00:00:00"/>
        <d v="2018-08-05T00:00:00"/>
        <d v="2018-09-01T00:00:00"/>
        <d v="2018-09-02T00:00:00"/>
        <d v="2018-09-03T00:00:00"/>
        <d v="2018-10-01T00:00:00"/>
        <d v="2018-10-02T00:00:00"/>
        <d v="2018-10-03T00:00:00"/>
        <d v="2018-10-04T00:00:00"/>
        <d v="2018-11-01T00:00:00"/>
        <d v="2018-11-02T00:00:00"/>
        <d v="2018-11-03T00:00:00"/>
        <d v="2018-11-04T00:00:00"/>
        <d v="2018-11-05T00:00:00"/>
        <d v="2018-11-06T00:00:00"/>
        <d v="2018-12-01T00:00:00"/>
        <d v="2018-12-02T00:00:00"/>
        <d v="2018-12-03T00:00:00"/>
        <d v="2018-12-04T00:00:00"/>
        <d v="2019-01-01T00:00:00"/>
        <d v="2019-02-01T00:00:00"/>
        <d v="2019-02-02T00:00:00"/>
        <d v="2019-02-03T00:00:00"/>
        <d v="2019-02-04T00:00:00"/>
        <d v="2019-03-01T00:00:00"/>
        <d v="2019-04-01T00:00:00"/>
        <d v="2019-05-01T00:00:00"/>
        <d v="2019-06-01T00:00:00"/>
        <d v="2019-06-02T00:00:00"/>
        <d v="2019-06-20T00:00:00"/>
        <d v="2019-07-01T00:00:00"/>
        <d v="2019-07-02T00:00:00"/>
        <d v="2019-08-01T00:00:00"/>
        <d v="2019-08-02T00:00:00"/>
        <d v="2019-08-03T00:00:00"/>
        <d v="2019-08-30T00:00:00"/>
        <d v="2019-09-01T00:00:00"/>
        <d v="2019-09-02T00:00:00"/>
        <d v="2019-09-03T00:00:00"/>
        <d v="2019-10-01T00:00:00"/>
        <d v="2019-10-04T00:00:00"/>
        <d v="2019-10-15T00:00:00"/>
        <d v="2019-10-21T00:00:00"/>
        <d v="2019-10-23T00:00:00"/>
        <d v="2019-10-24T00:00:00"/>
        <d v="2019-11-20T00:00:00"/>
        <d v="2019-11-25T00:00:00"/>
        <d v="2019-12-05T00:00:00"/>
        <d v="2019-12-07T00:00:00"/>
        <d v="2019-12-13T00:00:00"/>
        <d v="2020-01-17T00:00:00"/>
        <d v="2020-01-23T00:00:00"/>
        <d v="2020-01-26T00:00:00"/>
        <d v="2020-01-29T00:00:00"/>
        <d v="2020-01-30T00:00:00"/>
        <d v="2020-01-31T00:00:00"/>
        <d v="2020-02-05T00:00:00"/>
        <d v="2020-02-09T00:00:00"/>
        <d v="2020-03-01T00:00:00"/>
        <d v="2020-03-02T00:00:00"/>
        <d v="2020-03-21T00:00:00"/>
        <d v="2020-04-04T00:00:00"/>
        <d v="2020-05-12T00:00:00"/>
        <d v="2020-05-19T00:00:00"/>
        <d v="2020-05-22T00:00:00"/>
        <d v="2020-05-26T00:00:00"/>
        <d v="2020-06-01T00:00:00"/>
        <d v="2020-06-24T00:00:00"/>
        <d v="2020-07-01T00:00:00"/>
        <d v="2020-07-14T00:00:00"/>
        <d v="2020-07-22T00:00:00"/>
        <d v="2020-07-27T00:00:00"/>
        <d v="2020-08-18T00:00:00"/>
        <d v="2020-08-28T00:00:00"/>
        <d v="2020-09-09T00:00:00"/>
        <d v="2020-09-10T00:00:00"/>
        <d v="2020-09-13T00:00:00"/>
        <d v="2020-10-14T00:00:00"/>
        <d v="2020-10-21T00:00:00"/>
        <d v="2020-11-04T00:00:00"/>
        <d v="2020-11-20T00:00:00"/>
        <d v="2020-11-27T00:00:00"/>
        <d v="2020-12-03T00:00:00"/>
        <d v="2020-12-12T00:00:00"/>
        <d v="2021-01-05T00:00:00"/>
        <d v="2021-01-08T00:00:00"/>
        <d v="2021-03-08T00:00:00"/>
        <d v="2021-05-12T00:00:00"/>
        <d v="2021-05-15T00:00:00"/>
        <d v="2021-05-20T00:00:00"/>
        <d v="2021-05-25T00:00:00"/>
        <d v="2021-06-08T00:00:00"/>
        <d v="2021-06-10T00:00:00"/>
        <d v="2021-06-17T00:00:00"/>
        <d v="2021-11-30T00:00:00"/>
        <d v="2021-12-20T00:00:00"/>
        <d v="2021-12-23T00:00:00"/>
        <d v="2022-01-12T00:00:00"/>
        <d v="2022-02-25T00:00:00"/>
        <d v="2022-03-07T00:00:00"/>
        <d v="2022-04-29T00:00:00"/>
        <d v="2022-06-14T00:00:00"/>
        <d v="2022-06-17T00:00:00"/>
        <d v="2022-07-01T00:00:00"/>
        <d v="2022-07-06T00:00:00"/>
        <d v="2022-07-12T00:00:00"/>
        <d v="2022-07-13T00:00:00"/>
        <d v="2022-07-17T00:00:00"/>
        <d v="2022-08-09T00:00:00"/>
      </sharedItems>
      <fieldGroup par="15" base="0">
        <rangePr groupBy="months" startDate="2016-07-01T00:00:00" endDate="2022-08-10T00:00:00"/>
        <groupItems count="14">
          <s v="&lt;1/07/2016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10/08/2022"/>
        </groupItems>
      </fieldGroup>
    </cacheField>
    <cacheField name="GRUPO" numFmtId="0">
      <sharedItems/>
    </cacheField>
    <cacheField name="ORDEN" numFmtId="0">
      <sharedItems containsBlank="1"/>
    </cacheField>
    <cacheField name="FAMILIA" numFmtId="0">
      <sharedItems containsBlank="1"/>
    </cacheField>
    <cacheField name="NOMBRE COMÚN" numFmtId="0">
      <sharedItems count="71">
        <s v="Murcielago cola larga"/>
        <s v="Raton de campo"/>
        <s v="Murcielago zapotero"/>
        <s v="Gallina ciega"/>
        <s v="Caiman"/>
        <s v="Iguana"/>
        <s v="Sapo"/>
        <s v="Tiro"/>
        <s v="Boa arcoiris"/>
        <s v="Serpiente cazadora negra"/>
        <s v="Tortuga tapaculo"/>
        <s v="Lagartija línea dorada"/>
        <s v="Marteja"/>
        <s v="Boa"/>
        <s v="Halcon americano"/>
        <s v="Serpiente cazadora ratonera"/>
        <s v="Siriri"/>
        <s v="Zorro perruno"/>
        <s v="Chucha mantequera"/>
        <s v="Murcielagos vespertinos"/>
        <s v="Hormiguero"/>
        <s v="Garrapatero"/>
        <s v="Murcielago frutero"/>
        <s v="Tortola"/>
        <s v="Gavilan"/>
        <s v="Serpiente bejuquillo"/>
        <s v="Armadillo de nueve bandas"/>
        <s v="Tortuga hicotea"/>
        <s v="Tortuga mordedora"/>
        <s v="Torcaza"/>
        <s v="Ardilla comun"/>
        <s v="Oso perezoso de dos dedos"/>
        <s v="Carpintero"/>
        <s v="Chucha"/>
        <s v="Serpiente falsa coral"/>
        <s v="Buho currucutú"/>
        <s v="Polla de agua"/>
        <s v="Azulejo palmero"/>
        <s v="Loro frentirojo"/>
        <s v="Sin determinar"/>
        <s v="Marmosa lanuda"/>
        <s v="chimachimá "/>
        <s v="Liberal"/>
        <s v="Chigüiro"/>
        <s v="Tortuga morrocoy"/>
        <s v="Eufonia"/>
        <s v="Salamanqueja"/>
        <s v="Gallinazo comun"/>
        <s v="Garcita del ganado"/>
        <s v="Rana platanera"/>
        <s v="Suirirí piquirrojo"/>
        <s v="Gekko"/>
        <s v="Serpiente cazadora verde "/>
        <s v="Cernícalo americano"/>
        <s v="Torcasita "/>
        <s v="Periquito"/>
        <s v="Mapache"/>
        <s v="Serpiente"/>
        <s v="Serpiente pantanera"/>
        <s v="Tángara Rastrojera"/>
        <s v="Cotorra Cheja"/>
        <s v="Pigua"/>
        <s v="Serpiente cazadora cabeza negra"/>
        <s v="Boa tornasol"/>
        <s v="Conejo orejas cortas"/>
        <s v="Aguapanelero"/>
        <s v="Serpiente cazadora guardacaminos"/>
        <s v="Pechiamarillo"/>
        <s v="Golondrina"/>
        <s v="Paloma mensajera cola de pavo"/>
        <s v="Canario aguapanelero"/>
      </sharedItems>
    </cacheField>
    <cacheField name="NOMBRE CIENTÍFICO" numFmtId="0">
      <sharedItems containsBlank="1"/>
    </cacheField>
    <cacheField name="CANT DE INDIV " numFmtId="0">
      <sharedItems containsSemiMixedTypes="0" containsString="0" containsNumber="1" containsInteger="1" minValue="1" maxValue="150"/>
    </cacheField>
    <cacheField name="UF" numFmtId="0">
      <sharedItems containsMixedTypes="1" containsNumber="1" containsInteger="1" minValue="1" maxValue="5" count="6">
        <n v="1"/>
        <n v="3"/>
        <s v="1.2"/>
        <n v="4"/>
        <n v="2"/>
        <n v="5"/>
      </sharedItems>
    </cacheField>
    <cacheField name="TRAMO Km" numFmtId="0">
      <sharedItems containsSemiMixedTypes="0" containsString="0" containsNumber="1" containsInteger="1" minValue="0" maxValue="48" count="39">
        <n v="9"/>
        <n v="10"/>
        <n v="13"/>
        <n v="7"/>
        <n v="33"/>
        <n v="0"/>
        <n v="3"/>
        <n v="6"/>
        <n v="2"/>
        <n v="39"/>
        <n v="1"/>
        <n v="14"/>
        <n v="5"/>
        <n v="17"/>
        <n v="16"/>
        <n v="25"/>
        <n v="12"/>
        <n v="32"/>
        <n v="19"/>
        <n v="15"/>
        <n v="18"/>
        <n v="24"/>
        <n v="4"/>
        <n v="11"/>
        <n v="23"/>
        <n v="20"/>
        <n v="31"/>
        <n v="8"/>
        <n v="30"/>
        <n v="29"/>
        <n v="26"/>
        <n v="28"/>
        <n v="27"/>
        <n v="21"/>
        <n v="37"/>
        <n v="36"/>
        <n v="48"/>
        <n v="22"/>
        <n v="34"/>
      </sharedItems>
    </cacheField>
    <cacheField name="PR" numFmtId="0">
      <sharedItems containsSemiMixedTypes="0" containsString="0" containsNumber="1" containsInteger="1" minValue="300" maxValue="48150"/>
    </cacheField>
    <cacheField name="IUCN" numFmtId="0">
      <sharedItems containsBlank="1"/>
    </cacheField>
    <cacheField name="N" numFmtId="0">
      <sharedItems containsBlank="1"/>
    </cacheField>
    <cacheField name="W" numFmtId="0">
      <sharedItems containsBlank="1"/>
    </cacheField>
    <cacheField name="N2" numFmtId="0">
      <sharedItems containsBlank="1"/>
    </cacheField>
    <cacheField name="W2" numFmtId="0">
      <sharedItems containsBlank="1"/>
    </cacheField>
    <cacheField name="Años (FECHA)" numFmtId="0" databaseField="0">
      <fieldGroup base="0">
        <rangePr groupBy="years" startDate="2016-07-01T00:00:00" endDate="2022-08-10T00:00:00"/>
        <groupItems count="9">
          <s v="&lt;1/07/2016"/>
          <s v="2016"/>
          <s v="2017"/>
          <s v="2018"/>
          <s v="2019"/>
          <s v="2020"/>
          <s v="2021"/>
          <s v="2022"/>
          <s v="&gt;10/08/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1">
  <r>
    <x v="0"/>
    <s v="Mamiferos"/>
    <s v="Chiroptera"/>
    <s v="Molosidae"/>
    <x v="0"/>
    <s v="Molosssus bondae"/>
    <n v="1"/>
    <x v="0"/>
    <x v="0"/>
    <n v="9600"/>
    <s v="LC"/>
    <s v="05°48'5.71&quot;"/>
    <s v="75°40'17.74&quot;"/>
    <s v="05°44'48.12.49&quot;"/>
    <s v="075°40'5.42&quot;"/>
  </r>
  <r>
    <x v="1"/>
    <s v="Mamiferos"/>
    <s v="Rodentia"/>
    <s v="Cricetidae"/>
    <x v="1"/>
    <s v="Zygodontomys brunneus"/>
    <n v="6"/>
    <x v="0"/>
    <x v="0"/>
    <n v="9600"/>
    <s v="LC"/>
    <s v="05°48'5.71&quot;"/>
    <s v="75°40'17.74&quot;"/>
    <s v="05°44'48.12.49&quot;"/>
    <s v="075°40'5.42&quot;"/>
  </r>
  <r>
    <x v="2"/>
    <s v="Mamiferos"/>
    <s v="Chiroptera"/>
    <s v="Phyllostomidae"/>
    <x v="2"/>
    <s v="Artibeus lituratus"/>
    <n v="4"/>
    <x v="0"/>
    <x v="1"/>
    <n v="10460"/>
    <s v="LC"/>
    <s v="05°48'30.26&quot;"/>
    <s v="075°40'27.79&quot;"/>
    <s v="05°44'48.12.49&quot;"/>
    <s v="075°40'5.42&quot;"/>
  </r>
  <r>
    <x v="3"/>
    <s v="Mamiferos"/>
    <s v="Rodentia"/>
    <s v="Zygodontomys brunneus"/>
    <x v="1"/>
    <s v="Zygodontomys brunneus"/>
    <n v="1"/>
    <x v="0"/>
    <x v="1"/>
    <n v="10460"/>
    <s v="LC"/>
    <s v="05°48'30.26&quot;"/>
    <s v="075°40'27.79&quot;"/>
    <s v="05°44'48.12.49&quot;"/>
    <s v="075°40'5.42&quot;"/>
  </r>
  <r>
    <x v="4"/>
    <s v="Aves"/>
    <s v="Caprimulgiformes"/>
    <s v="Caprimulgidae"/>
    <x v="3"/>
    <s v="Nyctidromus albicollis"/>
    <n v="1"/>
    <x v="0"/>
    <x v="2"/>
    <n v="13800"/>
    <s v="LC"/>
    <s v="05°49'14.41&quot;"/>
    <s v="075°41'31.21&quot;"/>
    <s v="05°44'48.12.49&quot;"/>
    <s v="075°40'5.42&quot;"/>
  </r>
  <r>
    <x v="4"/>
    <s v="Herpetos"/>
    <s v="Crocodilia"/>
    <s v="Alligatoridae"/>
    <x v="4"/>
    <s v="Caiman crocodilus"/>
    <n v="1"/>
    <x v="0"/>
    <x v="3"/>
    <n v="7200"/>
    <s v=" LC"/>
    <s v="05°47'20.79&quot;"/>
    <s v="075°39'22.79&quot;"/>
    <s v="05°44'48.12.49&quot;"/>
    <s v="075°40'5.42&quot;"/>
  </r>
  <r>
    <x v="4"/>
    <s v="Mamiferos"/>
    <s v="Rodentia"/>
    <s v="Cricetidae"/>
    <x v="1"/>
    <s v="Zygodontomys brunneus"/>
    <n v="6"/>
    <x v="1"/>
    <x v="4"/>
    <n v="33860"/>
    <s v="LC"/>
    <s v="Portal entrada"/>
    <m/>
    <s v="05°44'48.12.49&quot;"/>
    <s v="075°40'5.42&quot;"/>
  </r>
  <r>
    <x v="5"/>
    <s v="Herpetos"/>
    <s v="Squamata"/>
    <s v="Iguanidae"/>
    <x v="5"/>
    <s v="Iguana iguana"/>
    <n v="5"/>
    <x v="2"/>
    <x v="5"/>
    <n v="600"/>
    <s v="LC"/>
    <s v="05°43’54.7”"/>
    <s v="075°36’01.7”"/>
    <s v="05°44'48.12.49&quot;"/>
    <s v="075°40'5.42&quot;"/>
  </r>
  <r>
    <x v="6"/>
    <s v="Herpetos"/>
    <s v="Anura"/>
    <s v="Bufonidae"/>
    <x v="6"/>
    <s v="Rhinella marina"/>
    <n v="1"/>
    <x v="0"/>
    <x v="6"/>
    <n v="3200"/>
    <s v="LC "/>
    <s v="5°45'31.6&quot;"/>
    <s v="75°38'31.1&quot;"/>
    <s v="05°48’30.3”"/>
    <s v="075°40’18.9”"/>
  </r>
  <r>
    <x v="6"/>
    <s v="Mamiferos"/>
    <s v="Rodentia"/>
    <s v="Cricetidae"/>
    <x v="1"/>
    <s v="Zygodontomys brunneus"/>
    <n v="6"/>
    <x v="0"/>
    <x v="6"/>
    <n v="3200"/>
    <s v="LC"/>
    <s v="5°45'31.6&quot;"/>
    <s v="75°38'31.1&quot;"/>
    <s v="05°48’30.3”"/>
    <s v="075°40’18.9”"/>
  </r>
  <r>
    <x v="7"/>
    <s v="Herpetos"/>
    <s v="Squamata"/>
    <s v="Teiidae"/>
    <x v="7"/>
    <s v="Ameiva ameiva"/>
    <n v="1"/>
    <x v="0"/>
    <x v="6"/>
    <n v="3200"/>
    <s v="LC "/>
    <s v="5°45'31.6&quot;"/>
    <s v="75°38'31.1&quot;"/>
    <s v="05°48’30.3”"/>
    <s v="075°40’18.9”"/>
  </r>
  <r>
    <x v="8"/>
    <s v="Herpetos"/>
    <s v="Squamata"/>
    <s v="Boidae"/>
    <x v="8"/>
    <s v="Epicrates cenchria"/>
    <n v="1"/>
    <x v="0"/>
    <x v="6"/>
    <n v="3200"/>
    <s v="LC "/>
    <s v="5°45'31.6&quot;"/>
    <s v="75°38'31.1&quot;"/>
    <s v="05°48’30.3”"/>
    <s v="075°40’18.9”"/>
  </r>
  <r>
    <x v="9"/>
    <s v="Herpetos"/>
    <s v="Squamata"/>
    <s v="Dipsadidae"/>
    <x v="9"/>
    <s v="Clelia clelia"/>
    <n v="1"/>
    <x v="0"/>
    <x v="6"/>
    <n v="3200"/>
    <s v="LC "/>
    <s v="5°45'31.6&quot;"/>
    <s v="75°38'31.1&quot;"/>
    <s v="05°48’30.3”"/>
    <s v="075°40’18.9”"/>
  </r>
  <r>
    <x v="10"/>
    <s v="Herpetos"/>
    <s v="Squamata"/>
    <s v="Iguanidae"/>
    <x v="5"/>
    <s v="Iguana iguana"/>
    <n v="1"/>
    <x v="0"/>
    <x v="6"/>
    <n v="3200"/>
    <s v="LC "/>
    <s v="5°45'31.6&quot;"/>
    <s v="75°38'31.1&quot;"/>
    <s v="05°48’30.3”"/>
    <s v="075°40’18.9”"/>
  </r>
  <r>
    <x v="11"/>
    <s v="Herpetos"/>
    <s v="Testudines"/>
    <s v="Kinosternidae"/>
    <x v="10"/>
    <s v="Kinosternon scorpiodes"/>
    <n v="1"/>
    <x v="0"/>
    <x v="6"/>
    <n v="3200"/>
    <s v="LC "/>
    <s v="5°45'31.6&quot;"/>
    <s v="75°38'31.1&quot;"/>
    <s v="05°48’30.3”"/>
    <s v="075°40’18.9”"/>
  </r>
  <r>
    <x v="12"/>
    <s v="Herpetos"/>
    <s v="Sphaerodactylidae"/>
    <s v=" Dactyloidae"/>
    <x v="11"/>
    <s v="Anolis auratus"/>
    <n v="1"/>
    <x v="0"/>
    <x v="6"/>
    <n v="3200"/>
    <s v="LC "/>
    <s v="5°45'31.6&quot;"/>
    <s v="75°38'31.1&quot;"/>
    <s v="05°48’30.3”"/>
    <s v="075°40’18.9”"/>
  </r>
  <r>
    <x v="13"/>
    <s v="Aves"/>
    <s v="Caprimulgiformes"/>
    <s v="Caprimulgidae"/>
    <x v="3"/>
    <s v="Nyctidromus albicollis"/>
    <n v="1"/>
    <x v="0"/>
    <x v="7"/>
    <n v="6570"/>
    <s v="LC"/>
    <s v="05°47´12.8´´"/>
    <s v="075°39´24.8´´"/>
    <s v="05°44'48.12.49&quot;"/>
    <s v="075°40'5.42&quot;"/>
  </r>
  <r>
    <x v="13"/>
    <s v="Herpetos"/>
    <s v="Anura"/>
    <s v="Bufonidae"/>
    <x v="6"/>
    <s v="Rhinella marina"/>
    <n v="2"/>
    <x v="0"/>
    <x v="6"/>
    <n v="3350"/>
    <s v=" LC"/>
    <s v="075°3831.1&quot;"/>
    <s v="05°45´31.6&quot;"/>
    <s v="05°44'48.12.49&quot;"/>
    <s v="075°40'5.42&quot;"/>
  </r>
  <r>
    <x v="13"/>
    <s v="Mamiferos"/>
    <s v="Rodentia"/>
    <s v="Cricetidae"/>
    <x v="1"/>
    <s v="Zygodontomys brunneus"/>
    <n v="9"/>
    <x v="0"/>
    <x v="6"/>
    <n v="3350"/>
    <s v="LC"/>
    <s v="05°45'31.76&quot;"/>
    <s v="075°38'37.18&quot;"/>
    <s v="05°44'48.12.49&quot;"/>
    <s v="075°40'5.42&quot;"/>
  </r>
  <r>
    <x v="13"/>
    <s v="Mamiferos"/>
    <s v="Primates"/>
    <s v="Aotidae"/>
    <x v="12"/>
    <s v="Autus lemurinus"/>
    <n v="1"/>
    <x v="2"/>
    <x v="5"/>
    <n v="600"/>
    <s v="VU"/>
    <s v="05°43’54.7”"/>
    <s v="075°36’01.7”"/>
    <s v="05°44'48.12.49&quot;"/>
    <s v="075°40'5.42&quot;"/>
  </r>
  <r>
    <x v="14"/>
    <s v="Herpetos"/>
    <s v="Testudines"/>
    <s v="Kinosternidae"/>
    <x v="10"/>
    <s v="Kinosternon scorpiodes"/>
    <n v="1"/>
    <x v="0"/>
    <x v="6"/>
    <n v="3350"/>
    <s v=" LC"/>
    <s v="075°3831.1&quot;"/>
    <s v="05°45´31.6&quot;"/>
    <s v="05°44'48.12.49&quot;"/>
    <s v="075°40'5.42&quot;"/>
  </r>
  <r>
    <x v="15"/>
    <s v="Herpetos"/>
    <s v="Squamata"/>
    <s v="Iguanidae"/>
    <x v="5"/>
    <s v="Iguana iguana"/>
    <n v="1"/>
    <x v="0"/>
    <x v="6"/>
    <n v="3350"/>
    <s v=" LC"/>
    <s v="075°3831.1&quot;"/>
    <s v="05°45´31.6&quot;"/>
    <s v="05°44'48.12.49&quot;"/>
    <s v="075°40'5.42&quot;"/>
  </r>
  <r>
    <x v="16"/>
    <s v="Herpetos"/>
    <s v="Squamata"/>
    <s v="Teiidae"/>
    <x v="7"/>
    <s v="Ameiva ameiva"/>
    <n v="1"/>
    <x v="0"/>
    <x v="6"/>
    <n v="3350"/>
    <s v=" LC"/>
    <s v="075°3831.1&quot;"/>
    <s v="05°45´31.6&quot;"/>
    <s v="05°44'48.12.49&quot;"/>
    <s v="075°40'5.42&quot;"/>
  </r>
  <r>
    <x v="17"/>
    <s v="Herpetos"/>
    <s v="Squamata"/>
    <s v="Dipsadidae"/>
    <x v="9"/>
    <s v="Clelia clelia"/>
    <n v="1"/>
    <x v="0"/>
    <x v="8"/>
    <n v="2250"/>
    <s v=" LC"/>
    <s v="075°3831.1&quot;"/>
    <s v="05°45´31.6&quot;"/>
    <s v="05°44'48.12.49&quot;"/>
    <s v="075°40'5.42&quot;"/>
  </r>
  <r>
    <x v="18"/>
    <s v="Herpetos"/>
    <s v="Squamata"/>
    <s v="Boidae"/>
    <x v="13"/>
    <s v="Boa constrictor"/>
    <n v="1"/>
    <x v="0"/>
    <x v="3"/>
    <n v="7200"/>
    <s v=" LC"/>
    <s v="05°47´48.4´´"/>
    <s v="075°39´42.7´´"/>
    <s v="05°44'48.12.49&quot;"/>
    <s v="075°40'5.42&quot;"/>
  </r>
  <r>
    <x v="18"/>
    <s v="Aves"/>
    <s v="Falconiformes"/>
    <s v="Falconidae"/>
    <x v="14"/>
    <s v="Falco sparverius"/>
    <n v="1"/>
    <x v="3"/>
    <x v="9"/>
    <n v="39400"/>
    <s v="LC"/>
    <s v="Zodme 11"/>
    <m/>
    <s v="05°44'48.12.49&quot;"/>
    <s v="075°40'5.42&quot;"/>
  </r>
  <r>
    <x v="18"/>
    <s v="Herpetos"/>
    <s v="Squamata"/>
    <s v="Iguanidae"/>
    <x v="5"/>
    <s v="Iguana iguana"/>
    <n v="5"/>
    <x v="2"/>
    <x v="10"/>
    <n v="1410"/>
    <s v="LC"/>
    <s v="075°36’19”"/>
    <s v="05°44’35.1”"/>
    <s v="05°44'48.12.49&quot;"/>
    <s v="075°40'5.42&quot;"/>
  </r>
  <r>
    <x v="19"/>
    <s v="Herpetos"/>
    <s v="Squamata"/>
    <s v="Boidae"/>
    <x v="8"/>
    <s v="Epicrates cenchria"/>
    <n v="1"/>
    <x v="0"/>
    <x v="3"/>
    <n v="7200"/>
    <s v=" LC"/>
    <s v="05°47´48.4´´"/>
    <s v="075°39´42.7´´"/>
    <s v="05°44'48.12.49&quot;"/>
    <s v="075°40'5.42&quot;"/>
  </r>
  <r>
    <x v="19"/>
    <s v="Herpetos"/>
    <s v="Squamata"/>
    <s v="Iguanidae"/>
    <x v="5"/>
    <s v="Iguana iguana"/>
    <n v="8"/>
    <x v="2"/>
    <x v="10"/>
    <n v="1411"/>
    <s v="LC"/>
    <s v="075°36’19”"/>
    <s v="05°44’35.1”"/>
    <s v="05°44'48.12.49&quot;"/>
    <s v="075°40'5.42&quot;"/>
  </r>
  <r>
    <x v="20"/>
    <s v="Herpetos"/>
    <s v="Squamata"/>
    <s v="Colubroidea"/>
    <x v="15"/>
    <s v="Mastigodryas pleei"/>
    <n v="1"/>
    <x v="0"/>
    <x v="0"/>
    <n v="9300"/>
    <s v=" LC"/>
    <s v="05°47´55.9´´"/>
    <s v="075°40´13.6´´"/>
    <s v="05°44'48.12.49&quot;"/>
    <s v="075°40'5.42&quot;"/>
  </r>
  <r>
    <x v="21"/>
    <s v="Herpetos"/>
    <s v="Squamata"/>
    <s v="Boidae"/>
    <x v="13"/>
    <s v="Boa constrictor"/>
    <n v="1"/>
    <x v="0"/>
    <x v="6"/>
    <n v="3800"/>
    <s v=" LC"/>
    <s v="5°45'39.96&quot;"/>
    <s v="75°38'41.83&quot;0"/>
    <s v="05°44'48.12.49&quot;"/>
    <s v="075°40'5.42&quot;"/>
  </r>
  <r>
    <x v="21"/>
    <s v="Mamiferos"/>
    <s v="Chiroptera"/>
    <s v="Phyllostomidae"/>
    <x v="2"/>
    <s v="Artibeus jamaicensis"/>
    <n v="6"/>
    <x v="0"/>
    <x v="0"/>
    <n v="9000"/>
    <s v="LC"/>
    <s v="05°47'56.58&quot;"/>
    <s v="075°40'3.83&quot;"/>
    <s v="05°44'48.12.49&quot;"/>
    <s v="075°40'5.42&quot;"/>
  </r>
  <r>
    <x v="21"/>
    <s v="Aves"/>
    <s v="Passeriformes"/>
    <s v="Tyrannidae"/>
    <x v="16"/>
    <s v="Tyrannus melancholicus"/>
    <n v="1"/>
    <x v="2"/>
    <x v="8"/>
    <n v="2300"/>
    <s v="LC"/>
    <s v="05°44'38.94&quot;"/>
    <s v="075°36'28.43&quot;"/>
    <s v="05°44'48.12.49&quot;"/>
    <s v="075°40'5.42&quot;"/>
  </r>
  <r>
    <x v="22"/>
    <s v="Herpetos"/>
    <s v="Squamata"/>
    <s v="Boidae"/>
    <x v="8"/>
    <s v="Epicrates cenchria"/>
    <n v="1"/>
    <x v="0"/>
    <x v="3"/>
    <n v="7200"/>
    <s v=" LC"/>
    <s v="05°47´48.4´´"/>
    <s v="75°39´42.7´´"/>
    <s v="05°44'48.12.49&quot;"/>
    <s v="075°40'5.42&quot;"/>
  </r>
  <r>
    <x v="22"/>
    <s v="Mamiferos"/>
    <s v="Carnivora"/>
    <s v="Canidae"/>
    <x v="17"/>
    <s v="Cerdocyon thous"/>
    <n v="1"/>
    <x v="0"/>
    <x v="11"/>
    <n v="14500"/>
    <s v="LC"/>
    <s v="05°49´49.2´´"/>
    <s v="075°42´28.6´´"/>
    <s v="05°44'48.12.49&quot;"/>
    <s v="075°40'5.42&quot;"/>
  </r>
  <r>
    <x v="23"/>
    <s v="Mamiferos"/>
    <s v="Didelphimorphia"/>
    <s v="Didelphidae"/>
    <x v="18"/>
    <s v="Marmosa isthmica"/>
    <n v="1"/>
    <x v="0"/>
    <x v="12"/>
    <n v="5800"/>
    <s v="LC"/>
    <s v="05°46'41.15&quot;"/>
    <s v="075°39'0.86&quot;"/>
    <s v="05°44'48.12.49&quot;"/>
    <s v="075°40'5.42&quot;"/>
  </r>
  <r>
    <x v="24"/>
    <s v="Mamiferos"/>
    <s v="Chiroptera"/>
    <s v="Vespertilionidae"/>
    <x v="19"/>
    <s v="Myotis sp"/>
    <n v="3"/>
    <x v="0"/>
    <x v="12"/>
    <n v="5800"/>
    <s v="LC"/>
    <s v="05°46'41.15&quot;"/>
    <s v="075°39'0.86&quot;"/>
    <s v="05°44'48.12.49&quot;"/>
    <s v="075°40'5.42&quot;"/>
  </r>
  <r>
    <x v="25"/>
    <s v="Mamiferos"/>
    <s v="Pilosa"/>
    <s v="Myrmecophagidae"/>
    <x v="20"/>
    <s v="Tamandua mexicana"/>
    <n v="1"/>
    <x v="0"/>
    <x v="0"/>
    <n v="9000"/>
    <s v="LC"/>
    <s v="05°47'56.58&quot;"/>
    <s v="075°40'3.83&quot;"/>
    <s v="05°44'48.12.49&quot;"/>
    <s v="075°40'5.42&quot;"/>
  </r>
  <r>
    <x v="26"/>
    <s v="Aves"/>
    <s v="Cuculiformes"/>
    <s v="Cuculidae"/>
    <x v="21"/>
    <s v="Crotophaga ani"/>
    <n v="6"/>
    <x v="0"/>
    <x v="6"/>
    <n v="3200"/>
    <s v="LC"/>
    <s v="05°45'33.27&quot;"/>
    <s v="075°38'38.01&quot;"/>
    <s v="05°44'48.12.49&quot;"/>
    <s v="075°40'5.42&quot;"/>
  </r>
  <r>
    <x v="26"/>
    <s v="Mamiferos"/>
    <s v="Chiroptera"/>
    <s v="Phyllostomidae"/>
    <x v="22"/>
    <s v="Carollia perspicillata"/>
    <n v="1"/>
    <x v="1"/>
    <x v="4"/>
    <n v="33860"/>
    <s v="LC"/>
    <s v="Portal entrada"/>
    <m/>
    <s v="05°44'48.12.49&quot;"/>
    <s v="075°40'5.42&quot;"/>
  </r>
  <r>
    <x v="27"/>
    <s v="Aves"/>
    <s v="Columbiformes"/>
    <s v="Columbidae"/>
    <x v="23"/>
    <s v="Zenaida auriculata"/>
    <n v="2"/>
    <x v="0"/>
    <x v="6"/>
    <n v="3200"/>
    <s v="LC"/>
    <s v="05°45'33.27&quot;"/>
    <s v="075°38'38.01&quot;"/>
    <s v="05°44'48.12.49&quot;"/>
    <s v="075°40'5.42&quot;"/>
  </r>
  <r>
    <x v="28"/>
    <s v="Herpetos"/>
    <s v="Testudines"/>
    <s v="Kinosternidae"/>
    <x v="10"/>
    <s v="Kinosternon scorpiodes"/>
    <n v="2"/>
    <x v="4"/>
    <x v="13"/>
    <n v="17000"/>
    <s v=" LC"/>
    <s v="05°49`45.35``"/>
    <s v="075°43`33.92``"/>
    <s v="05°44'48.12.49&quot;"/>
    <s v="075°40'5.42&quot;"/>
  </r>
  <r>
    <x v="28"/>
    <s v="Mamiferos"/>
    <s v="Didelphimorphia"/>
    <s v="Didelphidae"/>
    <x v="18"/>
    <s v="Marmosa isthmica"/>
    <n v="1"/>
    <x v="4"/>
    <x v="14"/>
    <n v="16000"/>
    <s v="LC"/>
    <s v="05°49´58.1´´ "/>
    <s v="075°43´13.0´´"/>
    <s v="05°44'48.12.49&quot;"/>
    <s v="075°40'5.42&quot;"/>
  </r>
  <r>
    <x v="29"/>
    <s v="Herpetos"/>
    <s v="Squamata"/>
    <s v="Boidae"/>
    <x v="8"/>
    <s v="Epicrates cenchria"/>
    <n v="1"/>
    <x v="0"/>
    <x v="6"/>
    <n v="3500"/>
    <s v=" LC"/>
    <s v="075°3831.1&quot;"/>
    <s v="05°45´31.6&quot;"/>
    <s v="05°44'48.12.49&quot;"/>
    <s v="075°40'5.42&quot;"/>
  </r>
  <r>
    <x v="29"/>
    <s v="Herpetos"/>
    <s v="Squamata"/>
    <s v="Iguanidae"/>
    <x v="5"/>
    <s v="Iguana iguana"/>
    <n v="1"/>
    <x v="2"/>
    <x v="10"/>
    <n v="1410"/>
    <s v="LC"/>
    <s v="075°36’19”"/>
    <s v="05°44’35.1”"/>
    <s v="05°44'48.12.49&quot;"/>
    <s v="075°40'5.42&quot;"/>
  </r>
  <r>
    <x v="30"/>
    <s v="Mamiferos"/>
    <s v="Primates"/>
    <s v="Aotidae"/>
    <x v="12"/>
    <s v="Autus lemurinus"/>
    <n v="1"/>
    <x v="4"/>
    <x v="15"/>
    <n v="25500"/>
    <s v="VU"/>
    <s v="05°50'39.57&quot; "/>
    <s v="075°44'12.65&quot;"/>
    <s v="05°44'48.12.49&quot;"/>
    <s v="075°40'5.42&quot;"/>
  </r>
  <r>
    <x v="31"/>
    <s v="Herpetos"/>
    <s v="Crocodilia"/>
    <s v="Alligatoridae"/>
    <x v="4"/>
    <s v="Caiman crocodilus"/>
    <n v="1"/>
    <x v="0"/>
    <x v="3"/>
    <n v="7000"/>
    <s v=" LC"/>
    <s v="N 05°47`16.0``"/>
    <s v="075°39`16.42``"/>
    <s v="05°44'48.12.49&quot;"/>
    <s v="075°40'5.42&quot;"/>
  </r>
  <r>
    <x v="31"/>
    <s v="Herpetos"/>
    <s v="Squamata"/>
    <s v="Boidae"/>
    <x v="8"/>
    <s v="Epicrates cenchria"/>
    <n v="1"/>
    <x v="2"/>
    <x v="8"/>
    <n v="2300"/>
    <s v="LC"/>
    <s v="05°44´48.5´´"/>
    <s v="075°36´41.7´´"/>
    <s v="05°44'48.12.49&quot;"/>
    <s v="075°40'5.42&quot;"/>
  </r>
  <r>
    <x v="32"/>
    <s v="Herpetos"/>
    <s v="Squamata"/>
    <s v="Iguanidae"/>
    <x v="5"/>
    <s v="Iguana iguana"/>
    <n v="1"/>
    <x v="0"/>
    <x v="6"/>
    <n v="3500"/>
    <s v=" LC"/>
    <s v="05°45'32.05&quot;"/>
    <s v="075°38'40.78&quot;"/>
    <s v="05°44'48.12.49&quot;"/>
    <s v="075°40'5.42&quot;"/>
  </r>
  <r>
    <x v="33"/>
    <s v="Herpetos"/>
    <s v="Squamata"/>
    <s v="Boidae"/>
    <x v="8"/>
    <s v="Epicrates cenchria"/>
    <n v="1"/>
    <x v="0"/>
    <x v="6"/>
    <n v="3500"/>
    <s v=" LC"/>
    <s v="05°45'32.05&quot;"/>
    <s v="075°38'40.78&quot;"/>
    <s v="05°44'48.12.49&quot;"/>
    <s v="075°40'5.42&quot;"/>
  </r>
  <r>
    <x v="34"/>
    <s v="Herpetos"/>
    <s v="Crocodilia"/>
    <s v="Alligatoridae"/>
    <x v="4"/>
    <s v="Caiman crocodilus"/>
    <n v="1"/>
    <x v="4"/>
    <x v="13"/>
    <n v="17000"/>
    <s v=" LC"/>
    <s v="05°49`45.35``"/>
    <s v="075°43`33.92``"/>
    <s v="05°44'48.12.49&quot;"/>
    <s v="075°40'5.42&quot;"/>
  </r>
  <r>
    <x v="35"/>
    <s v="Aves"/>
    <s v="Accipitriformes"/>
    <s v="Accipitridae"/>
    <x v="24"/>
    <s v="Rupornis magnirostris"/>
    <n v="1"/>
    <x v="0"/>
    <x v="6"/>
    <n v="3500"/>
    <s v="LC"/>
    <s v="05°45`31.62``"/>
    <s v="075°38`37.26``"/>
    <s v="05°44'48.12.49&quot;"/>
    <s v="075°40'5.42&quot;"/>
  </r>
  <r>
    <x v="35"/>
    <s v="Herpetos"/>
    <s v="Squamata"/>
    <s v="Iguanidae"/>
    <x v="5"/>
    <s v="Iguana iguana"/>
    <n v="1"/>
    <x v="0"/>
    <x v="2"/>
    <n v="13000"/>
    <s v=" LC"/>
    <s v="05°46`03.5`` "/>
    <s v="075°38`54.1``"/>
    <s v="05°44'48.12.49&quot;"/>
    <s v="075°40'5.42&quot;"/>
  </r>
  <r>
    <x v="35"/>
    <s v="Herpetos"/>
    <s v="Squamata"/>
    <s v="Colubridae"/>
    <x v="25"/>
    <s v="Imantodes cenchoa"/>
    <n v="1"/>
    <x v="0"/>
    <x v="6"/>
    <n v="3200"/>
    <s v="LC "/>
    <s v="5°45'31.6&quot;"/>
    <s v="75°38'31.1&quot;"/>
    <s v="05°48’30.3”"/>
    <s v="075°40’18.9”"/>
  </r>
  <r>
    <x v="35"/>
    <s v="Mamiferos"/>
    <s v="Chiroptera"/>
    <s v="Phyllostomidae"/>
    <x v="2"/>
    <s v="Artibeus lituratus"/>
    <n v="3"/>
    <x v="0"/>
    <x v="3"/>
    <n v="7800"/>
    <s v="LC"/>
    <s v="05°47'36.09&quot;"/>
    <s v="075°39'34.77&quot;"/>
    <s v="05°44'48.12.49&quot;"/>
    <s v="075°40'5.42&quot;"/>
  </r>
  <r>
    <x v="36"/>
    <s v="Herpetos"/>
    <s v="Squamata"/>
    <s v="Colubridae"/>
    <x v="25"/>
    <s v="Imantodes cenchoa"/>
    <n v="1"/>
    <x v="0"/>
    <x v="3"/>
    <n v="7800"/>
    <s v=" LC"/>
    <s v="05°47'36.09&quot;"/>
    <s v="075°39'34.77&quot;"/>
    <s v="05°44'48.12.49&quot;"/>
    <s v="075°40'5.42&quot;"/>
  </r>
  <r>
    <x v="36"/>
    <s v="Mamiferos"/>
    <s v="Pilosa"/>
    <s v="Myrmecophagidae"/>
    <x v="20"/>
    <s v="Tamandua mexicana"/>
    <n v="1"/>
    <x v="0"/>
    <x v="16"/>
    <n v="12000"/>
    <s v="LC"/>
    <s v="05°48`59.22`"/>
    <s v="075°41`28``"/>
    <s v="05°44'48.12.49&quot;"/>
    <s v="075°40'5.42&quot;"/>
  </r>
  <r>
    <x v="37"/>
    <s v="Herpetos"/>
    <s v="Squamata"/>
    <s v="Boidae"/>
    <x v="8"/>
    <s v="Epicrates cenchria"/>
    <n v="1"/>
    <x v="0"/>
    <x v="16"/>
    <n v="12700"/>
    <s v=" LC"/>
    <s v="05°49'12.88&quot;"/>
    <s v="075°41'25.62&quot;"/>
    <s v="05°44'48.12.49&quot;"/>
    <s v="075°40'5.42&quot;"/>
  </r>
  <r>
    <x v="37"/>
    <s v="Mamiferos"/>
    <s v="Cingulata"/>
    <s v="Dasypodidae"/>
    <x v="26"/>
    <s v="Dasypus novemcinctus"/>
    <n v="1"/>
    <x v="0"/>
    <x v="10"/>
    <n v="1700"/>
    <s v="LC"/>
    <s v="05°45'4.38&quot;"/>
    <s v="075°37'46.51&quot;"/>
    <s v="05°44'48.12.49&quot;"/>
    <s v="075°40'5.42&quot;"/>
  </r>
  <r>
    <x v="37"/>
    <s v="Herpetos"/>
    <s v="Squamata"/>
    <s v="Colubroidea"/>
    <x v="15"/>
    <s v="Mastigodryas pleei"/>
    <n v="1"/>
    <x v="2"/>
    <x v="8"/>
    <n v="2300"/>
    <s v="LC"/>
    <s v="05°44´48.5´´"/>
    <s v="075°36´41.7´´"/>
    <s v="05°44'48.12.49&quot;"/>
    <s v="075°40'5.42&quot;"/>
  </r>
  <r>
    <x v="38"/>
    <s v="Herpetos"/>
    <s v="Squamata"/>
    <s v="Iguanidae"/>
    <x v="5"/>
    <s v="Iguana iguana"/>
    <n v="1"/>
    <x v="0"/>
    <x v="1"/>
    <n v="10000"/>
    <s v=" LC"/>
    <s v="05°48'17.33&quot;"/>
    <s v="075°40'22.72&quot;"/>
    <s v="05°44'48.12.49&quot;"/>
    <s v="075°40'5.42&quot;"/>
  </r>
  <r>
    <x v="38"/>
    <s v="Herpetos"/>
    <s v="Squamata"/>
    <s v="Iguanidae"/>
    <x v="5"/>
    <s v="Iguana iguana"/>
    <n v="1"/>
    <x v="2"/>
    <x v="10"/>
    <n v="1410"/>
    <s v="LC"/>
    <s v="075°36’19”"/>
    <s v="05°44’35.1”"/>
    <s v="05°44'48.12.49&quot;"/>
    <s v="075°40'5.42&quot;"/>
  </r>
  <r>
    <x v="39"/>
    <s v="Herpetos"/>
    <s v="Testudines"/>
    <s v=" Emydidae"/>
    <x v="27"/>
    <s v="Trachemys callirostris"/>
    <n v="1"/>
    <x v="4"/>
    <x v="17"/>
    <n v="32000"/>
    <s v=" LC"/>
    <s v="05°54'35.30&quot;"/>
    <s v="075°49'22.94&quot;"/>
    <s v="05°44'48.12.49&quot;"/>
    <s v="075°40'5.42&quot;"/>
  </r>
  <r>
    <x v="40"/>
    <s v="Herpetos"/>
    <s v="Crocodilia"/>
    <s v="Alligatoridae"/>
    <x v="4"/>
    <s v="Caiman crocodilus"/>
    <n v="1"/>
    <x v="0"/>
    <x v="3"/>
    <n v="7000"/>
    <s v=" LC"/>
    <s v="N 05°47`16.0``"/>
    <s v="075°39`16.42``"/>
    <s v="05°44'48.12.49&quot;"/>
    <s v="075°40'5.42&quot;"/>
  </r>
  <r>
    <x v="40"/>
    <s v="Herpetos"/>
    <s v="Squamata"/>
    <s v="Colubridae"/>
    <x v="25"/>
    <s v="Imantodes cenchoa"/>
    <n v="1"/>
    <x v="0"/>
    <x v="6"/>
    <n v="3200"/>
    <s v="LC "/>
    <s v="5°45'31.6&quot;"/>
    <s v="75°38'31.1&quot;"/>
    <s v="05°48’30.3”"/>
    <s v="075°40’18.9”"/>
  </r>
  <r>
    <x v="41"/>
    <s v="Herpetos"/>
    <s v="Squamata"/>
    <s v="Iguanidae"/>
    <x v="5"/>
    <s v="Iguana iguana"/>
    <n v="1"/>
    <x v="0"/>
    <x v="1"/>
    <n v="10500"/>
    <s v=" LC"/>
    <s v="05°47'19.62&quot;"/>
    <s v="075°39'16.98&quot;"/>
    <s v="05°44'48.12.49&quot;"/>
    <s v="075°40'5.42&quot;"/>
  </r>
  <r>
    <x v="42"/>
    <s v="Herpetos"/>
    <s v="Squamata"/>
    <s v="Dipsadidae"/>
    <x v="9"/>
    <s v="Clelia clelia"/>
    <n v="1"/>
    <x v="4"/>
    <x v="18"/>
    <n v="19200"/>
    <s v=" LC"/>
    <s v="05°50'31.05&quot;"/>
    <s v="075°44'13.97&quot;"/>
    <s v="05°44'48.12.49&quot;"/>
    <s v="075°40'5.42&quot;"/>
  </r>
  <r>
    <x v="43"/>
    <s v="Herpetos"/>
    <s v="Testudines"/>
    <s v="Chelydridae"/>
    <x v="28"/>
    <s v="Chelydra sp "/>
    <n v="1"/>
    <x v="0"/>
    <x v="19"/>
    <n v="15000"/>
    <s v=" LC"/>
    <s v="05°49'31.86”"/>
    <s v="075°42'28.21&quot;"/>
    <s v="05°44'48.12.49&quot;"/>
    <s v="075°40'5.42&quot;"/>
  </r>
  <r>
    <x v="43"/>
    <s v="Herpetos"/>
    <s v="Testudines"/>
    <s v="Kinosternidae"/>
    <x v="10"/>
    <s v="kinosternon scorpioides"/>
    <n v="1"/>
    <x v="4"/>
    <x v="20"/>
    <n v="18100"/>
    <s v=" LC"/>
    <s v="05°50'3.75&quot;"/>
    <s v="075°43'51.06&quot;"/>
    <s v="05°44'48.12.49&quot;"/>
    <s v="075°40'5.42&quot;"/>
  </r>
  <r>
    <x v="43"/>
    <s v="Mamiferos"/>
    <s v="Chiroptera"/>
    <s v="Phyllostomidae"/>
    <x v="22"/>
    <s v="Artibeus jamaicensis"/>
    <n v="1"/>
    <x v="4"/>
    <x v="21"/>
    <n v="24220"/>
    <s v="LC"/>
    <s v="05°52'23.32&quot;"/>
    <s v="075°45'56.07&quot;"/>
    <s v="05°44'48.12.49&quot;"/>
    <s v="075°40'5.42&quot;"/>
  </r>
  <r>
    <x v="43"/>
    <s v="Aves"/>
    <s v="Columbiformes"/>
    <s v="Columbidae"/>
    <x v="29"/>
    <s v="Leptotila sp"/>
    <n v="1"/>
    <x v="2"/>
    <x v="8"/>
    <n v="2300"/>
    <s v="LC"/>
    <s v="05°44'38.94&quot;"/>
    <s v="075°36'28.43&quot;"/>
    <s v="05°44'48.12.49&quot;"/>
    <s v="075°40'5.42&quot;"/>
  </r>
  <r>
    <x v="44"/>
    <s v="Herpetos"/>
    <s v="Testudines"/>
    <s v="Chelydridae"/>
    <x v="28"/>
    <s v="Chelydra sp "/>
    <n v="1"/>
    <x v="0"/>
    <x v="16"/>
    <n v="12000"/>
    <s v=" LC"/>
    <s v="05°48'57.01&quot;"/>
    <s v="075°41'7.72&quot;"/>
    <s v="05°44'48.12.49&quot;"/>
    <s v="075°40'5.42&quot;"/>
  </r>
  <r>
    <x v="44"/>
    <s v="Mamiferos"/>
    <s v="Didelphimorphia"/>
    <s v="Didelphidae"/>
    <x v="18"/>
    <s v="Marmosa isthmica"/>
    <n v="1"/>
    <x v="4"/>
    <x v="21"/>
    <n v="24220"/>
    <s v="LC"/>
    <s v="05°52'23.32&quot;"/>
    <s v="075°45'56.07&quot;"/>
    <s v="05°44'48.12.49&quot;"/>
    <s v="075°40'5.42&quot;"/>
  </r>
  <r>
    <x v="45"/>
    <s v="Herpetos"/>
    <s v="Squamata"/>
    <s v="Colubridae"/>
    <x v="25"/>
    <s v="Imantodes cenchoa"/>
    <n v="1"/>
    <x v="0"/>
    <x v="2"/>
    <n v="13790"/>
    <s v=" LC"/>
    <s v="05°49'27.47&quot;"/>
    <s v="075°41'53.14&quot;"/>
    <s v="05°44'48.12.49&quot;"/>
    <s v="075°40'5.42&quot;"/>
  </r>
  <r>
    <x v="46"/>
    <s v="Herpetos"/>
    <s v="Squamata"/>
    <s v="Boidae"/>
    <x v="13"/>
    <s v="Boa constrictor "/>
    <n v="1"/>
    <x v="0"/>
    <x v="11"/>
    <n v="14200"/>
    <s v=" LC"/>
    <s v="05°49'36.70&quot;"/>
    <s v="075°42'5.60&quot;"/>
    <s v="05°44'48.12.49&quot;"/>
    <s v="075°40'5.42&quot;"/>
  </r>
  <r>
    <x v="46"/>
    <s v="Mamiferos"/>
    <s v="Rodentia"/>
    <s v="Sciuridae"/>
    <x v="30"/>
    <s v="Sciurus granatensis"/>
    <n v="1"/>
    <x v="0"/>
    <x v="22"/>
    <n v="4300"/>
    <s v="LC"/>
    <s v="05°45'56.39&quot;"/>
    <s v="075°38'43.37&quot;"/>
    <s v="05°44'48.12.49&quot;"/>
    <s v="075°40'5.42&quot;"/>
  </r>
  <r>
    <x v="46"/>
    <s v="Herpetos"/>
    <s v="Squamata"/>
    <s v="Iguanidae"/>
    <x v="5"/>
    <s v="Iguana iguana"/>
    <n v="1"/>
    <x v="4"/>
    <x v="13"/>
    <n v="17200"/>
    <s v=" LC"/>
    <s v="05°49'42.80&quot;"/>
    <s v="075°43'39.68&quot;"/>
    <s v="05°44'48.12.49&quot;"/>
    <s v="075°40'5.42&quot;"/>
  </r>
  <r>
    <x v="46"/>
    <s v="Mamiferos"/>
    <s v="Rodentia"/>
    <s v="Sciuridae"/>
    <x v="30"/>
    <s v="Sciurus granatensis"/>
    <n v="1"/>
    <x v="4"/>
    <x v="13"/>
    <n v="17200"/>
    <s v="LC"/>
    <s v="05°49'42.80&quot;"/>
    <s v="075°43'39.68&quot;"/>
    <s v="05°44'48.12.49&quot;"/>
    <s v="075°40'5.42&quot;"/>
  </r>
  <r>
    <x v="47"/>
    <s v="Herpetos"/>
    <s v="Squamata"/>
    <s v="Dipsadidae"/>
    <x v="9"/>
    <s v="Clelia clelia"/>
    <n v="1"/>
    <x v="0"/>
    <x v="23"/>
    <n v="11000"/>
    <s v=" LC"/>
    <s v="05°48'42.67&quot;"/>
    <s v="05°48'42.67&quot;"/>
    <s v="05°44'48.12.49&quot;"/>
    <s v="075°40'5.42&quot;"/>
  </r>
  <r>
    <x v="47"/>
    <s v="Mamiferos"/>
    <s v="Pilosa"/>
    <s v="Megalonychidae"/>
    <x v="31"/>
    <s v="Choloepus hoffmanni "/>
    <n v="1"/>
    <x v="4"/>
    <x v="24"/>
    <n v="23800"/>
    <s v="LC"/>
    <s v="05°52'9.75&quot;"/>
    <s v="075°45'50.73&quot;"/>
    <s v="05°44'48.12.49&quot;"/>
    <s v="075°40'5.42&quot;"/>
  </r>
  <r>
    <x v="48"/>
    <s v="Herpetos"/>
    <s v="Squamata"/>
    <s v="Dipsadidae"/>
    <x v="9"/>
    <s v="Clelia clelia"/>
    <n v="1"/>
    <x v="0"/>
    <x v="1"/>
    <n v="10000"/>
    <s v=" LC"/>
    <s v="05°48'16.99&quot;"/>
    <s v="05°48'16.99&quot;"/>
    <s v="05°44'48.12.49&quot;"/>
    <s v="075°40'5.42&quot;"/>
  </r>
  <r>
    <x v="49"/>
    <s v="Herpetos"/>
    <s v="Squamata"/>
    <s v="Colubridae"/>
    <x v="25"/>
    <s v="Imantodes cenchoa"/>
    <n v="1"/>
    <x v="0"/>
    <x v="16"/>
    <n v="12400"/>
    <s v=" LC"/>
    <s v="05°49'6.82&quot;"/>
    <s v="075°41'17.30&quot;"/>
    <s v="05°44'48.12.49&quot;"/>
    <s v="075°40'5.42&quot;"/>
  </r>
  <r>
    <x v="50"/>
    <s v="Herpetos"/>
    <s v="Squamata"/>
    <s v="Boidae"/>
    <x v="13"/>
    <s v="Boa constrictor"/>
    <n v="1"/>
    <x v="0"/>
    <x v="10"/>
    <n v="1600"/>
    <s v=" LC"/>
    <s v="05°45'3.52&quot;"/>
    <s v="075°37'44.04"/>
    <s v="05°44'48.12.49&quot;"/>
    <s v="075°40'5.42&quot;"/>
  </r>
  <r>
    <x v="50"/>
    <s v="Aves"/>
    <s v="Piciformes"/>
    <s v="Picidae"/>
    <x v="32"/>
    <s v="Melanerpes aurifrons"/>
    <n v="1"/>
    <x v="4"/>
    <x v="4"/>
    <n v="33100"/>
    <s v="LC"/>
    <m/>
    <m/>
    <s v="05°44'48.12.49&quot;"/>
    <s v="075°40'5.42&quot;"/>
  </r>
  <r>
    <x v="50"/>
    <s v="Herpetos"/>
    <s v="Squamata"/>
    <s v="Iguanidae"/>
    <x v="5"/>
    <s v="Iguana iguana"/>
    <n v="1"/>
    <x v="4"/>
    <x v="20"/>
    <n v="18000"/>
    <s v=" LC"/>
    <s v="05°49'58.43&quot;"/>
    <s v="075°43'51.95&quot;"/>
    <s v="05°44'48.12.49&quot;"/>
    <s v="075°40'5.42&quot;"/>
  </r>
  <r>
    <x v="50"/>
    <s v="Mamiferos"/>
    <s v="Rodentia"/>
    <s v="Sciuridae"/>
    <x v="30"/>
    <s v="Sciurus granatensis"/>
    <n v="1"/>
    <x v="4"/>
    <x v="4"/>
    <n v="33100"/>
    <s v="LC"/>
    <s v="05°54'59.95&quot;"/>
    <s v="075°49'45.07&quot;"/>
    <s v="05°44'48.12.49&quot;"/>
    <s v="075°40'5.42&quot;"/>
  </r>
  <r>
    <x v="51"/>
    <s v="Herpetos"/>
    <s v="Squamata"/>
    <s v="Boidae"/>
    <x v="8"/>
    <s v="Epicrates cenchria"/>
    <n v="1"/>
    <x v="0"/>
    <x v="23"/>
    <n v="11500"/>
    <s v=" LC"/>
    <s v="05°48'48.63&quot;"/>
    <s v="075°40'55.57&quot;"/>
    <s v="05°44'48.12.49&quot;"/>
    <s v="075°40'5.42&quot;"/>
  </r>
  <r>
    <x v="51"/>
    <s v="Mamiferos"/>
    <s v="Didelphimorphia"/>
    <s v="Didelphidae"/>
    <x v="33"/>
    <s v="Didelphis marsupialis"/>
    <n v="1"/>
    <x v="4"/>
    <x v="4"/>
    <n v="33100"/>
    <s v="LC"/>
    <s v="05°54'59.95&quot;"/>
    <s v="075°49'45.07&quot;"/>
    <s v="05°44'48.12.49&quot;"/>
    <s v="075°40'5.42&quot;"/>
  </r>
  <r>
    <x v="52"/>
    <s v="Herpetos"/>
    <s v="Squamata"/>
    <s v="Colubridae"/>
    <x v="25"/>
    <s v="Imantodes cenchoa"/>
    <n v="1"/>
    <x v="0"/>
    <x v="16"/>
    <n v="12000"/>
    <s v=" LC"/>
    <s v="05°48'58.26&quot;"/>
    <s v="075°41'8.60&quot;"/>
    <s v="05°44'48.12.49&quot;"/>
    <s v="075°40'5.42&quot;"/>
  </r>
  <r>
    <x v="53"/>
    <s v="Herpetos"/>
    <s v="Squamata"/>
    <s v="Colubridae"/>
    <x v="15"/>
    <s v="Mastigodryas pleei"/>
    <n v="1"/>
    <x v="0"/>
    <x v="6"/>
    <n v="3400"/>
    <s v=" LC"/>
    <s v="05°45'30.72&quot;"/>
    <s v="075°38'37.01&quot;"/>
    <s v="05°44'48.12.49&quot;"/>
    <s v="075°40'5.42&quot;"/>
  </r>
  <r>
    <x v="54"/>
    <s v="Herpetos"/>
    <s v="Squamata"/>
    <s v="Dipsadidae"/>
    <x v="9"/>
    <s v="Clelia clelia"/>
    <n v="1"/>
    <x v="0"/>
    <x v="0"/>
    <n v="9500"/>
    <s v=" LC"/>
    <s v="05°48'1.56&quot;"/>
    <s v="075°40'17.28&quot;"/>
    <s v="05°44'48.12.49&quot;"/>
    <s v="075°40'5.42&quot;"/>
  </r>
  <r>
    <x v="55"/>
    <s v="Herpetos"/>
    <s v="Squamata"/>
    <s v="Iguanidae"/>
    <x v="5"/>
    <s v="Iguana iguana"/>
    <n v="1"/>
    <x v="0"/>
    <x v="23"/>
    <n v="11500"/>
    <s v="LC"/>
    <s v="05°48'32.16&quot;"/>
    <s v="075°40'29.19&quot;"/>
    <s v="05°44'48.12.49&quot;"/>
    <s v="075°40'5.42&quot;"/>
  </r>
  <r>
    <x v="56"/>
    <s v="Herpetos"/>
    <s v="Crocodilia"/>
    <s v="Alligatoridae"/>
    <x v="4"/>
    <s v="Caiman crocodilus"/>
    <n v="1"/>
    <x v="0"/>
    <x v="16"/>
    <n v="12500"/>
    <s v=" LC"/>
    <s v="05°49'8.34&quot; "/>
    <s v="075°41'20.22&quot;"/>
    <s v="05°44'48.12.49&quot;"/>
    <s v="075°40'5.42&quot;"/>
  </r>
  <r>
    <x v="57"/>
    <s v="Herpetos"/>
    <s v="Testudines"/>
    <s v="Chelydridae"/>
    <x v="28"/>
    <s v="Chelydra sp "/>
    <n v="1"/>
    <x v="0"/>
    <x v="0"/>
    <n v="9500"/>
    <s v=" LC"/>
    <s v="05°48'1.56&quot;"/>
    <s v="075°40'17.28&quot;"/>
    <s v="05°44'48.12.49&quot;"/>
    <s v="075°40'5.42&quot;"/>
  </r>
  <r>
    <x v="58"/>
    <s v="Herpetos"/>
    <s v="Squamata"/>
    <s v="Colubridae"/>
    <x v="34"/>
    <s v="Oxyrhopus petolarius"/>
    <n v="1"/>
    <x v="0"/>
    <x v="0"/>
    <n v="9400"/>
    <s v=" LC"/>
    <s v="05°47'56.17&quot;"/>
    <s v="075°40'17.82&quot;"/>
    <s v="05°44'48.12.49&quot;"/>
    <s v="075°40'5.42&quot;"/>
  </r>
  <r>
    <x v="58"/>
    <s v="Mamiferos"/>
    <s v="Chiroptera"/>
    <s v="Phyllostomidae"/>
    <x v="2"/>
    <s v="Artibeus lituratus"/>
    <n v="4"/>
    <x v="0"/>
    <x v="2"/>
    <n v="13500"/>
    <s v="LC"/>
    <s v="05°49'24.23&quot;"/>
    <s v="075°41'46.95&quot;"/>
    <s v="05°44'48.12.49&quot;"/>
    <s v="075°40'5.42&quot;"/>
  </r>
  <r>
    <x v="58"/>
    <s v="Aves"/>
    <s v="Strigiformes"/>
    <s v="Strigidae"/>
    <x v="35"/>
    <s v="Megascops choliba"/>
    <n v="1"/>
    <x v="4"/>
    <x v="24"/>
    <n v="23000"/>
    <s v="LC"/>
    <s v="05°51'59.65&quot;"/>
    <s v="075°45'31.80&quot;"/>
    <s v="05°44'48.12.49&quot;"/>
    <s v="075°40'5.42&quot;"/>
  </r>
  <r>
    <x v="58"/>
    <s v="Herpetos"/>
    <s v="Squamata"/>
    <s v="Boidae"/>
    <x v="13"/>
    <s v="Boa constrictor"/>
    <n v="1"/>
    <x v="2"/>
    <x v="10"/>
    <n v="1410"/>
    <s v="LC"/>
    <s v="075°36’19”"/>
    <s v="05°44’35.1”"/>
    <s v="05°44'48.12.49&quot;"/>
    <s v="075°40'5.42&quot;"/>
  </r>
  <r>
    <x v="59"/>
    <s v="Aves"/>
    <s v="Gruiformes"/>
    <s v="Rallidae"/>
    <x v="36"/>
    <s v="Porphyrio martinica"/>
    <n v="1"/>
    <x v="0"/>
    <x v="23"/>
    <n v="11300"/>
    <s v="LC"/>
    <s v="05°49'38.13&quot;"/>
    <s v="075°42'15.62&quot;"/>
    <s v="05°44'48.12.49&quot;"/>
    <s v="075°40'5.42&quot;"/>
  </r>
  <r>
    <x v="59"/>
    <s v="Herpetos"/>
    <s v="Squamata"/>
    <s v="Boidae"/>
    <x v="13"/>
    <s v="Boa constrictor "/>
    <n v="1"/>
    <x v="0"/>
    <x v="6"/>
    <n v="3500"/>
    <s v=" LC"/>
    <s v="05°45'32.25&quot;"/>
    <s v="075°38'37.51&quot;"/>
    <s v="05°44'48.12.49&quot;"/>
    <s v="075°40'5.42&quot;"/>
  </r>
  <r>
    <x v="59"/>
    <s v="Aves"/>
    <s v="Columbiformes"/>
    <s v="Columbidae"/>
    <x v="23"/>
    <s v="Columbina talpacoti"/>
    <n v="1"/>
    <x v="4"/>
    <x v="4"/>
    <n v="33100"/>
    <s v="LC"/>
    <s v="05°54'55.33&quot; "/>
    <s v="075°49'38.52&quot;"/>
    <s v="05°44'48.12.49&quot;"/>
    <s v="075°40'5.42&quot;"/>
  </r>
  <r>
    <x v="59"/>
    <s v="Herpetos"/>
    <s v="Testudines"/>
    <s v=" Emydidae"/>
    <x v="27"/>
    <s v="Trachemys callirostris"/>
    <n v="1"/>
    <x v="4"/>
    <x v="17"/>
    <n v="32000"/>
    <s v="DD"/>
    <s v="05°54'53.31&quot;"/>
    <s v="075°49'37.58&quot;"/>
    <s v="05°44'48.12.49&quot;"/>
    <s v="075°40'5.42&quot;"/>
  </r>
  <r>
    <x v="59"/>
    <s v="Mamiferos"/>
    <s v="Cingulata"/>
    <s v="Dasypodidae"/>
    <x v="26"/>
    <s v="Dasypus novemcinctus"/>
    <n v="1"/>
    <x v="4"/>
    <x v="25"/>
    <n v="20000"/>
    <s v="LC"/>
    <s v="05°50'51.81&quot;"/>
    <s v="075°44'20.31&quot;"/>
    <s v="05°44'48.12.49&quot;"/>
    <s v="075°40'5.42&quot;"/>
  </r>
  <r>
    <x v="59"/>
    <s v="Herpetos"/>
    <s v="Testudines"/>
    <s v="Kinosternidae"/>
    <x v="10"/>
    <s v="kinosternon scorpioides"/>
    <n v="1"/>
    <x v="1"/>
    <x v="4"/>
    <n v="33860"/>
    <s v="LC"/>
    <s v="Portal entrada"/>
    <m/>
    <s v="05°44'48.12.49&quot;"/>
    <s v="075°40'5.42&quot;"/>
  </r>
  <r>
    <x v="59"/>
    <s v="Aves"/>
    <s v="Passeriformes"/>
    <s v="Thraupidae"/>
    <x v="37"/>
    <s v="Thraupis palmarum"/>
    <n v="1"/>
    <x v="2"/>
    <x v="8"/>
    <n v="2800"/>
    <s v="LC"/>
    <s v="05°44'35.11&quot;"/>
    <s v="075°36'50.82&quot;"/>
    <s v="05°44'48.12.49&quot;"/>
    <s v="075°40'5.42&quot;"/>
  </r>
  <r>
    <x v="60"/>
    <s v="Aves"/>
    <s v="Psittaciformes"/>
    <s v="Psittacidae"/>
    <x v="38"/>
    <s v="Psittacara wagleri"/>
    <n v="1"/>
    <x v="0"/>
    <x v="11"/>
    <n v="14500"/>
    <s v="LC"/>
    <s v="05°49'38.13&quot;"/>
    <s v="075°42'15.62&quot;"/>
    <s v="05°44'48.12.49&quot;"/>
    <s v="075°40'5.42&quot;"/>
  </r>
  <r>
    <x v="60"/>
    <s v="Herpetos"/>
    <s v="Squamata"/>
    <s v="Colubridae"/>
    <x v="34"/>
    <s v="Oxyrhopus petolarius"/>
    <n v="1"/>
    <x v="0"/>
    <x v="10"/>
    <n v="1000"/>
    <s v=" LC"/>
    <s v="05°44'51.99&quot;"/>
    <s v="075°37'28.92&quot;"/>
    <s v="05°44'48.12.49&quot;"/>
    <s v="075°40'5.42&quot;"/>
  </r>
  <r>
    <x v="61"/>
    <s v="Aves"/>
    <s v="Sin determinar"/>
    <s v="Sin determinar"/>
    <x v="39"/>
    <s v="Sin determinar"/>
    <n v="2"/>
    <x v="0"/>
    <x v="6"/>
    <n v="3200"/>
    <s v="DD"/>
    <s v="05°45'33.27&quot;"/>
    <s v="075°38'38.01&quot;"/>
    <s v="05°44'48.12.49&quot;"/>
    <s v="075°40'5.42&quot;"/>
  </r>
  <r>
    <x v="61"/>
    <s v="Herpetos"/>
    <s v="Squamata"/>
    <s v="Boidae"/>
    <x v="8"/>
    <s v="Epicrates cenchria"/>
    <n v="1"/>
    <x v="0"/>
    <x v="6"/>
    <n v="3200"/>
    <s v="LC "/>
    <s v="5°45'31.6&quot;"/>
    <s v="75°38'31.1&quot;"/>
    <s v="05°48’30.3”"/>
    <s v="075°40’18.9”"/>
  </r>
  <r>
    <x v="61"/>
    <s v="Mamiferos"/>
    <s v="Didelphimorphia"/>
    <s v="Didelphidae"/>
    <x v="40"/>
    <s v="Marmosa demerarae"/>
    <n v="1"/>
    <x v="0"/>
    <x v="0"/>
    <n v="9600"/>
    <s v="LC"/>
    <s v="05°48'5.71&quot;"/>
    <s v="75°40'17.74&quot;"/>
    <s v="05°44'48.12.49&quot;"/>
    <s v="075°40'5.42&quot;"/>
  </r>
  <r>
    <x v="61"/>
    <s v="Herpetos"/>
    <s v="Squamata"/>
    <s v="Boidae"/>
    <x v="8"/>
    <s v="Epicrates cenchria"/>
    <n v="1"/>
    <x v="4"/>
    <x v="15"/>
    <n v="25800"/>
    <s v="LC"/>
    <s v="05°50'39.57&quot; "/>
    <s v="075°44'12.65&quot;"/>
    <s v="05°44'48.12.49&quot;"/>
    <s v="075°40'5.42&quot;"/>
  </r>
  <r>
    <x v="61"/>
    <s v="Mamiferos"/>
    <s v="Pilosa"/>
    <s v="Myrmecophagidae"/>
    <x v="20"/>
    <s v="Tamandua mexicana"/>
    <n v="1"/>
    <x v="4"/>
    <x v="18"/>
    <n v="19500"/>
    <s v="LC"/>
    <s v="05°50'39.57&quot; "/>
    <s v="075°44'12.65&quot;"/>
    <s v="05°44'48.12.49&quot;"/>
    <s v="075°40'5.42&quot;"/>
  </r>
  <r>
    <x v="61"/>
    <s v="Herpetos"/>
    <s v="Squamata"/>
    <s v="Colubridae"/>
    <x v="34"/>
    <s v="Pliocercus euryzonus"/>
    <n v="1"/>
    <x v="2"/>
    <x v="5"/>
    <n v="300"/>
    <s v="LC"/>
    <s v="05°44'13.39&quot;"/>
    <s v="075°36'12.43&quot;"/>
    <s v="05°44'48.12.49&quot;"/>
    <s v="075°40'5.42&quot;"/>
  </r>
  <r>
    <x v="62"/>
    <s v="Herpetos"/>
    <s v="Squamata"/>
    <s v="Colubridae"/>
    <x v="39"/>
    <s v="Sin determinar"/>
    <n v="1"/>
    <x v="4"/>
    <x v="18"/>
    <n v="19500"/>
    <s v="LC"/>
    <s v="05°50'39.57&quot; "/>
    <s v="075°44'12.65&quot;"/>
    <s v="05°44'48.12.49&quot;"/>
    <s v="075°40'5.42&quot;"/>
  </r>
  <r>
    <x v="62"/>
    <s v="Mamiferos"/>
    <s v="Chiroptera"/>
    <s v="Phyllostomidae"/>
    <x v="2"/>
    <s v="Artibeus jamaicensis"/>
    <n v="1"/>
    <x v="5"/>
    <x v="8"/>
    <n v="2400"/>
    <s v="LC"/>
    <s v="Zodme La Caucana"/>
    <m/>
    <s v="05°44'48.12.49&quot;"/>
    <s v="075°40'5.42&quot;"/>
  </r>
  <r>
    <x v="63"/>
    <s v="Mamiferos"/>
    <s v="Rodentia"/>
    <s v="Cricetidae"/>
    <x v="1"/>
    <s v="Zygodontomys brunneus"/>
    <n v="1"/>
    <x v="0"/>
    <x v="19"/>
    <n v="15000"/>
    <s v="LC"/>
    <s v="05°49'37.63&quot;"/>
    <s v="075°42'35.09&quot;"/>
    <s v="05°44'48.12.49&quot;"/>
    <s v="075°40'5.42&quot;"/>
  </r>
  <r>
    <x v="64"/>
    <s v="Aves"/>
    <s v="Falconiformes"/>
    <s v="Falconidae"/>
    <x v="41"/>
    <s v="Milvago chimachima"/>
    <n v="1"/>
    <x v="0"/>
    <x v="6"/>
    <n v="3500"/>
    <s v="LC"/>
    <s v="05°44'48.12.49&quot;"/>
    <s v="075°40'5.42&quot;"/>
    <s v="05°44'48.12.49&quot;"/>
    <s v="075°40'5.42&quot;"/>
  </r>
  <r>
    <x v="64"/>
    <s v="Herpetos"/>
    <s v="Squamata"/>
    <s v="Colubridae"/>
    <x v="25"/>
    <s v="Imantodes cenchoa"/>
    <n v="1"/>
    <x v="0"/>
    <x v="23"/>
    <n v="11350"/>
    <s v=" LC"/>
    <s v="05°48'47.38&quot;"/>
    <s v="075°40'52.41&quot;"/>
    <s v="05°44'48.12.49&quot;"/>
    <s v="075°40'5.42&quot;"/>
  </r>
  <r>
    <x v="64"/>
    <s v="Mamiferos"/>
    <s v="Cingulata"/>
    <s v="Dasypodidae"/>
    <x v="26"/>
    <s v="Dasypus novemcinctus"/>
    <n v="1"/>
    <x v="0"/>
    <x v="0"/>
    <n v="9800"/>
    <s v="LC"/>
    <s v="05°48'11.96&quot;"/>
    <s v="075°40'20.64&quot;"/>
    <s v="05°44'48.12.49&quot;"/>
    <s v="075°40'5.42&quot;"/>
  </r>
  <r>
    <x v="64"/>
    <s v="Aves"/>
    <s v="Passeriformes"/>
    <s v="Tyrannidae"/>
    <x v="42"/>
    <s v="Pyrocephalus rubinus"/>
    <n v="1"/>
    <x v="2"/>
    <x v="8"/>
    <n v="2300"/>
    <m/>
    <s v="05°44'38.94&quot;"/>
    <s v="075°36'28.43&quot;"/>
    <s v="05°44'48.12.49&quot;"/>
    <s v="075°40'5.42&quot;"/>
  </r>
  <r>
    <x v="65"/>
    <s v="Herpetos"/>
    <s v="Squamata"/>
    <s v="Boidae"/>
    <x v="8"/>
    <s v="Epicrates cenchria"/>
    <n v="1"/>
    <x v="0"/>
    <x v="2"/>
    <n v="13500"/>
    <s v=" LC"/>
    <s v="05°49'24.69&quot;"/>
    <s v="075°41'50.16&quot;"/>
    <s v="05°44'48.12.49&quot;"/>
    <s v="075°40'5.42&quot;"/>
  </r>
  <r>
    <x v="65"/>
    <s v="Mamiferos"/>
    <s v="Rodentia"/>
    <s v="Caviidae"/>
    <x v="43"/>
    <s v="Hydrochoerus hydrochaeris"/>
    <n v="1"/>
    <x v="0"/>
    <x v="16"/>
    <n v="12900"/>
    <s v="LC"/>
    <s v="05°49'18.10&quot;"/>
    <s v="075°41'30.20&quot;"/>
    <s v="05°44'48.12.49&quot;"/>
    <s v="075°40'5.42&quot;"/>
  </r>
  <r>
    <x v="66"/>
    <s v="Mamiferos"/>
    <s v="Cingulata"/>
    <s v="Dasypodidae"/>
    <x v="26"/>
    <s v="Dasypus novemcinctus"/>
    <n v="1"/>
    <x v="0"/>
    <x v="1"/>
    <n v="10000"/>
    <s v="LC"/>
    <s v="05°48'17.99&quot;"/>
    <s v="075°40'23.02&quot;"/>
    <s v="05°44'48.12.49&quot;"/>
    <s v="075°40'5.42&quot;"/>
  </r>
  <r>
    <x v="67"/>
    <s v="Herpetos"/>
    <s v="Testudines"/>
    <s v="Testudinidae"/>
    <x v="44"/>
    <s v="Chelonoidis carbonaria"/>
    <n v="1"/>
    <x v="0"/>
    <x v="11"/>
    <n v="14790"/>
    <s v=" LC"/>
    <s v="05°49'36.62&quot;"/>
    <s v="075°42'24.20&quot;"/>
    <s v="05°44'48.12.49&quot;"/>
    <s v="075°40'5.42&quot;"/>
  </r>
  <r>
    <x v="67"/>
    <s v="Mamiferos"/>
    <s v="Didelphimorphia"/>
    <s v="Didelphidae"/>
    <x v="18"/>
    <s v="Marmosa isthmica"/>
    <n v="1"/>
    <x v="0"/>
    <x v="12"/>
    <n v="5260"/>
    <s v="LC"/>
    <s v="05°46'25.57&quot; "/>
    <s v="075°38'52.20&quot;"/>
    <s v="05°44'48.12.49&quot;"/>
    <s v="075°40'5.42&quot;"/>
  </r>
  <r>
    <x v="67"/>
    <s v="Aves"/>
    <s v="Passeriformes"/>
    <s v="Fringillidae"/>
    <x v="45"/>
    <s v="Eufonia golipúrpura"/>
    <n v="1"/>
    <x v="4"/>
    <x v="26"/>
    <n v="31200"/>
    <s v="LC"/>
    <s v="05°54'25.83&quot;"/>
    <s v="075°48'59.81&quot;"/>
    <s v="05°44'48.12.49&quot;"/>
    <s v="075°40'5.42&quot;"/>
  </r>
  <r>
    <x v="67"/>
    <s v="Mamiferos"/>
    <s v="Chiroptera"/>
    <s v="Phyllostomidae"/>
    <x v="2"/>
    <s v="Artibeus jamaicensis"/>
    <n v="3"/>
    <x v="4"/>
    <x v="14"/>
    <n v="16000"/>
    <s v="LC"/>
    <s v="05°49'48.54&quot; "/>
    <s v="075°43'6.66"/>
    <s v="05°44'48.12.49&quot;"/>
    <s v="075°40'5.42&quot;"/>
  </r>
  <r>
    <x v="67"/>
    <s v="Herpetos"/>
    <s v="Squamata"/>
    <s v="Boidae"/>
    <x v="13"/>
    <s v="Boa constrictor"/>
    <n v="1"/>
    <x v="2"/>
    <x v="10"/>
    <n v="1000"/>
    <s v="LC"/>
    <s v="05°44'38.88&quot;"/>
    <s v="075°36'30.12&quot;"/>
    <s v="05°44'48.12.49&quot;"/>
    <s v="075°40'5.42&quot;"/>
  </r>
  <r>
    <x v="68"/>
    <s v="Herpetos"/>
    <s v="Testudines"/>
    <s v="Testudinidae"/>
    <x v="44"/>
    <s v="Chelonoidis carbonaria"/>
    <n v="1"/>
    <x v="0"/>
    <x v="2"/>
    <n v="13900"/>
    <s v=" LC"/>
    <s v="05°49'30.12&quot;"/>
    <s v="075°41'57.17&quot;"/>
    <s v="05°44'48.12.49&quot;"/>
    <s v="075°40'5.42&quot;"/>
  </r>
  <r>
    <x v="68"/>
    <s v="Mamiferos"/>
    <s v="Chiroptera"/>
    <s v="Molossidae"/>
    <x v="0"/>
    <s v="Molossus molossus"/>
    <n v="2"/>
    <x v="0"/>
    <x v="1"/>
    <n v="10500"/>
    <s v="LC"/>
    <s v="05°48'33.55&quot;"/>
    <s v="075°40'30.39&quot;"/>
    <s v="05°44'48.12.49&quot;"/>
    <s v="075°40'5.42&quot;"/>
  </r>
  <r>
    <x v="69"/>
    <s v="Herpetos"/>
    <s v="Squamata"/>
    <s v="Gekkonidae"/>
    <x v="46"/>
    <s v="Hemidactylus angulatus"/>
    <n v="1"/>
    <x v="0"/>
    <x v="2"/>
    <n v="13900"/>
    <s v=" LC"/>
    <s v="05°49'30.12&quot;"/>
    <s v="075°41'57.17&quot;"/>
    <s v="05°44'48.12.49&quot;"/>
    <s v="075°40'5.42&quot;"/>
  </r>
  <r>
    <x v="70"/>
    <s v="Herpetos"/>
    <s v="Squamata"/>
    <s v="Colubridae"/>
    <x v="34"/>
    <s v="Rhinobothryum bovallii"/>
    <n v="1"/>
    <x v="0"/>
    <x v="0"/>
    <n v="9800"/>
    <s v=" LC"/>
    <s v="05°48'13.17&quot;"/>
    <s v="075°40'21.25&quot;"/>
    <s v="05°44'48.12.49&quot;"/>
    <s v="075°40'5.42&quot;"/>
  </r>
  <r>
    <x v="71"/>
    <s v="Herpetos"/>
    <s v="Testudines"/>
    <s v="Kinosternidae"/>
    <x v="10"/>
    <s v="kinosternon scorpioides"/>
    <n v="1"/>
    <x v="0"/>
    <x v="0"/>
    <n v="9800"/>
    <s v=" LC"/>
    <s v="05°48'13.17&quot; "/>
    <s v="075°40'21.25&quot;"/>
    <s v="05°44'48.12.49&quot;"/>
    <s v="075°40'5.42&quot;"/>
  </r>
  <r>
    <x v="72"/>
    <s v="Herpetos"/>
    <s v="Crocodilia"/>
    <s v="Alligatoridae"/>
    <x v="4"/>
    <s v="Caiman crocodilus"/>
    <n v="1"/>
    <x v="0"/>
    <x v="27"/>
    <n v="8500"/>
    <s v="LC"/>
    <s v="05°48'31.46&quot;"/>
    <s v="075°39'47.49&quot;"/>
    <s v="05°44'48.12.49&quot;"/>
    <s v="075°40'5.42&quot;"/>
  </r>
  <r>
    <x v="72"/>
    <s v="Mamiferos"/>
    <s v="Cingulata"/>
    <s v="Dasypodidae"/>
    <x v="26"/>
    <s v="Dasypus novemcinctus"/>
    <n v="1"/>
    <x v="0"/>
    <x v="22"/>
    <n v="4200"/>
    <s v="LC"/>
    <s v="05°45'53.55&quot;"/>
    <s v="075°38'42.31&quot;"/>
    <s v="05°44'48.12.49&quot;"/>
    <s v="075°40'5.42&quot;"/>
  </r>
  <r>
    <x v="72"/>
    <s v="Herpetos"/>
    <s v="Testudines"/>
    <s v="Kinosternidae"/>
    <x v="10"/>
    <s v="Kinosternon scorpioides"/>
    <n v="1"/>
    <x v="4"/>
    <x v="28"/>
    <n v="30750"/>
    <s v="LC"/>
    <s v="05°54'9.90&quot;"/>
    <s v="075°48'44.65&quot;"/>
    <s v="05°44'48.12.49&quot;"/>
    <s v="075°40'5.42&quot;"/>
  </r>
  <r>
    <x v="72"/>
    <s v="Mamiferos"/>
    <s v="Chiroptera"/>
    <s v="Phyllostomidae"/>
    <x v="22"/>
    <s v="Artibeus jamaicensis"/>
    <n v="16"/>
    <x v="4"/>
    <x v="14"/>
    <n v="16150"/>
    <s v="LC"/>
    <s v="05°49'48.91&quot;"/>
    <s v="075°43'9.77&quot;"/>
    <s v="05°44'48.12.49&quot;"/>
    <s v="075°40'5.42&quot;"/>
  </r>
  <r>
    <x v="72"/>
    <s v="Mamiferos"/>
    <s v="Carnivora"/>
    <s v="Canidae"/>
    <x v="17"/>
    <s v="Cerdocyon thous"/>
    <n v="1"/>
    <x v="1"/>
    <x v="4"/>
    <n v="33860"/>
    <s v="LC"/>
    <s v="Portal entrada"/>
    <m/>
    <s v="05°44'48.12.49&quot;"/>
    <s v="075°40'5.42&quot;"/>
  </r>
  <r>
    <x v="72"/>
    <s v="Mamiferos"/>
    <s v="Didelphimorphia"/>
    <s v="Didelphidae"/>
    <x v="33"/>
    <s v="Didelphis marsupialis"/>
    <n v="1"/>
    <x v="2"/>
    <x v="8"/>
    <n v="2200"/>
    <s v="LC"/>
    <s v="05°44'37.96&quot;"/>
    <s v="075°36'29.83&quot;"/>
    <s v="05°44'48.12.49&quot;"/>
    <s v="075°40'5.42&quot;"/>
  </r>
  <r>
    <x v="73"/>
    <s v="Mamiferos"/>
    <s v="Rodentia"/>
    <s v="Caviidae"/>
    <x v="43"/>
    <s v="Hydrochoerus hydrochaeris"/>
    <n v="1"/>
    <x v="4"/>
    <x v="14"/>
    <n v="16100"/>
    <s v="LC"/>
    <s v="05°49'48.45&quot;"/>
    <s v="075°43'5.60&quot;"/>
    <s v="05°44'48.12.49&quot;"/>
    <s v="075°40'5.42&quot;"/>
  </r>
  <r>
    <x v="74"/>
    <s v="Mamiferos"/>
    <s v="Chiroptera"/>
    <s v="Phyllostomidae"/>
    <x v="22"/>
    <s v="Artibeus jamaicensis"/>
    <n v="4"/>
    <x v="4"/>
    <x v="28"/>
    <n v="30700"/>
    <s v="LC"/>
    <s v="05°54'12.92&quot;"/>
    <s v="075°48'46.30&quot;"/>
    <s v="05°44'48.12.49&quot;"/>
    <s v="075°40'5.42&quot;"/>
  </r>
  <r>
    <x v="75"/>
    <s v="Aves"/>
    <s v="Falconiformes"/>
    <s v="Cathartidae"/>
    <x v="47"/>
    <s v="Coragyps atratus"/>
    <n v="1"/>
    <x v="0"/>
    <x v="11"/>
    <n v="14500"/>
    <s v="LC"/>
    <s v="05°49'41.55&quot;"/>
    <s v="075°42'34.19&quot;"/>
    <s v="05°44'48.12.49&quot;"/>
    <s v="075°40'5.42&quot;"/>
  </r>
  <r>
    <x v="75"/>
    <s v="Aves"/>
    <s v="Falconiformes"/>
    <s v="Cathartidae"/>
    <x v="47"/>
    <s v="Coragyps atratus"/>
    <n v="1"/>
    <x v="0"/>
    <x v="11"/>
    <n v="14500"/>
    <s v="LC"/>
    <s v="05°49'41.55&quot;"/>
    <s v="075°42'34.19&quot;"/>
    <s v="05°44'48.12.49&quot;"/>
    <s v="075°40'5.42&quot;"/>
  </r>
  <r>
    <x v="75"/>
    <s v="Herpetos"/>
    <s v="Squamata"/>
    <s v="Colubridae"/>
    <x v="25"/>
    <s v="Imantoides cenchoa"/>
    <n v="1"/>
    <x v="0"/>
    <x v="3"/>
    <n v="7500"/>
    <s v="LC"/>
    <s v="05°47'32.05&quot;"/>
    <s v="075°39'26.21&quot;"/>
    <s v="05°44'48.12.49&quot;"/>
    <s v="075°40'5.42&quot;"/>
  </r>
  <r>
    <x v="75"/>
    <s v="Herpetos"/>
    <s v="Squamata"/>
    <s v="Colubridae"/>
    <x v="9"/>
    <s v="Clelia clelia"/>
    <n v="1"/>
    <x v="0"/>
    <x v="6"/>
    <n v="3200"/>
    <s v="LC "/>
    <s v="5°45'31.6&quot;"/>
    <s v="75°38'31.1&quot;"/>
    <s v="05°48’30.3”"/>
    <s v="075°40’18.9”"/>
  </r>
  <r>
    <x v="75"/>
    <s v="Aves"/>
    <s v="Pelecaniformes"/>
    <s v="Ardeidae"/>
    <x v="48"/>
    <s v="Bubulcus ibis"/>
    <n v="1"/>
    <x v="4"/>
    <x v="4"/>
    <n v="33100"/>
    <s v="LC"/>
    <m/>
    <m/>
    <s v="05°44'48.12.49&quot;"/>
    <s v="075°40'5.42&quot;"/>
  </r>
  <r>
    <x v="75"/>
    <s v="Herpetos"/>
    <s v="Anura"/>
    <s v="Hylidae"/>
    <x v="49"/>
    <s v="Hypsiboas pugnax"/>
    <n v="1"/>
    <x v="4"/>
    <x v="26"/>
    <n v="31480"/>
    <s v="LC"/>
    <s v="05°54'30.74&quot;"/>
    <s v="075°49'7.16&quot;"/>
    <s v="05°44'48.12.49&quot;"/>
    <s v="075°40'5.42&quot;"/>
  </r>
  <r>
    <x v="75"/>
    <s v="Herpetos"/>
    <s v="Squamata"/>
    <s v="Colubridae"/>
    <x v="25"/>
    <s v="Imantoides cenchoa"/>
    <n v="1"/>
    <x v="4"/>
    <x v="17"/>
    <n v="32000"/>
    <s v="LC"/>
    <s v="05°54'35.81&quot;"/>
    <s v="075°49'24.40&quot;"/>
    <s v="05°44'48.12.49&quot;"/>
    <s v="075°40'5.42&quot;"/>
  </r>
  <r>
    <x v="75"/>
    <s v="Mamiferos"/>
    <s v="Didelphimorphia"/>
    <s v="Didelphidae"/>
    <x v="18"/>
    <s v="Marmosa isthmica"/>
    <n v="1"/>
    <x v="4"/>
    <x v="17"/>
    <n v="32000"/>
    <s v="LC"/>
    <s v="05°54'35.81&quot;"/>
    <s v="075°49'24.40&quot;"/>
    <s v="05°44'48.12.49&quot;"/>
    <s v="075°40'5.42&quot;"/>
  </r>
  <r>
    <x v="75"/>
    <s v="Herpetos"/>
    <s v="Squamata"/>
    <s v="Iguanidae"/>
    <x v="5"/>
    <s v="Iguana iguana"/>
    <n v="1"/>
    <x v="2"/>
    <x v="10"/>
    <n v="1501"/>
    <s v="LC"/>
    <m/>
    <m/>
    <s v="05°44'48.12.49&quot;"/>
    <s v="075°40'5.42&quot;"/>
  </r>
  <r>
    <x v="76"/>
    <s v="Herpetos"/>
    <s v="Squamata"/>
    <s v="Boidae"/>
    <x v="8"/>
    <s v="Epicrates cenchria"/>
    <n v="1"/>
    <x v="0"/>
    <x v="7"/>
    <n v="6800"/>
    <s v="LC"/>
    <s v="05°47'9.46&quot;"/>
    <s v="075°39'15.70&quot;"/>
    <s v="05°44'48.12.49&quot;"/>
    <s v="075°40'5.42&quot;"/>
  </r>
  <r>
    <x v="76"/>
    <s v="Aves"/>
    <s v="Anseriformes"/>
    <s v="Anatidae"/>
    <x v="50"/>
    <s v="Dendrocygna autumnalis"/>
    <n v="1"/>
    <x v="4"/>
    <x v="24"/>
    <n v="23000"/>
    <s v="LC"/>
    <s v="N 05°51'59.42&quot;"/>
    <s v="075°45'31.26&quot;"/>
    <s v="05°44'48.12.49&quot;"/>
    <s v="075°40'5.42&quot;"/>
  </r>
  <r>
    <x v="76"/>
    <s v="Herpetos"/>
    <s v="Squamata"/>
    <s v="Gekkonidae"/>
    <x v="51"/>
    <s v="Hemidactylus angulatus"/>
    <n v="1"/>
    <x v="4"/>
    <x v="17"/>
    <n v="32000"/>
    <s v="LC"/>
    <s v="05°54'35.81&quot;"/>
    <s v="075°49'24.40&quot;"/>
    <s v="05°44'48.12.49&quot;"/>
    <s v="075°40'5.42&quot;"/>
  </r>
  <r>
    <x v="76"/>
    <s v="Mamiferos"/>
    <s v="Didelphimorphia"/>
    <s v="Didelphidae"/>
    <x v="18"/>
    <s v="Marmosa isthmica"/>
    <n v="1"/>
    <x v="4"/>
    <x v="26"/>
    <n v="31400"/>
    <s v="LC"/>
    <s v="05°54'29.66&quot;"/>
    <s v="075°49'5.60&quot;"/>
    <s v="05°44'48.12.49&quot;"/>
    <s v="075°40'5.42&quot;"/>
  </r>
  <r>
    <x v="76"/>
    <s v="Herpetos"/>
    <s v="Squamata"/>
    <s v="Colubridae"/>
    <x v="9"/>
    <s v="Clelia clelia"/>
    <n v="1"/>
    <x v="2"/>
    <x v="10"/>
    <n v="1410"/>
    <s v="LC"/>
    <m/>
    <m/>
    <s v="05°44'48.12.49&quot;"/>
    <s v="075°40'5.42&quot;"/>
  </r>
  <r>
    <x v="77"/>
    <s v="Herpetos"/>
    <s v="Squamata"/>
    <s v="Iguanidae"/>
    <x v="5"/>
    <s v="Iguana iguana"/>
    <n v="1"/>
    <x v="4"/>
    <x v="17"/>
    <n v="32000"/>
    <s v="LC"/>
    <s v="05°54'35.81&quot;"/>
    <s v="075°49'24.40&quot;"/>
    <s v="05°44'48.12.49&quot;"/>
    <s v="075°40'5.42&quot;"/>
  </r>
  <r>
    <x v="78"/>
    <s v="Herpetos"/>
    <s v="Testudines"/>
    <s v="Kinosternidae"/>
    <x v="10"/>
    <s v="Kinosternon scorpioides"/>
    <n v="1"/>
    <x v="4"/>
    <x v="17"/>
    <n v="32000"/>
    <s v="LC"/>
    <s v="05°54'35.81&quot;"/>
    <s v="075°49'24.40&quot;"/>
    <s v="05°44'48.12.49&quot;"/>
    <s v="075°40'5.42&quot;"/>
  </r>
  <r>
    <x v="79"/>
    <s v="Herpetos"/>
    <s v="Squamata"/>
    <s v="Colubridae"/>
    <x v="52"/>
    <s v="Leptophis ahaetulla"/>
    <n v="1"/>
    <x v="0"/>
    <x v="11"/>
    <n v="14640"/>
    <s v="LC"/>
    <s v="05°49'58.33&quot;"/>
    <s v="075°42'35.39&quot;"/>
    <s v="05°44'48.12.49&quot;"/>
    <s v="075°40'5.42&quot;"/>
  </r>
  <r>
    <x v="79"/>
    <s v="Herpetos"/>
    <s v="Squamata"/>
    <s v="Colubridae"/>
    <x v="25"/>
    <s v="Oxybelis aeneus"/>
    <n v="1"/>
    <x v="4"/>
    <x v="29"/>
    <n v="29660"/>
    <s v="LC "/>
    <s v="05°53'45.05&quot;"/>
    <s v="075°48'25.95&quot;"/>
    <s v="05°44'48.12.49&quot;"/>
    <s v="075°40'5.42&quot;"/>
  </r>
  <r>
    <x v="79"/>
    <s v="Mamiferos"/>
    <s v="Chiroptera"/>
    <s v="Phyllostomidae"/>
    <x v="22"/>
    <s v="Artibeus jamaicensis"/>
    <n v="150"/>
    <x v="4"/>
    <x v="29"/>
    <n v="29660"/>
    <s v="LC"/>
    <s v="05°53'45.05&quot;"/>
    <s v="075°48'25.95&quot;"/>
    <s v="05°44'48.12.49&quot;"/>
    <s v="075°40'5.42&quot;"/>
  </r>
  <r>
    <x v="79"/>
    <s v="Mamiferos"/>
    <s v="Pilosa"/>
    <s v="Megalonychidae"/>
    <x v="31"/>
    <s v="Choloepus hoffmanni"/>
    <n v="1"/>
    <x v="1"/>
    <x v="4"/>
    <n v="33860"/>
    <s v="LC"/>
    <s v="Portal entrada"/>
    <m/>
    <s v="05°44'48.12.49&quot;"/>
    <s v="075°40'5.42&quot;"/>
  </r>
  <r>
    <x v="79"/>
    <s v="Herpetos"/>
    <s v="Squamata"/>
    <s v="Boidae"/>
    <x v="13"/>
    <s v="Boa constrictor"/>
    <n v="1"/>
    <x v="2"/>
    <x v="10"/>
    <n v="1000"/>
    <s v="LC"/>
    <s v="05°44'8.81&quot;"/>
    <s v="075°36'8.49&quot;"/>
    <s v="05°44'48.12.49&quot;"/>
    <s v="075°40'5.42&quot;"/>
  </r>
  <r>
    <x v="80"/>
    <s v="Herpetos"/>
    <s v="Squamata"/>
    <s v="Boidae"/>
    <x v="13"/>
    <s v="Boa constrictor"/>
    <n v="1"/>
    <x v="0"/>
    <x v="10"/>
    <n v="1000"/>
    <s v="LC"/>
    <s v="05°45'1.23&quot;"/>
    <s v="075°37'39.15&quot;"/>
    <s v="05°44'48.12.49&quot;"/>
    <s v="075°40'5.42&quot;"/>
  </r>
  <r>
    <x v="80"/>
    <s v="Herpetos"/>
    <s v="Squamata"/>
    <s v="Boidae"/>
    <x v="8"/>
    <s v="Epicrates cenchria"/>
    <n v="1"/>
    <x v="4"/>
    <x v="29"/>
    <n v="29900"/>
    <s v="LC "/>
    <s v="05°53'52.59&quot;"/>
    <s v="075°48'30.90&quot;"/>
    <s v="05°44'48.12.49&quot;"/>
    <s v="075°40'5.42&quot;"/>
  </r>
  <r>
    <x v="80"/>
    <s v="Mamiferos"/>
    <s v="Pilosa"/>
    <s v="Megalonychidae"/>
    <x v="31"/>
    <s v="Choloepus hoffmanni"/>
    <n v="1"/>
    <x v="4"/>
    <x v="28"/>
    <n v="30070"/>
    <s v="LC"/>
    <s v="05°53'52.10&quot;"/>
    <s v="075°48'30.76&quot;"/>
    <s v="05°44'48.12.49&quot;"/>
    <s v="075°40'5.42&quot;"/>
  </r>
  <r>
    <x v="80"/>
    <s v="Herpetos"/>
    <s v="Squamata"/>
    <s v="Colubridae"/>
    <x v="34"/>
    <s v="Erythrolamprus bizona"/>
    <n v="1"/>
    <x v="2"/>
    <x v="10"/>
    <n v="1410"/>
    <s v="LC"/>
    <s v="05°44'38.79&quot;"/>
    <s v="075°36'28.26&quot;"/>
    <s v="05°44'48.12.49&quot;"/>
    <s v="075°40'5.42&quot;"/>
  </r>
  <r>
    <x v="81"/>
    <s v="Herpetos"/>
    <s v="Testudines"/>
    <s v="Emydidae"/>
    <x v="27"/>
    <s v="Trachemys callirostris"/>
    <n v="1"/>
    <x v="0"/>
    <x v="3"/>
    <n v="7500"/>
    <s v="LC"/>
    <s v="05°47'30.04&quot;"/>
    <s v="075°39'24.64&quot;"/>
    <s v="05°44'48.12.49&quot;"/>
    <s v="075°40'5.42&quot;"/>
  </r>
  <r>
    <x v="81"/>
    <s v="Herpetos"/>
    <s v="Squamata"/>
    <s v="Iguanidae"/>
    <x v="5"/>
    <s v="Iguana iguana"/>
    <n v="1"/>
    <x v="4"/>
    <x v="28"/>
    <n v="30070"/>
    <s v="LC "/>
    <s v="05°53'52.10&quot;"/>
    <s v="075°48'30.76&quot;"/>
    <s v="05°44'48.12.49&quot;"/>
    <s v="075°40'5.42&quot;"/>
  </r>
  <r>
    <x v="81"/>
    <s v="Herpetos"/>
    <s v="Squamata"/>
    <s v="Iguanidae"/>
    <x v="5"/>
    <s v="Iguana iguana"/>
    <n v="2"/>
    <x v="2"/>
    <x v="10"/>
    <n v="1300"/>
    <s v="LC"/>
    <s v="05°44'21.94&quot;"/>
    <s v="075°36'10.41&quot;"/>
    <s v="05°44'48.12.49&quot;"/>
    <s v="075°40'5.42&quot;"/>
  </r>
  <r>
    <x v="82"/>
    <s v="Herpetos"/>
    <s v="Squamata"/>
    <s v="Colubridae"/>
    <x v="25"/>
    <s v="Imantodes cenchoa"/>
    <n v="1"/>
    <x v="4"/>
    <x v="29"/>
    <n v="29810"/>
    <s v="LC "/>
    <s v="05°53'49.86&quot;"/>
    <s v="075°48'29.91&quot;"/>
    <s v="05°44'48.12.49&quot;"/>
    <s v="075°40'5.42&quot;"/>
  </r>
  <r>
    <x v="82"/>
    <s v="Herpetos"/>
    <s v="Testudines"/>
    <s v="Chelydridae"/>
    <x v="28"/>
    <s v="Chelydra sp."/>
    <n v="1"/>
    <x v="2"/>
    <x v="10"/>
    <n v="1500"/>
    <s v="LC"/>
    <s v="05°44'27.68&quot;"/>
    <s v="075°36'11.58&quot;"/>
    <s v="05°44'48.12.49&quot;"/>
    <s v="075°40'5.42&quot;"/>
  </r>
  <r>
    <x v="83"/>
    <s v="Herpetos"/>
    <s v="Squamata"/>
    <s v="Colubridae"/>
    <x v="52"/>
    <s v="Leptophis ahaetulla"/>
    <n v="1"/>
    <x v="4"/>
    <x v="14"/>
    <n v="16000"/>
    <s v="LC "/>
    <s v="05°49'48.11&quot;"/>
    <s v="075°43'2.39&quot;"/>
    <s v="05°44'48.12.49&quot;"/>
    <s v="075°40'5.42&quot;"/>
  </r>
  <r>
    <x v="84"/>
    <s v="Herpetos"/>
    <s v="Squamata"/>
    <s v="Colubridae"/>
    <x v="9"/>
    <s v="Clelia clelia"/>
    <n v="1"/>
    <x v="4"/>
    <x v="24"/>
    <n v="23000"/>
    <s v="LC "/>
    <s v="05°52'0.42&quot;"/>
    <s v="075°45'32.93&quot;"/>
    <s v="05°44'48.12.49&quot;"/>
    <s v="075°40'5.42&quot;"/>
  </r>
  <r>
    <x v="85"/>
    <s v="Aves"/>
    <s v="Strigiformes"/>
    <s v="Strigidae"/>
    <x v="35"/>
    <s v="Megascops choliba"/>
    <n v="1"/>
    <x v="4"/>
    <x v="28"/>
    <n v="30000"/>
    <s v="LC"/>
    <s v="05°53'53.78&quot;"/>
    <s v="075°48'31.58&quot;"/>
    <s v="05°44'48.12.49&quot;"/>
    <s v="075°40'5.42&quot;"/>
  </r>
  <r>
    <x v="85"/>
    <s v="Herpetos"/>
    <s v="Squamata"/>
    <s v="Colubridae"/>
    <x v="34"/>
    <s v="Oxyrhopus petolarius"/>
    <n v="1"/>
    <x v="4"/>
    <x v="29"/>
    <n v="29420"/>
    <s v="LC"/>
    <s v=" O5°53'42.00&quot;       "/>
    <s v=" 075°48'23.00&quot;"/>
    <s v="05°44'48.12.49&quot;"/>
    <s v="075°40'5.42&quot;"/>
  </r>
  <r>
    <x v="85"/>
    <s v="Mamiferos"/>
    <s v="Chiroptera"/>
    <s v="Phyllostomidae"/>
    <x v="22"/>
    <s v="Artibeus jamaicensis"/>
    <n v="1"/>
    <x v="4"/>
    <x v="17"/>
    <n v="32370"/>
    <s v="LC"/>
    <s v="05°55'11.05&quot;"/>
    <s v="075°49'50.62&quot;"/>
    <s v="05°44'48.12.49&quot;"/>
    <s v="075°40'5.42&quot;"/>
  </r>
  <r>
    <x v="86"/>
    <s v="Mamiferos"/>
    <s v="Pilosa"/>
    <s v="Megalonychidae"/>
    <x v="31"/>
    <s v="Choloepus hoffmanni"/>
    <n v="1"/>
    <x v="4"/>
    <x v="30"/>
    <n v="26000"/>
    <s v="LC"/>
    <s v="05°52'56.94&quot;"/>
    <s v="075°46'47.14&quot;"/>
    <s v="05°44'48.12.49&quot;"/>
    <s v="075°40'5.42&quot;"/>
  </r>
  <r>
    <x v="87"/>
    <s v="Mamiferos"/>
    <s v="Pilosa"/>
    <s v="Megalonychidae"/>
    <x v="31"/>
    <s v="Choloepus hoffmanni"/>
    <n v="1"/>
    <x v="4"/>
    <x v="29"/>
    <n v="29140"/>
    <s v="LC"/>
    <s v="05°53'37.58&quot;"/>
    <s v="075°48'17.30&quot;"/>
    <s v="05°44'48.12.49&quot;"/>
    <s v="075°40'5.42&quot;"/>
  </r>
  <r>
    <x v="88"/>
    <s v="Mamiferos"/>
    <s v="Pilosa"/>
    <s v="Myrmecophagidae"/>
    <x v="20"/>
    <s v="Tamandua mexicana"/>
    <n v="1"/>
    <x v="4"/>
    <x v="18"/>
    <n v="19000"/>
    <s v="LC"/>
    <s v="05°50'30.25&quot;"/>
    <s v="075°44'9.97&quot;"/>
    <s v="05°44'48.12.49&quot;"/>
    <s v="075°40'5.42&quot;"/>
  </r>
  <r>
    <x v="89"/>
    <s v="Herpetos"/>
    <s v="Testudines"/>
    <s v="Emydidae"/>
    <x v="27"/>
    <s v="Trachemys callirostris"/>
    <n v="1"/>
    <x v="0"/>
    <x v="3"/>
    <n v="7500"/>
    <s v="LC"/>
    <s v="05°49'20.08&quot;"/>
    <s v="075°41'33.15&quot;"/>
    <s v="05°44'48.12.49&quot;"/>
    <s v="075°40'5.42&quot;"/>
  </r>
  <r>
    <x v="89"/>
    <s v="Herpetos"/>
    <s v="Squamata"/>
    <s v="Iguanidae"/>
    <x v="5"/>
    <s v="Iguana iguana"/>
    <n v="1"/>
    <x v="1"/>
    <x v="4"/>
    <n v="33860"/>
    <s v="LC"/>
    <s v="Portal entrada"/>
    <m/>
    <s v="05°44'48.12.49&quot;"/>
    <s v="075°40'5.42&quot;"/>
  </r>
  <r>
    <x v="90"/>
    <s v="Herpetos"/>
    <s v="Squamata"/>
    <s v="Iguanidae"/>
    <x v="5"/>
    <s v="Iguana iguana"/>
    <n v="1"/>
    <x v="0"/>
    <x v="2"/>
    <n v="13000"/>
    <s v="LC"/>
    <s v="05°49'20.74&quot;"/>
    <s v="075°41'35.48&quot;"/>
    <s v="05°44'48.12.49&quot;"/>
    <s v="075°40'5.42&quot;"/>
  </r>
  <r>
    <x v="90"/>
    <s v="Herpetos"/>
    <s v="Squamata"/>
    <s v="Colubridae"/>
    <x v="25"/>
    <s v="Imantodes cenchoa"/>
    <n v="1"/>
    <x v="4"/>
    <x v="13"/>
    <n v="17000"/>
    <s v="LC"/>
    <s v="05°49'45.54&quot;"/>
    <s v="075°43'33.61&quot;"/>
    <s v="05°44'48.12.49&quot;"/>
    <s v="075°40'5.42&quot;"/>
  </r>
  <r>
    <x v="90"/>
    <s v="Mamiferos"/>
    <s v="Didelphimorphia"/>
    <s v="Didelphidae"/>
    <x v="33"/>
    <s v="Didelphis marsupialis"/>
    <n v="1"/>
    <x v="4"/>
    <x v="31"/>
    <n v="28000"/>
    <s v="LC"/>
    <s v="05°53'24.18&quot;"/>
    <s v="075°47'38.98&quot;"/>
    <s v="05°44'48.12.49&quot;"/>
    <s v="075°40'5.42&quot;"/>
  </r>
  <r>
    <x v="90"/>
    <s v="Herpetos"/>
    <s v="Squamata"/>
    <s v="Iguanidae"/>
    <x v="5"/>
    <s v="Iguana iguana"/>
    <n v="1"/>
    <x v="2"/>
    <x v="10"/>
    <n v="1501"/>
    <s v="LC"/>
    <s v="05°44'27.68&quot;"/>
    <s v="075°36'11.58&quot;"/>
    <s v="05°44'48.12.49&quot;"/>
    <s v="075°40'5.42&quot;"/>
  </r>
  <r>
    <x v="91"/>
    <s v="Herpetos"/>
    <s v="Squamata"/>
    <s v="Iguanidae"/>
    <x v="5"/>
    <s v="Iguana iguana"/>
    <n v="1"/>
    <x v="0"/>
    <x v="10"/>
    <n v="1500"/>
    <s v="LC"/>
    <s v="05°45'2.43&quot;"/>
    <s v="075°37'40.56&quot;"/>
    <s v="05°44'48.12.49&quot;"/>
    <s v="075°40'5.42&quot;"/>
  </r>
  <r>
    <x v="91"/>
    <s v="Mamiferos"/>
    <s v="Primates"/>
    <s v="Aotidae"/>
    <x v="12"/>
    <s v="Aotus lemurinus"/>
    <n v="1"/>
    <x v="4"/>
    <x v="17"/>
    <n v="32590"/>
    <s v="VU"/>
    <s v="05°54'44.02&quot;"/>
    <s v="075°49'31.88&quot;"/>
    <s v="05°44'48.12.49&quot;"/>
    <s v="075°40'5.42&quot;"/>
  </r>
  <r>
    <x v="92"/>
    <s v="Herpetos"/>
    <s v="Squamata"/>
    <s v="Colubridae"/>
    <x v="52"/>
    <s v="Leptophis ahaetulla"/>
    <n v="1"/>
    <x v="0"/>
    <x v="0"/>
    <n v="9790"/>
    <s v="LC"/>
    <s v="05°48'10.04&quot;"/>
    <s v="075°40'16.64&quot;"/>
    <s v="05°44'48.12.49&quot;"/>
    <s v="075°40'5.42&quot;"/>
  </r>
  <r>
    <x v="93"/>
    <s v="Herpetos"/>
    <s v="Squamata"/>
    <s v="Colubridae"/>
    <x v="34"/>
    <s v="Pliocercus euryzonus"/>
    <n v="1"/>
    <x v="0"/>
    <x v="6"/>
    <n v="3600"/>
    <s v="LC"/>
    <s v="05°45'35.45&quot;"/>
    <s v=" 075°38'39.11&quot;"/>
    <s v="05°44'48.12.49&quot;"/>
    <s v="075°40'5.42&quot;"/>
  </r>
  <r>
    <x v="94"/>
    <s v="Herpetos"/>
    <s v="Squamata"/>
    <s v="Boidae"/>
    <x v="13"/>
    <s v="Boa constrictor"/>
    <n v="1"/>
    <x v="0"/>
    <x v="0"/>
    <n v="9500"/>
    <s v="LC"/>
    <s v="05°48'5.24&quot;"/>
    <s v="075°40'16.43&quot;"/>
    <s v="05°44'48.12.49&quot;"/>
    <s v="075°40'5.42&quot;"/>
  </r>
  <r>
    <x v="94"/>
    <s v="Mamiferos"/>
    <s v="Carnivora"/>
    <s v="Canidae"/>
    <x v="17"/>
    <s v="Cerdocyon thous"/>
    <n v="1"/>
    <x v="0"/>
    <x v="10"/>
    <n v="1500"/>
    <s v="LC"/>
    <s v="05°44'28.44&quot;"/>
    <s v="075°36'10.46&quot;"/>
    <s v="05°44'48.12.49&quot;"/>
    <s v="075°40'5.42&quot;"/>
  </r>
  <r>
    <x v="94"/>
    <s v="Mamiferos"/>
    <s v="Cingulata"/>
    <s v="Dasypodidae"/>
    <x v="26"/>
    <s v="Dasypus novemcinctus"/>
    <n v="1"/>
    <x v="4"/>
    <x v="13"/>
    <n v="17500"/>
    <s v="LC"/>
    <s v="05°49'41.74&quot;"/>
    <s v="075°43'53.44&quot;"/>
    <s v="05°44'48.12.49&quot;"/>
    <s v="075°40'5.42&quot;"/>
  </r>
  <r>
    <x v="95"/>
    <s v="Aves"/>
    <s v="Falconiformes"/>
    <s v="Falconidae"/>
    <x v="53"/>
    <s v="Falco sparverius"/>
    <n v="1"/>
    <x v="4"/>
    <x v="29"/>
    <n v="29060"/>
    <s v="LC"/>
    <s v="05°53'35.74&quot;"/>
    <s v="075°48'10.36&quot;"/>
    <s v="05°44'48.12.49&quot;"/>
    <s v="075°40'5.42&quot;"/>
  </r>
  <r>
    <x v="95"/>
    <s v="Herpetos"/>
    <s v="Squamata"/>
    <s v="Colubridae"/>
    <x v="25"/>
    <s v="Imantodes cenchoa"/>
    <n v="1"/>
    <x v="4"/>
    <x v="29"/>
    <n v="29060"/>
    <s v="LC"/>
    <s v="05°53'35.74&quot;"/>
    <s v="075°48'10.36&quot;"/>
    <s v="05°44'48.12.49&quot;"/>
    <s v="075°40'5.42&quot;"/>
  </r>
  <r>
    <x v="95"/>
    <s v="Mamiferos"/>
    <s v="Pilosa"/>
    <s v="Megalonychidae"/>
    <x v="31"/>
    <s v="choloepus hoffmanni"/>
    <n v="1"/>
    <x v="4"/>
    <x v="4"/>
    <n v="33000"/>
    <s v="LC"/>
    <s v="05°54'55.26&quot;"/>
    <s v="075°49'35.21&quot;"/>
    <s v="05°44'48.12.49&quot;"/>
    <s v="075°40'5.42&quot;"/>
  </r>
  <r>
    <x v="96"/>
    <s v="Mamiferos"/>
    <s v="Testudines"/>
    <s v="Testudinidae"/>
    <x v="44"/>
    <s v="Chelonoidis carbonaria"/>
    <n v="1"/>
    <x v="0"/>
    <x v="27"/>
    <n v="8890"/>
    <s v="EN"/>
    <s v="05°47'53.48&quot;"/>
    <s v="075°39'58.53&quot; "/>
    <s v="05°44'48.12.49&quot;"/>
    <s v="075°40'5.42&quot;"/>
  </r>
  <r>
    <x v="96"/>
    <s v="Aves"/>
    <s v="Columbiformes"/>
    <s v="Columbidae"/>
    <x v="54"/>
    <s v="Zenaida auriculata"/>
    <n v="1"/>
    <x v="4"/>
    <x v="29"/>
    <n v="29900"/>
    <s v="LC"/>
    <s v="05°53'48.42&quot;"/>
    <s v="075°48'31.37&quot;"/>
    <s v="05°44'48.12.49&quot;"/>
    <s v="075°40'5.42&quot;"/>
  </r>
  <r>
    <x v="97"/>
    <s v="Herpetos"/>
    <s v="Squamata"/>
    <s v="Boidae"/>
    <x v="13"/>
    <s v="Boa constrictor"/>
    <n v="1"/>
    <x v="0"/>
    <x v="12"/>
    <n v="5000"/>
    <s v="LC"/>
    <s v="05°46'17.56&quot;"/>
    <s v="075°38'52.50&quot;"/>
    <s v="05°44'48.12.49&quot;"/>
    <s v="075°40'5.42&quot;"/>
  </r>
  <r>
    <x v="97"/>
    <s v="Aves"/>
    <s v="Psittaciformes"/>
    <s v="Psittacidae"/>
    <x v="55"/>
    <s v="Forpus conspicillatus"/>
    <n v="1"/>
    <x v="4"/>
    <x v="32"/>
    <n v="27800"/>
    <s v="LC"/>
    <s v="05°53'21.88&quot;"/>
    <s v="075°47'29.66&quot;"/>
    <s v="05°44'48.12.49&quot;"/>
    <s v="075°40'5.42&quot;"/>
  </r>
  <r>
    <x v="97"/>
    <s v="Herpetos"/>
    <s v="Squamata"/>
    <s v="Colubridae"/>
    <x v="25"/>
    <s v="Imantodes cenchoa"/>
    <n v="1"/>
    <x v="4"/>
    <x v="21"/>
    <n v="24000"/>
    <s v="LC"/>
    <s v="05°52'18.39&quot;"/>
    <s v="075°45'52.90&quot;"/>
    <s v="05°44'48.12.49&quot;"/>
    <s v="075°40'5.42&quot;"/>
  </r>
  <r>
    <x v="97"/>
    <s v="Mamiferos"/>
    <s v="Carnivora"/>
    <s v="Procyonidae"/>
    <x v="56"/>
    <s v="Procyon cancrivorus"/>
    <n v="1"/>
    <x v="4"/>
    <x v="21"/>
    <n v="24000"/>
    <s v="LC"/>
    <s v="05°52'18.39&quot;"/>
    <s v="075°45'52.90&quot;"/>
    <s v="05°44'48.12.49&quot;"/>
    <s v="075°40'5.42&quot;"/>
  </r>
  <r>
    <x v="98"/>
    <s v="Herpetos"/>
    <s v="Squamata"/>
    <s v="Boidae"/>
    <x v="13"/>
    <s v="Boa constrictor"/>
    <n v="1"/>
    <x v="0"/>
    <x v="12"/>
    <n v="5400"/>
    <s v="LC"/>
    <s v="05°46'30.65&quot;"/>
    <s v="075°38'53.74&quot;"/>
    <s v="05°44'48.12.49&quot;"/>
    <s v="075°40'5.42&quot;"/>
  </r>
  <r>
    <x v="98"/>
    <s v="Herpetos"/>
    <s v="Crocodilia"/>
    <s v="Alligatoridae"/>
    <x v="4"/>
    <s v="Caiman crocodilus"/>
    <n v="1"/>
    <x v="4"/>
    <x v="14"/>
    <n v="16560"/>
    <s v="LC"/>
    <s v="05°49'50.03&quot;"/>
    <s v="075°43'22.00&quot;"/>
    <s v="05°44'48.12.49&quot;"/>
    <s v="075°40'5.42&quot;"/>
  </r>
  <r>
    <x v="99"/>
    <s v="Aves"/>
    <s v="Psittaciformes"/>
    <s v="Psittacidae"/>
    <x v="55"/>
    <s v="Forpus conspicillatus"/>
    <n v="1"/>
    <x v="4"/>
    <x v="17"/>
    <n v="32000"/>
    <s v="LC"/>
    <s v="05°54'32.39&quot;"/>
    <s v="075°49'24.15&quot;"/>
    <s v="05°44'48.12.49&quot;"/>
    <s v="075°40'5.42&quot;"/>
  </r>
  <r>
    <x v="100"/>
    <s v="Herpetos"/>
    <s v="Squamata"/>
    <s v="Boidae"/>
    <x v="13"/>
    <s v="Boa constrictor"/>
    <n v="1"/>
    <x v="0"/>
    <x v="6"/>
    <n v="3500"/>
    <s v="LC"/>
    <s v="05°45'31.36&quot; "/>
    <s v="075°38'38.97&quot;"/>
    <s v="05°44'48.12.49&quot;"/>
    <s v="075°40'5.42&quot;"/>
  </r>
  <r>
    <x v="100"/>
    <s v="Herpetos"/>
    <s v="Testudines"/>
    <s v="Emydidae"/>
    <x v="27"/>
    <s v="Trachemys callirostris"/>
    <n v="1"/>
    <x v="4"/>
    <x v="32"/>
    <n v="27210"/>
    <s v="LC"/>
    <s v="05°53'8.84&quot;"/>
    <s v="075°47'18.36&quot;"/>
    <s v="05°44'48.12.49&quot;"/>
    <s v="075°40'5.42&quot;"/>
  </r>
  <r>
    <x v="100"/>
    <s v="Mamiferos"/>
    <s v="Pilosa"/>
    <s v="Megalonychidae"/>
    <x v="31"/>
    <s v="Choloepus hoffmanni"/>
    <n v="1"/>
    <x v="4"/>
    <x v="29"/>
    <n v="29100"/>
    <s v="LC"/>
    <s v="05°53'36.08&quot;"/>
    <s v="075°48'12.78&quot;"/>
    <s v="05°44'48.12.49&quot;"/>
    <s v="075°40'5.42&quot;"/>
  </r>
  <r>
    <x v="101"/>
    <s v="Herpetos"/>
    <s v="Crocodilia"/>
    <s v="Alligatoridae"/>
    <x v="4"/>
    <s v="Caiman crocodilus"/>
    <n v="1"/>
    <x v="0"/>
    <x v="10"/>
    <n v="1800"/>
    <s v="LC"/>
    <s v="05°45'5.02&quot;"/>
    <s v="075°37'51.76&quot;"/>
    <s v="05°44'48.12.49&quot;"/>
    <s v="075°40'5.42&quot;"/>
  </r>
  <r>
    <x v="101"/>
    <s v="Herpetos"/>
    <s v="Crocodilia"/>
    <s v="Alligatoridae"/>
    <x v="4"/>
    <s v="Caiman crocodilus"/>
    <n v="1"/>
    <x v="4"/>
    <x v="14"/>
    <n v="16560"/>
    <s v="LC"/>
    <s v="05°50'44.56&quot;"/>
    <s v="075°44'20.82&quot;"/>
    <s v="05°44'48.12.49&quot;"/>
    <s v="075°40'5.42&quot;"/>
  </r>
  <r>
    <x v="101"/>
    <s v="Mamiferos"/>
    <s v="Cingulata"/>
    <s v="Dasypodidae"/>
    <x v="26"/>
    <s v="Dasypus novemcinctus"/>
    <n v="1"/>
    <x v="4"/>
    <x v="24"/>
    <n v="23500"/>
    <s v="LC"/>
    <s v="05°52'4.33&quot; "/>
    <s v="05°52'4.33&quot;"/>
    <s v="05°44'48.12.49&quot;"/>
    <s v="075°40'5.42&quot;"/>
  </r>
  <r>
    <x v="102"/>
    <s v="Aves"/>
    <s v="Falconiformes"/>
    <s v="Psittacidae"/>
    <x v="55"/>
    <s v="Forpus conspicillatus"/>
    <n v="1"/>
    <x v="0"/>
    <x v="27"/>
    <n v="8500"/>
    <s v="LC"/>
    <s v="05°47'45.93&quot;"/>
    <s v="075°39'56.28&quot;"/>
    <s v="05°44'48.12.49&quot;"/>
    <s v="075°40'5.42&quot;"/>
  </r>
  <r>
    <x v="102"/>
    <s v="Herpetos"/>
    <s v="Squamata"/>
    <s v="Boidae"/>
    <x v="13"/>
    <s v="Boa constrictor"/>
    <n v="1"/>
    <x v="0"/>
    <x v="7"/>
    <n v="6000"/>
    <s v="LC"/>
    <s v="05°46'47.39&quot;"/>
    <s v="075°39'4.50&quot;"/>
    <s v="05°44'48.12.49&quot;"/>
    <s v="075°40'5.42&quot;"/>
  </r>
  <r>
    <x v="102"/>
    <s v="Herpetos"/>
    <s v="Squamata"/>
    <s v="Gekkonidae"/>
    <x v="51"/>
    <s v="Hemidactylus angulatus"/>
    <n v="1"/>
    <x v="4"/>
    <x v="32"/>
    <n v="27500"/>
    <s v="LC"/>
    <s v="05°53'16.27&quot;"/>
    <s v="075°47'24.04&quot;"/>
    <s v="05°44'48.12.49&quot;"/>
    <s v="075°40'5.42&quot;"/>
  </r>
  <r>
    <x v="102"/>
    <s v="Mamiferos"/>
    <s v="Chiroptera"/>
    <s v="Phyllostomidae"/>
    <x v="22"/>
    <s v="Artibeus jamaicensis"/>
    <n v="2"/>
    <x v="4"/>
    <x v="32"/>
    <n v="27450"/>
    <s v="LC"/>
    <s v="  5°53'15.86&quot;"/>
    <s v=" 75°47'25.26&quot;"/>
    <s v="05°44'48.12.49&quot;"/>
    <s v="075°40'5.42&quot;"/>
  </r>
  <r>
    <x v="103"/>
    <s v="Mamiferos"/>
    <s v="Cingulata"/>
    <s v="Dasypodidae"/>
    <x v="26"/>
    <s v="Dasypus novemcinctus"/>
    <n v="1"/>
    <x v="4"/>
    <x v="32"/>
    <n v="27500"/>
    <s v="LC"/>
    <s v="05°53'16.27&quot;"/>
    <s v="075°47'24.04&quot;"/>
    <s v="05°44'48.12.49&quot;"/>
    <s v="075°40'5.42&quot;"/>
  </r>
  <r>
    <x v="104"/>
    <s v="Mamiferos"/>
    <s v="Didelphimorphia"/>
    <s v="Didelphidae"/>
    <x v="18"/>
    <s v="Marmosa isthmica"/>
    <n v="1"/>
    <x v="4"/>
    <x v="32"/>
    <n v="27500"/>
    <s v="LC"/>
    <s v="05°53'16.27&quot;"/>
    <s v="075°47'24.04&quot;"/>
    <s v="05°44'48.12.49&quot;"/>
    <s v="075°40'5.42&quot;"/>
  </r>
  <r>
    <x v="105"/>
    <s v="Aves"/>
    <s v="Falconiformes"/>
    <s v="Psittacidae"/>
    <x v="55"/>
    <s v="Forpus conspicillatus"/>
    <n v="1"/>
    <x v="0"/>
    <x v="7"/>
    <n v="6000"/>
    <s v="LC"/>
    <s v="05°46'47.39&quot;"/>
    <s v="075°39'4.50&quot;"/>
    <s v="05°44'48.12.49&quot;"/>
    <s v="075°40'5.42&quot;"/>
  </r>
  <r>
    <x v="106"/>
    <s v="Mamiferos"/>
    <s v="Pilosa"/>
    <s v="Myrmecophagidae"/>
    <x v="20"/>
    <s v="Tamandua mexicana"/>
    <n v="1"/>
    <x v="0"/>
    <x v="22"/>
    <n v="4000"/>
    <s v="LC"/>
    <s v="05°45'47.42&quot;"/>
    <s v="075°38'43.18&quot;"/>
    <s v="05°44'48.12.49&quot;"/>
    <s v="075°40'5.42&quot;"/>
  </r>
  <r>
    <x v="106"/>
    <s v="Herpetos"/>
    <s v="Testudines"/>
    <s v="Kinosternidae"/>
    <x v="10"/>
    <s v="Kinosternon scorpioides"/>
    <n v="1"/>
    <x v="4"/>
    <x v="19"/>
    <n v="15000"/>
    <s v="LC"/>
    <s v="05°49'36.95&quot;"/>
    <s v="075°42'32.96&quot;"/>
    <s v="05°44'48.12.49&quot;"/>
    <s v="075°40'5.42&quot;"/>
  </r>
  <r>
    <x v="106"/>
    <s v="Mamiferos"/>
    <s v="Pilosa"/>
    <s v="Myrmecophagidae"/>
    <x v="20"/>
    <s v="Tamandua mexicana"/>
    <n v="1"/>
    <x v="4"/>
    <x v="31"/>
    <n v="28000"/>
    <s v="LC"/>
    <s v="05°53'22.59&quot;"/>
    <s v="075°47'37.52&quot;"/>
    <s v="05°44'48.12.49&quot;"/>
    <s v="075°40'5.42&quot;"/>
  </r>
  <r>
    <x v="107"/>
    <s v="Herpetos"/>
    <s v="Squamata"/>
    <s v="Colubridae"/>
    <x v="25"/>
    <s v="Imantodes cenchoa"/>
    <n v="1"/>
    <x v="4"/>
    <x v="13"/>
    <n v="17500"/>
    <s v="LC"/>
    <s v="05°49'41.87&quot;"/>
    <s v="075°43'50.91&quot;"/>
    <s v="05°44'48.12.49&quot;"/>
    <s v="075°40'5.42&quot;"/>
  </r>
  <r>
    <x v="108"/>
    <s v="Herpetos"/>
    <s v="Squamata"/>
    <s v="Iguanidae"/>
    <x v="5"/>
    <s v="Iguana iguana"/>
    <n v="1"/>
    <x v="4"/>
    <x v="21"/>
    <n v="24900"/>
    <s v="LC"/>
    <s v="05°52'27.82&quot;"/>
    <s v="075°46'18.80&quot;"/>
    <s v="05°44'48.12.49&quot;"/>
    <s v="075°40'5.42&quot;"/>
  </r>
  <r>
    <x v="109"/>
    <s v="Herpetos"/>
    <s v="Squamata"/>
    <s v="Colubridae"/>
    <x v="34"/>
    <s v="Pliocercus euryzonus"/>
    <n v="1"/>
    <x v="2"/>
    <x v="8"/>
    <n v="2300"/>
    <s v="LC"/>
    <s v="05°44'39.86&quot;"/>
    <s v="075°36'27.06&quot;"/>
    <s v="05°44'48.12.49&quot;"/>
    <s v="075°40'5.42&quot;"/>
  </r>
  <r>
    <x v="110"/>
    <s v="Herpetos"/>
    <s v="Squamata"/>
    <s v="Iguanidae"/>
    <x v="5"/>
    <s v="Iguana iguana"/>
    <n v="1"/>
    <x v="4"/>
    <x v="17"/>
    <n v="32500"/>
    <s v="LC"/>
    <s v="05°54'43.38&quot;"/>
    <s v="075°49'32.51&quot;"/>
    <s v="05°44'48.12.49&quot;"/>
    <s v="075°40'5.42&quot;"/>
  </r>
  <r>
    <x v="111"/>
    <s v="Aves"/>
    <s v="Accipitriformes"/>
    <s v="Accipitridae"/>
    <x v="24"/>
    <s v="Rupornis magnirostris"/>
    <n v="1"/>
    <x v="4"/>
    <x v="17"/>
    <n v="32700"/>
    <s v="LC"/>
    <s v="05°54'47.93&quot;"/>
    <s v="075°49'36.21&quot;"/>
    <s v="05°44'48.12.49&quot;"/>
    <s v="075°40'5.42&quot;"/>
  </r>
  <r>
    <x v="112"/>
    <s v="Herpetos"/>
    <s v="Squamata"/>
    <s v="Colubridae"/>
    <x v="57"/>
    <s v="Dendrophidion bivittatus"/>
    <n v="1"/>
    <x v="4"/>
    <x v="17"/>
    <n v="32000"/>
    <s v="LC"/>
    <s v="05°54'33.02&quot;"/>
    <s v="075°49'17.69&quot;"/>
    <s v="05°44'48.12.49&quot;"/>
    <s v="075°40'5.42&quot;"/>
  </r>
  <r>
    <x v="113"/>
    <s v="Herpetos"/>
    <s v="Testudines"/>
    <s v=" Emydidae"/>
    <x v="27"/>
    <s v="Trachemys callirostris"/>
    <n v="1"/>
    <x v="0"/>
    <x v="3"/>
    <n v="7100"/>
    <s v=" LC"/>
    <s v="05°47'18.35&quot;"/>
    <s v="075°39'17.40&quot;"/>
    <s v="05°44'48.12.49&quot;"/>
    <s v="075°40'5.42&quot;"/>
  </r>
  <r>
    <x v="114"/>
    <s v="Herpetos"/>
    <s v="Crocodilia"/>
    <s v="Alligatoridae"/>
    <x v="4"/>
    <s v="Caiman crocodilus"/>
    <n v="2"/>
    <x v="0"/>
    <x v="11"/>
    <n v="14500"/>
    <s v="LC"/>
    <s v="05°49'37.85&quot;"/>
    <s v="075°42'15.12&quot;"/>
    <s v="05°44'48.12.49&quot;"/>
    <s v="075°40'5.42&quot;"/>
  </r>
  <r>
    <x v="115"/>
    <s v="Herpetos"/>
    <s v="Squamata"/>
    <s v="Iguanidae"/>
    <x v="5"/>
    <s v="Iguana iguana"/>
    <n v="1"/>
    <x v="0"/>
    <x v="11"/>
    <n v="14500"/>
    <s v="LC"/>
    <s v="05°49'36.02&quot;"/>
    <s v="075°42'15.60&quot;"/>
    <s v="05°44'48.12.49&quot;"/>
    <s v="075°40'5.42&quot;"/>
  </r>
  <r>
    <x v="116"/>
    <s v="Herpetos"/>
    <s v="Squamata"/>
    <s v="Boidae"/>
    <x v="13"/>
    <s v="Boa constrictor"/>
    <n v="1"/>
    <x v="0"/>
    <x v="27"/>
    <n v="8500"/>
    <s v="LC"/>
    <s v="05°46'47.39&quot;"/>
    <s v="075°39'4.50&quot;"/>
    <s v="05°44'48.12.49&quot;"/>
    <s v="075°40'5.42&quot;"/>
  </r>
  <r>
    <x v="117"/>
    <s v="Herpetos"/>
    <s v="Testudines"/>
    <s v="Kinosternidae"/>
    <x v="10"/>
    <s v="Kinosternon scorpioides"/>
    <n v="1"/>
    <x v="4"/>
    <x v="24"/>
    <n v="23500"/>
    <s v="LC"/>
    <s v="05°52'3.79&quot;"/>
    <s v="075°45'48.65&quot;"/>
    <s v="05°44'48.12.49&quot;"/>
    <s v="075°40'5.42&quot;"/>
  </r>
  <r>
    <x v="118"/>
    <s v="Herpetos"/>
    <s v="Squamata"/>
    <s v="Colubridae"/>
    <x v="58"/>
    <s v="Erythrolamprus epinephelus"/>
    <n v="1"/>
    <x v="4"/>
    <x v="24"/>
    <n v="23500"/>
    <m/>
    <m/>
    <m/>
    <m/>
    <m/>
  </r>
  <r>
    <x v="118"/>
    <s v="Aves"/>
    <s v="Passeriformes"/>
    <s v="Thraupidae"/>
    <x v="59"/>
    <s v="Tangara vitriolina"/>
    <n v="1"/>
    <x v="4"/>
    <x v="25"/>
    <n v="20200"/>
    <s v="LC "/>
    <s v="05°50'55.55&quot;"/>
    <s v="075°44'29.25&quot;"/>
    <s v="05°44'48.12.49&quot;"/>
    <s v="075°40'5.42&quot;"/>
  </r>
  <r>
    <x v="119"/>
    <s v="Herpetos"/>
    <s v="Squamata"/>
    <s v="Colubridae"/>
    <x v="15"/>
    <s v="Mastigodryas pleei"/>
    <n v="1"/>
    <x v="2"/>
    <x v="8"/>
    <n v="2300"/>
    <s v="LC"/>
    <s v="05°44'39.02&quot;"/>
    <s v="075°36'27.96&quot;"/>
    <s v="05°44'48.12.49&quot;"/>
    <s v="075°40'5.42&quot;"/>
  </r>
  <r>
    <x v="120"/>
    <s v="Herpetos"/>
    <s v="Squamata"/>
    <s v="Iguanidae"/>
    <x v="5"/>
    <s v="Iguana iguana"/>
    <n v="1"/>
    <x v="0"/>
    <x v="0"/>
    <n v="9600"/>
    <s v="LC"/>
    <s v="05°48'7.64&quot;"/>
    <s v="075°40'16.48&quot;"/>
    <s v="05°44'48.12.49&quot;"/>
    <s v="075°40'5.42&quot;"/>
  </r>
  <r>
    <x v="120"/>
    <s v="Herpetos"/>
    <s v="Squamata"/>
    <s v="Colubridae"/>
    <x v="15"/>
    <s v="Mastigodryas pleei"/>
    <n v="1"/>
    <x v="4"/>
    <x v="18"/>
    <n v="19900"/>
    <s v="LC"/>
    <s v="05°50'49.56&quot;"/>
    <s v="075°44'24.17&quot;"/>
    <s v="05°44'48.12.49&quot;"/>
    <s v="075°40'5.42&quot;"/>
  </r>
  <r>
    <x v="121"/>
    <s v="Herpetos"/>
    <s v="Squamata"/>
    <s v="Colubridae"/>
    <x v="52"/>
    <s v="Leptophis ahaetulla"/>
    <n v="1"/>
    <x v="0"/>
    <x v="1"/>
    <n v="10500"/>
    <m/>
    <s v="5°48'31.83&quot;"/>
    <s v="075°40'29.39&quot;"/>
    <m/>
    <m/>
  </r>
  <r>
    <x v="122"/>
    <s v="Aves"/>
    <s v="Psittaciformes"/>
    <s v="Psittacidae"/>
    <x v="60"/>
    <s v="Pionus menstruus"/>
    <n v="1"/>
    <x v="2"/>
    <x v="8"/>
    <n v="2300"/>
    <s v="LC"/>
    <s v="05°44'39.78&quot;"/>
    <s v="075°36'29.94&quot;"/>
    <s v="05°44'48.12.49&quot;"/>
    <s v="075°40'5.42&quot;"/>
  </r>
  <r>
    <x v="123"/>
    <s v="Herpetos"/>
    <s v="Squamata"/>
    <s v="Iguanidae"/>
    <x v="5"/>
    <s v="Iguana iguana"/>
    <n v="10"/>
    <x v="0"/>
    <x v="0"/>
    <n v="9600"/>
    <m/>
    <s v="05°48'7.64&quot;"/>
    <s v="075°40'16.48&quot;"/>
    <m/>
    <m/>
  </r>
  <r>
    <x v="123"/>
    <s v="Herpetos"/>
    <s v="Squamata"/>
    <s v="Iguanidae"/>
    <x v="5"/>
    <s v="Iguana iguana"/>
    <n v="1"/>
    <x v="4"/>
    <x v="30"/>
    <n v="26870"/>
    <m/>
    <s v="05°53'6.67&quot;"/>
    <s v="075°47'5.55&quot;"/>
    <m/>
    <m/>
  </r>
  <r>
    <x v="124"/>
    <s v="Herpetos"/>
    <s v="Squamata"/>
    <s v="Boidae"/>
    <x v="13"/>
    <s v="Boa constrictor"/>
    <n v="1"/>
    <x v="0"/>
    <x v="8"/>
    <n v="2400"/>
    <m/>
    <s v="05°44'37.35&quot;"/>
    <s v="075°36'37.90&quot;"/>
    <m/>
    <m/>
  </r>
  <r>
    <x v="125"/>
    <s v="Aves"/>
    <s v="Piciformes"/>
    <s v="Picidae"/>
    <x v="32"/>
    <s v="Melanerpes rubricapillus"/>
    <n v="1"/>
    <x v="2"/>
    <x v="5"/>
    <n v="700"/>
    <s v="LC"/>
    <s v="05°44'4.50&quot;"/>
    <s v="075°36'5.59&quot;"/>
    <m/>
    <m/>
  </r>
  <r>
    <x v="126"/>
    <s v="Herpetos"/>
    <s v="Squamata"/>
    <s v="Colubridae"/>
    <x v="15"/>
    <s v="Mastigodryas pleei"/>
    <n v="1"/>
    <x v="2"/>
    <x v="8"/>
    <n v="2300"/>
    <s v="LC"/>
    <s v="05°44'39.02&quot;"/>
    <s v="075°36'27.96&quot;"/>
    <s v="05°44'48.12.49&quot;"/>
    <s v="075°40'5.42&quot;"/>
  </r>
  <r>
    <x v="127"/>
    <s v="Herpetos"/>
    <s v="Squamata"/>
    <s v="Boidae"/>
    <x v="8"/>
    <s v="Epicrates cenchria"/>
    <n v="1"/>
    <x v="4"/>
    <x v="32"/>
    <n v="27050"/>
    <s v="LC "/>
    <s v="05°53'9.84&quot;"/>
    <s v="075°47'12.36&quot;"/>
    <s v="05°44'48.12.49&quot;"/>
    <s v="075°40'5.42&quot;"/>
  </r>
  <r>
    <x v="128"/>
    <s v="Herpetos"/>
    <s v="Squamata"/>
    <s v="Colubridae"/>
    <x v="34"/>
    <s v="Erythrolamprus bizona"/>
    <n v="1"/>
    <x v="4"/>
    <x v="32"/>
    <n v="27900"/>
    <s v="LC"/>
    <s v="05°53'22.15&quot;"/>
    <s v="075°47'34.45&quot;"/>
    <s v="05°44'48.12.49&quot;"/>
    <s v="075°40'5.42&quot;"/>
  </r>
  <r>
    <x v="129"/>
    <s v="Aves"/>
    <s v="Falconiformes"/>
    <s v="Falconidae"/>
    <x v="61"/>
    <s v="Milvago chimachima"/>
    <n v="1"/>
    <x v="0"/>
    <x v="3"/>
    <n v="7800"/>
    <s v="LC"/>
    <s v="05°47'35.82&quot;"/>
    <s v="075°39'36.98&quot;"/>
    <s v="05°44'48.12.49&quot;"/>
    <s v="075°40'5.42&quot;"/>
  </r>
  <r>
    <x v="129"/>
    <s v="Mamiferos"/>
    <s v="Didelphimorphia"/>
    <s v="Didelphidae"/>
    <x v="33"/>
    <s v="Didelphis marsupialis"/>
    <n v="1"/>
    <x v="0"/>
    <x v="10"/>
    <n v="1800"/>
    <s v="LC"/>
    <s v="05°45'9.41&quot;"/>
    <s v="075°37'50.88&quot;"/>
    <s v="05°44'48.12.49&quot;"/>
    <s v="075°40'5.42&quot;"/>
  </r>
  <r>
    <x v="130"/>
    <s v="Herpetos"/>
    <s v="Squamata"/>
    <s v="Boidae"/>
    <x v="13"/>
    <s v="Boa constrictor"/>
    <n v="1"/>
    <x v="4"/>
    <x v="32"/>
    <n v="27500"/>
    <s v="LC "/>
    <s v="05°53'14.58&quot;"/>
    <s v="075°47'26.85&quot;"/>
    <s v="05°44'48.12.49&quot;"/>
    <s v="075°40'5.42&quot;"/>
  </r>
  <r>
    <x v="131"/>
    <s v="Herpetos"/>
    <s v="Squamata"/>
    <s v="Boidae"/>
    <x v="13"/>
    <s v="Boa constrictor"/>
    <n v="1"/>
    <x v="0"/>
    <x v="6"/>
    <n v="3500"/>
    <s v="LC"/>
    <s v="05°45'32.01&quot;"/>
    <s v="075°38'40.65&quot;"/>
    <s v="05°44'48.12.49&quot;"/>
    <s v="075°40'5.42&quot;"/>
  </r>
  <r>
    <x v="132"/>
    <s v="Mamiferos"/>
    <s v="Chiroptera"/>
    <s v="Phyllostamidae"/>
    <x v="22"/>
    <s v="Artibeus jamaicensis"/>
    <n v="1"/>
    <x v="0"/>
    <x v="6"/>
    <n v="3800"/>
    <s v="LC"/>
    <s v="05°45'40.00&quot;"/>
    <s v="075°38'41.28&quot;"/>
    <s v="05°44'48.12.49&quot;"/>
    <s v="075°40'5.42&quot;"/>
  </r>
  <r>
    <x v="132"/>
    <s v="Herpetos"/>
    <s v="Squamata"/>
    <s v="Iguanidae"/>
    <x v="5"/>
    <s v="Iguana iguana"/>
    <n v="1"/>
    <x v="2"/>
    <x v="8"/>
    <n v="2000"/>
    <s v="LC"/>
    <s v="05°44'37.62&quot;"/>
    <s v="075°36'23.88"/>
    <s v="05°44'48.12.49&quot;"/>
    <s v="075°40'5.42&quot;"/>
  </r>
  <r>
    <x v="133"/>
    <s v="Aves"/>
    <s v="Passeriformes"/>
    <s v="Tyrannidae"/>
    <x v="16"/>
    <s v="Tyrannus melancholicus"/>
    <n v="2"/>
    <x v="1"/>
    <x v="4"/>
    <n v="33885"/>
    <s v="LC"/>
    <s v="Portal entrada"/>
    <m/>
    <s v="05°44'48.12.49&quot;"/>
    <s v="075°40'5.42&quot;"/>
  </r>
  <r>
    <x v="134"/>
    <s v="Herpetos"/>
    <s v="Squamata"/>
    <s v="Boidae"/>
    <x v="13"/>
    <s v="Boa constrictor"/>
    <n v="1"/>
    <x v="4"/>
    <x v="33"/>
    <n v="21000"/>
    <s v="LC "/>
    <s v="05°51'16.09&quot;"/>
    <s v="075°44'46.13&quot;"/>
    <s v="05°44'48.12.49&quot;"/>
    <s v="075°40'5.42&quot;"/>
  </r>
  <r>
    <x v="135"/>
    <s v="Aves"/>
    <s v="Accipitriformes"/>
    <s v="Accipitridae"/>
    <x v="24"/>
    <s v="Rupornis magnirostris"/>
    <n v="1"/>
    <x v="4"/>
    <x v="21"/>
    <n v="24000"/>
    <s v="LC"/>
    <s v="05°52'18.18&quot;"/>
    <s v="075°45'53.26&quot;"/>
    <s v="05°44'48.12.49&quot;"/>
    <s v="075°40'5.42&quot;"/>
  </r>
  <r>
    <x v="136"/>
    <s v="Aves"/>
    <s v="Psittaciformes"/>
    <s v="Psittacidae"/>
    <x v="38"/>
    <s v="Psittacara wagleri"/>
    <n v="1"/>
    <x v="4"/>
    <x v="21"/>
    <n v="24000"/>
    <s v="LC"/>
    <s v="05°52'14.60&quot; "/>
    <s v="075°45'59.23&quot;"/>
    <s v="05°44'48.12.49&quot;"/>
    <s v="075°40'5.42&quot;"/>
  </r>
  <r>
    <x v="137"/>
    <s v="Mamiferos"/>
    <s v="Pilosa"/>
    <s v="Myrmecophagidae"/>
    <x v="20"/>
    <s v="Tamandua mexicana"/>
    <n v="1"/>
    <x v="4"/>
    <x v="32"/>
    <n v="27500"/>
    <s v="LC"/>
    <s v="05°53'15.76&quot;"/>
    <s v="075°47'27.67&quot;"/>
    <s v="05°44'48.12.49&quot;"/>
    <s v="075°40'5.42&quot;"/>
  </r>
  <r>
    <x v="138"/>
    <s v="Herpetos"/>
    <s v="Squamata"/>
    <s v="Iguanidae"/>
    <x v="5"/>
    <s v="Iguana iguana"/>
    <n v="1"/>
    <x v="4"/>
    <x v="32"/>
    <n v="27000"/>
    <s v="LC"/>
    <s v="05°53'9.54&quot; "/>
    <s v="075°47'11.19&quot;"/>
    <m/>
    <m/>
  </r>
  <r>
    <x v="138"/>
    <s v="Herpetos"/>
    <s v="Squamata"/>
    <s v="Colubridae"/>
    <x v="62"/>
    <s v="Tantilla melanocephala"/>
    <n v="1"/>
    <x v="4"/>
    <x v="20"/>
    <n v="18000"/>
    <s v="LC"/>
    <s v="05°49'58.18&quot;"/>
    <s v="075°43'54.95&quot;"/>
    <s v="05°44'48.12.49&quot;"/>
    <s v="075°40'5.42&quot;"/>
  </r>
  <r>
    <x v="138"/>
    <s v="Herpetos"/>
    <s v="Squamata"/>
    <s v="Colubridae"/>
    <x v="52"/>
    <s v="Leptophis ahaetulla"/>
    <n v="1"/>
    <x v="4"/>
    <x v="14"/>
    <n v="16000"/>
    <s v="LC"/>
    <s v="05°49'47.90&quot;"/>
    <s v="075°43'1.88&quot;"/>
    <s v="05°44'48.12.49&quot;"/>
    <s v="075°40'5.42&quot;"/>
  </r>
  <r>
    <x v="139"/>
    <s v="Herpetos"/>
    <s v="Squamata"/>
    <s v="Boidae"/>
    <x v="8"/>
    <s v="Epicrates cenchria"/>
    <n v="1"/>
    <x v="4"/>
    <x v="32"/>
    <n v="27000"/>
    <s v="LC "/>
    <s v="05°53'9.54&quot;"/>
    <s v="075°47'11.19&quot;"/>
    <s v="05°44'48.12.49&quot;"/>
    <s v="075°40'5.42&quot;"/>
  </r>
  <r>
    <x v="140"/>
    <s v="Herpetos"/>
    <s v="Squamata"/>
    <s v="Colubridae"/>
    <x v="25"/>
    <s v="Imantodes cenchoa"/>
    <n v="1"/>
    <x v="4"/>
    <x v="29"/>
    <n v="29200"/>
    <s v=" LC"/>
    <m/>
    <m/>
    <s v="05°44'48.12.49&quot;"/>
    <s v="075°40'5.42&quot;"/>
  </r>
  <r>
    <x v="141"/>
    <s v="Herpetos"/>
    <s v="Testudines"/>
    <s v="Kinosternidae"/>
    <x v="10"/>
    <s v="Kinosternon scorpioides"/>
    <n v="1"/>
    <x v="0"/>
    <x v="19"/>
    <n v="15800"/>
    <s v="LC"/>
    <s v="   05°49'46.16&quot;     "/>
    <s v="075°42'55.91&quot;"/>
    <s v="05°44'48.12.49&quot;"/>
    <s v="075°40'5.42&quot;"/>
  </r>
  <r>
    <x v="142"/>
    <s v="Herpetos"/>
    <s v="Testudines"/>
    <s v="Testudinidae"/>
    <x v="44"/>
    <s v="Chelonoidis carbonaria"/>
    <n v="1"/>
    <x v="5"/>
    <x v="7"/>
    <n v="6000"/>
    <s v=" LC"/>
    <m/>
    <m/>
    <s v="05°44'48.12.49&quot;"/>
    <s v="075°40'5.42&quot;"/>
  </r>
  <r>
    <x v="143"/>
    <s v="Herpetos"/>
    <s v="Squamata"/>
    <s v="Boidae"/>
    <x v="63"/>
    <m/>
    <n v="1"/>
    <x v="3"/>
    <x v="34"/>
    <n v="37000"/>
    <s v="LC"/>
    <m/>
    <m/>
    <m/>
    <m/>
  </r>
  <r>
    <x v="144"/>
    <s v="Herpetos"/>
    <s v="Squamata"/>
    <s v="Colubridae"/>
    <x v="62"/>
    <s v="Tantilla melanocephala"/>
    <n v="1"/>
    <x v="4"/>
    <x v="21"/>
    <n v="24700"/>
    <s v="LC"/>
    <s v="05°52'27.18&quot;"/>
    <s v="75°45'59.45&quot;"/>
    <s v="05°48'12.49&quot;"/>
    <s v="075°40'5.42&quot;"/>
  </r>
  <r>
    <x v="145"/>
    <s v="Herpetos"/>
    <s v="Squamata"/>
    <s v="Colubridae"/>
    <x v="34"/>
    <s v="Oxyrhopus petolarius"/>
    <n v="1"/>
    <x v="4"/>
    <x v="15"/>
    <n v="25200"/>
    <s v="LC"/>
    <s v="05°52'36.00&quot;"/>
    <s v="75°46'21.19&quot;"/>
    <s v="05°48'12.49&quot;"/>
    <s v="075°40'5.42&quot;"/>
  </r>
  <r>
    <x v="146"/>
    <s v="Herpetos"/>
    <s v="Squamata"/>
    <s v="Boidae"/>
    <x v="13"/>
    <s v="Boa constrictor"/>
    <n v="3"/>
    <x v="0"/>
    <x v="6"/>
    <n v="3500"/>
    <s v="LC"/>
    <s v="05°45'38.90&quot;"/>
    <s v="75°38'28.31&quot;"/>
    <s v=" 05°43'32.26&quot;"/>
    <s v=" 075°36'58.77&quot;"/>
  </r>
  <r>
    <x v="147"/>
    <s v="Herpetos"/>
    <s v="Squamata"/>
    <s v="Boidae"/>
    <x v="13"/>
    <s v="Boa constrictor"/>
    <n v="1"/>
    <x v="0"/>
    <x v="0"/>
    <n v="9000"/>
    <s v="LC"/>
    <m/>
    <m/>
    <s v="05°44'48.12.49&quot;"/>
    <s v="075°40'5.42&quot;"/>
  </r>
  <r>
    <x v="148"/>
    <s v="Herpetos"/>
    <s v="Squamata"/>
    <s v="Boidae"/>
    <x v="13"/>
    <s v="Boa constrictor"/>
    <n v="1"/>
    <x v="0"/>
    <x v="1"/>
    <n v="10000"/>
    <s v="LC"/>
    <m/>
    <m/>
    <s v="05°44'48.12.49&quot;"/>
    <s v="075°40'5.42&quot;"/>
  </r>
  <r>
    <x v="149"/>
    <s v="Herpetos"/>
    <s v="Testudines"/>
    <s v="Kinosternidae"/>
    <x v="10"/>
    <s v="Kinosternon scorpiodes"/>
    <n v="1"/>
    <x v="0"/>
    <x v="0"/>
    <n v="9800"/>
    <s v=" LC"/>
    <m/>
    <m/>
    <s v="05°44'48.12.49&quot;"/>
    <s v="075°40'5.42&quot;"/>
  </r>
  <r>
    <x v="150"/>
    <s v="Herpetos"/>
    <s v="Testudines"/>
    <s v="Testudinidae"/>
    <x v="44"/>
    <s v="Chelonoidis carbonaria"/>
    <n v="1"/>
    <x v="5"/>
    <x v="23"/>
    <n v="11200"/>
    <s v=" LC"/>
    <m/>
    <m/>
    <s v="05°44'48.12.49&quot;"/>
    <s v="075°40'5.42&quot;"/>
  </r>
  <r>
    <x v="151"/>
    <s v="Mamiferos"/>
    <s v="Carnivora"/>
    <s v="Canidae"/>
    <x v="17"/>
    <s v="Cerdocyon thous"/>
    <n v="1"/>
    <x v="1"/>
    <x v="35"/>
    <n v="36000"/>
    <s v="LC"/>
    <m/>
    <m/>
    <m/>
    <m/>
  </r>
  <r>
    <x v="152"/>
    <s v="Mamiferos"/>
    <s v="Rodentia"/>
    <s v="Caviidae"/>
    <x v="64"/>
    <m/>
    <n v="1"/>
    <x v="5"/>
    <x v="36"/>
    <n v="48150"/>
    <s v="LC"/>
    <m/>
    <m/>
    <m/>
    <m/>
  </r>
  <r>
    <x v="153"/>
    <s v="Herpetos"/>
    <s v="Squamata"/>
    <s v="Boidae"/>
    <x v="63"/>
    <m/>
    <n v="1"/>
    <x v="0"/>
    <x v="0"/>
    <n v="9800"/>
    <s v="LC"/>
    <m/>
    <m/>
    <s v="05°44'48.12.49&quot;"/>
    <s v="075°40'5.42&quot;"/>
  </r>
  <r>
    <x v="154"/>
    <s v="Mamiferos"/>
    <s v="Carnivora"/>
    <s v="Procyonidae"/>
    <x v="56"/>
    <s v="Procyon cancrivorus"/>
    <n v="1"/>
    <x v="4"/>
    <x v="14"/>
    <n v="16400"/>
    <s v="LC"/>
    <m/>
    <m/>
    <s v="05°44'48.12.49&quot;"/>
    <s v="075°40'5.42&quot;"/>
  </r>
  <r>
    <x v="155"/>
    <s v="Aves"/>
    <s v="Passeriformes"/>
    <s v="Tyrannidae"/>
    <x v="65"/>
    <m/>
    <n v="1"/>
    <x v="4"/>
    <x v="20"/>
    <n v="18000"/>
    <s v="LC"/>
    <m/>
    <m/>
    <s v="05°44'48.12.49&quot;"/>
    <s v="075°40'5.42&quot;"/>
  </r>
  <r>
    <x v="156"/>
    <s v="Herpetos"/>
    <s v="Squamata"/>
    <s v="Boidae"/>
    <x v="13"/>
    <s v="Boa constrictor"/>
    <n v="1"/>
    <x v="4"/>
    <x v="11"/>
    <n v="14400"/>
    <s v="LC"/>
    <m/>
    <m/>
    <s v="05°44'48.12.49&quot;"/>
    <s v="075°40'5.42&quot;"/>
  </r>
  <r>
    <x v="157"/>
    <s v="Herpetos"/>
    <s v="Squamata"/>
    <s v="Colubridae"/>
    <x v="66"/>
    <m/>
    <n v="1"/>
    <x v="0"/>
    <x v="0"/>
    <n v="9800"/>
    <s v="LC"/>
    <m/>
    <m/>
    <s v="05°44'48.12.49&quot;"/>
    <s v="075°40'5.42&quot;"/>
  </r>
  <r>
    <x v="158"/>
    <s v="Herpetos"/>
    <s v="Squamata"/>
    <s v="Colubridae"/>
    <x v="66"/>
    <m/>
    <n v="1"/>
    <x v="4"/>
    <x v="37"/>
    <n v="22000"/>
    <s v="LC"/>
    <m/>
    <m/>
    <s v="05°44'48.12.49&quot;"/>
    <s v="075°40'5.42&quot;"/>
  </r>
  <r>
    <x v="159"/>
    <s v="Aves"/>
    <s v="Passeriformes"/>
    <s v="Tyrannidae"/>
    <x v="67"/>
    <m/>
    <n v="1"/>
    <x v="4"/>
    <x v="37"/>
    <n v="22000"/>
    <s v="LC"/>
    <m/>
    <m/>
    <s v="05°44'48.12.49&quot;"/>
    <s v="075°40'5.42&quot;"/>
  </r>
  <r>
    <x v="160"/>
    <s v="Aves"/>
    <s v="Falconiformes"/>
    <s v="Falconidae"/>
    <x v="68"/>
    <m/>
    <n v="1"/>
    <x v="4"/>
    <x v="4"/>
    <n v="33000"/>
    <s v="LC"/>
    <m/>
    <m/>
    <s v="05°44'48.12.49&quot;"/>
    <s v="075°40'5.42&quot;"/>
  </r>
  <r>
    <x v="161"/>
    <s v="Herpetos"/>
    <s v="Squamata"/>
    <s v="Colubridae"/>
    <x v="62"/>
    <s v="Tantilla melanocephala"/>
    <n v="1"/>
    <x v="4"/>
    <x v="37"/>
    <n v="22000"/>
    <s v="LC"/>
    <m/>
    <m/>
    <s v="05°44'48.12.49&quot;"/>
    <s v="075°40'5.42&quot;"/>
  </r>
  <r>
    <x v="162"/>
    <s v="Herpetos"/>
    <s v="Squamata"/>
    <s v="Boidae"/>
    <x v="13"/>
    <s v="Boa constrictor"/>
    <n v="1"/>
    <x v="0"/>
    <x v="6"/>
    <n v="3500"/>
    <s v="LC"/>
    <m/>
    <m/>
    <m/>
    <m/>
  </r>
  <r>
    <x v="163"/>
    <s v="Herpetos"/>
    <s v="Testudines"/>
    <s v="Kinosternidae"/>
    <x v="10"/>
    <s v="Kinosternon scorpioides"/>
    <n v="1"/>
    <x v="4"/>
    <x v="19"/>
    <n v="15000"/>
    <s v="LC"/>
    <m/>
    <m/>
    <s v="05°44'48.12.49&quot;"/>
    <s v="075°40'5.42&quot;"/>
  </r>
  <r>
    <x v="164"/>
    <s v="Mamiferos"/>
    <s v="Cingulata"/>
    <s v="Dasypodidae"/>
    <x v="26"/>
    <s v="Dasypus novemcinctus"/>
    <n v="1"/>
    <x v="1"/>
    <x v="35"/>
    <n v="36760"/>
    <s v="LC"/>
    <m/>
    <m/>
    <m/>
    <m/>
  </r>
  <r>
    <x v="165"/>
    <s v="Herpetos"/>
    <s v="Squamata"/>
    <s v="Iguanidae"/>
    <x v="5"/>
    <s v="Iguana iguana"/>
    <n v="1"/>
    <x v="1"/>
    <x v="38"/>
    <n v="34200"/>
    <s v="LC"/>
    <m/>
    <m/>
    <m/>
    <m/>
  </r>
  <r>
    <x v="166"/>
    <s v="Herpetos"/>
    <s v="Testudines"/>
    <s v="Testudinidae"/>
    <x v="44"/>
    <s v="Chelonoidis carbonaria"/>
    <n v="1"/>
    <x v="1"/>
    <x v="38"/>
    <n v="34500"/>
    <s v="LC"/>
    <m/>
    <m/>
    <m/>
    <m/>
  </r>
  <r>
    <x v="166"/>
    <s v="Herpetos"/>
    <s v="Squamata"/>
    <s v="Boidae"/>
    <x v="13"/>
    <s v="Boa constrictor"/>
    <n v="1"/>
    <x v="0"/>
    <x v="8"/>
    <n v="2600"/>
    <s v="LC"/>
    <m/>
    <m/>
    <m/>
    <m/>
  </r>
  <r>
    <x v="167"/>
    <s v="Herpetos"/>
    <s v="Squamata"/>
    <s v="Iguanidae"/>
    <x v="5"/>
    <s v="Iguana iguana"/>
    <n v="1"/>
    <x v="0"/>
    <x v="2"/>
    <n v="13900"/>
    <s v="LC"/>
    <m/>
    <m/>
    <m/>
    <m/>
  </r>
  <r>
    <x v="168"/>
    <s v="Herpetos"/>
    <s v="Squamata"/>
    <s v="Iguanidae"/>
    <x v="5"/>
    <s v="Iguana iguana"/>
    <n v="1"/>
    <x v="0"/>
    <x v="1"/>
    <n v="10700"/>
    <s v="LC"/>
    <m/>
    <m/>
    <m/>
    <m/>
  </r>
  <r>
    <x v="168"/>
    <s v="Herpetos"/>
    <s v="Squamata"/>
    <s v="Iguanidae"/>
    <x v="5"/>
    <s v="Iguana iguana"/>
    <n v="1"/>
    <x v="0"/>
    <x v="2"/>
    <n v="13600"/>
    <s v="LC"/>
    <m/>
    <m/>
    <m/>
    <m/>
  </r>
  <r>
    <x v="169"/>
    <s v="Herpetos"/>
    <s v="Squamata"/>
    <s v="Boidae"/>
    <x v="13"/>
    <s v="Boa constrictor"/>
    <n v="1"/>
    <x v="0"/>
    <x v="1"/>
    <n v="10600"/>
    <s v="LC"/>
    <m/>
    <m/>
    <m/>
    <m/>
  </r>
  <r>
    <x v="170"/>
    <s v="Herpetos"/>
    <s v="Squamata"/>
    <s v="Boidae"/>
    <x v="13"/>
    <s v="Boa constrictor"/>
    <n v="1"/>
    <x v="0"/>
    <x v="8"/>
    <n v="2100"/>
    <s v="LC"/>
    <m/>
    <m/>
    <m/>
    <m/>
  </r>
  <r>
    <x v="171"/>
    <s v="Mamiferos"/>
    <s v="Pilosa"/>
    <s v="Myrmecophagidae"/>
    <x v="20"/>
    <s v="Tamandua mexicana"/>
    <n v="1"/>
    <x v="0"/>
    <x v="6"/>
    <n v="3800"/>
    <s v="LC"/>
    <m/>
    <m/>
    <s v="05°44'48.12.49&quot;"/>
    <s v="075°40'5.42&quot;"/>
  </r>
  <r>
    <x v="172"/>
    <s v="Mamiferos"/>
    <s v="Rodentia"/>
    <s v="Caviidae"/>
    <x v="43"/>
    <s v="Hydrochoerus hydrochaeris"/>
    <n v="1"/>
    <x v="0"/>
    <x v="1"/>
    <n v="10800"/>
    <s v="LC"/>
    <m/>
    <m/>
    <s v="05°44'48.12.49&quot;"/>
    <s v="075°40'5.42&quot;"/>
  </r>
  <r>
    <x v="173"/>
    <s v="Herpetos"/>
    <s v="Squamata"/>
    <s v="Boidae"/>
    <x v="63"/>
    <s v="Epicrates"/>
    <n v="1"/>
    <x v="4"/>
    <x v="14"/>
    <n v="16000"/>
    <s v="LC"/>
    <m/>
    <m/>
    <s v="05°44'48.12.49&quot;"/>
    <s v="075°40'5.42&quot;"/>
  </r>
  <r>
    <x v="174"/>
    <s v="Aves"/>
    <m/>
    <m/>
    <x v="69"/>
    <s v="Paloma española cola de pavo"/>
    <n v="1"/>
    <x v="4"/>
    <x v="13"/>
    <n v="17200"/>
    <s v="LC"/>
    <m/>
    <m/>
    <s v="05°44'48.12.49&quot;"/>
    <s v="075°40'5.42&quot;"/>
  </r>
  <r>
    <x v="175"/>
    <s v="Aves"/>
    <m/>
    <m/>
    <x v="70"/>
    <s v="Canario silvestre"/>
    <n v="1"/>
    <x v="0"/>
    <x v="0"/>
    <n v="9800"/>
    <s v="LC"/>
    <m/>
    <m/>
    <s v="05°44'48.12.49&quot;"/>
    <s v="075°40'5.42&quot;"/>
  </r>
  <r>
    <x v="176"/>
    <s v="Mamiferos"/>
    <s v="Cingulata"/>
    <s v="Dasypodidae"/>
    <x v="26"/>
    <s v="Dasypus novemcinctus"/>
    <n v="1"/>
    <x v="4"/>
    <x v="14"/>
    <n v="16150"/>
    <s v="LC"/>
    <m/>
    <m/>
    <s v="05°44'48.12.49&quot;"/>
    <s v="075°40'5.42&quot;"/>
  </r>
  <r>
    <x v="177"/>
    <s v="Aves"/>
    <s v="Psittaciformes"/>
    <s v="Psittacidae"/>
    <x v="38"/>
    <s v="Psittacara wagleri"/>
    <n v="1"/>
    <x v="0"/>
    <x v="23"/>
    <n v="11000"/>
    <s v="LC"/>
    <m/>
    <m/>
    <s v="05°44'48.12.49&quot;"/>
    <s v="075°40'5.42&quot;"/>
  </r>
  <r>
    <x v="178"/>
    <s v="Herpetos"/>
    <s v="Squamata"/>
    <s v="Boidae"/>
    <x v="13"/>
    <s v="Boa constrictor"/>
    <n v="1"/>
    <x v="0"/>
    <x v="10"/>
    <n v="1000"/>
    <s v="LC"/>
    <m/>
    <m/>
    <s v="05°44'48.12.49&quot;"/>
    <s v="075°40'5.42&quot;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4409D0-261B-4CFB-B8CE-9B77CC72405B}" name="Tabla dinámica1" cacheId="0" dataOnRows="1" applyNumberFormats="0" applyBorderFormats="0" applyFontFormats="0" applyPatternFormats="0" applyAlignmentFormats="0" applyWidthHeightFormats="1" dataCaption="Valores" updatedVersion="8" minRefreshableVersion="3" useAutoFormatting="1" itemPrintTitles="1" createdVersion="4" indent="0" outline="1" outlineData="1">
  <location ref="A3:B18" firstHeaderRow="1" firstDataRow="1" firstDataCol="1"/>
  <pivotFields count="16">
    <pivotField axis="axisRow" numFmtId="14" showAll="0" insertBlankRow="1" includeNewItemsInFilter="1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0">
        <item sd="0" x="1"/>
        <item sd="0" x="2"/>
        <item sd="0" x="3"/>
        <item sd="0" x="4"/>
        <item sd="0" x="5"/>
        <item sd="0" x="6"/>
        <item x="7"/>
        <item x="0"/>
        <item x="8"/>
        <item t="default"/>
      </items>
    </pivotField>
  </pivotFields>
  <rowFields count="2">
    <field x="15"/>
    <field x="0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 r="1">
      <x v="1"/>
    </i>
    <i r="1">
      <x v="2"/>
    </i>
    <i r="1">
      <x v="3"/>
    </i>
    <i r="1">
      <x v="4"/>
    </i>
    <i r="1">
      <x v="6"/>
    </i>
    <i r="1">
      <x v="7"/>
    </i>
    <i r="1">
      <x v="8"/>
    </i>
    <i t="grand">
      <x/>
    </i>
  </rowItems>
  <colItems count="1">
    <i/>
  </colItems>
  <dataFields count="1">
    <dataField name="Suma de CANT DE INDIV " fld="6" baseField="0" baseItem="0"/>
  </dataFields>
  <formats count="1">
    <format dxfId="0">
      <pivotArea field="0" type="button" dataOnly="0" labelOnly="1" outline="0" axis="axisRow" fieldPosition="1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9811D8F-0ABF-48F4-81D5-8C4204BB225C}" name="Tabla diná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4" indent="0" outline="1" outlineData="1" multipleFieldFilters="0">
  <location ref="A3:B57" firstHeaderRow="1" firstDataRow="1" firstDataCol="1"/>
  <pivotFields count="16"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dataField="1" showAll="0"/>
    <pivotField axis="axisRow" showAll="0">
      <items count="7">
        <item x="0"/>
        <item x="4"/>
        <item x="1"/>
        <item x="3"/>
        <item x="5"/>
        <item x="2"/>
        <item t="default"/>
      </items>
    </pivotField>
    <pivotField axis="axisRow" showAll="0">
      <items count="40">
        <item x="5"/>
        <item x="10"/>
        <item x="8"/>
        <item x="6"/>
        <item x="22"/>
        <item x="12"/>
        <item x="7"/>
        <item x="3"/>
        <item x="27"/>
        <item x="0"/>
        <item x="1"/>
        <item x="23"/>
        <item x="16"/>
        <item x="2"/>
        <item x="11"/>
        <item x="19"/>
        <item x="14"/>
        <item x="13"/>
        <item x="20"/>
        <item x="18"/>
        <item x="25"/>
        <item x="24"/>
        <item x="21"/>
        <item x="15"/>
        <item x="30"/>
        <item x="32"/>
        <item x="31"/>
        <item x="29"/>
        <item x="28"/>
        <item x="26"/>
        <item x="17"/>
        <item x="4"/>
        <item x="33"/>
        <item x="9"/>
        <item x="34"/>
        <item x="37"/>
        <item x="36"/>
        <item x="35"/>
        <item x="38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10">
        <item x="1"/>
        <item x="2"/>
        <item x="3"/>
        <item x="4"/>
        <item x="5"/>
        <item x="6"/>
        <item x="0"/>
        <item x="7"/>
        <item x="8"/>
        <item t="default"/>
      </items>
    </pivotField>
  </pivotFields>
  <rowFields count="2">
    <field x="7"/>
    <field x="8"/>
  </rowFields>
  <rowItems count="54">
    <i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>
      <x v="1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5"/>
    </i>
    <i>
      <x v="2"/>
    </i>
    <i r="1">
      <x v="31"/>
    </i>
    <i r="1">
      <x v="37"/>
    </i>
    <i r="1">
      <x v="38"/>
    </i>
    <i>
      <x v="3"/>
    </i>
    <i r="1">
      <x v="33"/>
    </i>
    <i r="1">
      <x v="34"/>
    </i>
    <i>
      <x v="4"/>
    </i>
    <i r="1">
      <x v="2"/>
    </i>
    <i r="1">
      <x v="6"/>
    </i>
    <i r="1">
      <x v="11"/>
    </i>
    <i r="1">
      <x v="36"/>
    </i>
    <i>
      <x v="5"/>
    </i>
    <i r="1">
      <x/>
    </i>
    <i r="1">
      <x v="1"/>
    </i>
    <i r="1">
      <x v="2"/>
    </i>
    <i t="grand">
      <x/>
    </i>
  </rowItems>
  <colItems count="1">
    <i/>
  </colItems>
  <dataFields count="1">
    <dataField name="Suma de CANT DE INDIV 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93F51E-22C0-4016-B894-C0CA8EEADC30}" name="Tabla diná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4" indent="0" outline="1" outlineData="1" multipleFieldFilters="0">
  <location ref="A3:AO76" firstHeaderRow="1" firstDataRow="2" firstDataCol="1"/>
  <pivotFields count="16"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axis="axisRow" showAll="0" sortType="ascending">
      <items count="72">
        <item x="65"/>
        <item x="30"/>
        <item x="26"/>
        <item x="37"/>
        <item x="13"/>
        <item x="8"/>
        <item x="63"/>
        <item x="35"/>
        <item x="4"/>
        <item x="70"/>
        <item x="32"/>
        <item x="53"/>
        <item x="43"/>
        <item x="41"/>
        <item x="33"/>
        <item x="18"/>
        <item x="64"/>
        <item x="60"/>
        <item x="45"/>
        <item x="3"/>
        <item x="47"/>
        <item x="48"/>
        <item x="21"/>
        <item x="24"/>
        <item x="51"/>
        <item x="68"/>
        <item x="14"/>
        <item x="20"/>
        <item x="5"/>
        <item x="11"/>
        <item x="42"/>
        <item x="38"/>
        <item x="56"/>
        <item x="40"/>
        <item x="12"/>
        <item x="0"/>
        <item x="22"/>
        <item x="2"/>
        <item x="19"/>
        <item x="31"/>
        <item x="69"/>
        <item x="67"/>
        <item x="55"/>
        <item x="61"/>
        <item x="36"/>
        <item x="49"/>
        <item x="1"/>
        <item x="46"/>
        <item x="6"/>
        <item x="57"/>
        <item x="25"/>
        <item x="62"/>
        <item x="66"/>
        <item x="9"/>
        <item x="15"/>
        <item x="52"/>
        <item x="34"/>
        <item x="58"/>
        <item x="39"/>
        <item x="16"/>
        <item x="50"/>
        <item x="59"/>
        <item x="7"/>
        <item x="54"/>
        <item x="29"/>
        <item x="23"/>
        <item x="27"/>
        <item x="28"/>
        <item x="44"/>
        <item x="10"/>
        <item x="17"/>
        <item t="default"/>
      </items>
    </pivotField>
    <pivotField showAll="0"/>
    <pivotField dataField="1" showAll="0"/>
    <pivotField showAll="0"/>
    <pivotField axis="axisCol" showAll="0">
      <items count="40">
        <item x="5"/>
        <item x="10"/>
        <item x="8"/>
        <item x="6"/>
        <item x="22"/>
        <item x="12"/>
        <item x="7"/>
        <item x="3"/>
        <item x="27"/>
        <item x="0"/>
        <item x="1"/>
        <item x="23"/>
        <item x="16"/>
        <item x="2"/>
        <item x="11"/>
        <item x="19"/>
        <item x="14"/>
        <item x="13"/>
        <item x="20"/>
        <item x="18"/>
        <item x="25"/>
        <item x="24"/>
        <item x="21"/>
        <item x="15"/>
        <item x="30"/>
        <item x="32"/>
        <item x="31"/>
        <item x="29"/>
        <item x="28"/>
        <item x="26"/>
        <item x="17"/>
        <item x="4"/>
        <item x="33"/>
        <item x="9"/>
        <item x="34"/>
        <item x="37"/>
        <item x="36"/>
        <item x="35"/>
        <item x="38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10">
        <item x="1"/>
        <item x="2"/>
        <item x="3"/>
        <item x="4"/>
        <item x="5"/>
        <item x="6"/>
        <item x="0"/>
        <item x="7"/>
        <item x="8"/>
        <item t="default"/>
      </items>
    </pivotField>
  </pivotFields>
  <rowFields count="1">
    <field x="4"/>
  </rowFields>
  <rowItems count="7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 t="grand">
      <x/>
    </i>
  </rowItems>
  <colFields count="1">
    <field x="8"/>
  </colFields>
  <colItems count="4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 t="grand">
      <x/>
    </i>
  </colItems>
  <dataFields count="1">
    <dataField name="Suma de CANT DE INDIV 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8"/>
  <sheetViews>
    <sheetView tabSelected="1" workbookViewId="0">
      <selection activeCell="D3" sqref="D3"/>
    </sheetView>
  </sheetViews>
  <sheetFormatPr baseColWidth="10" defaultRowHeight="14.5" x14ac:dyDescent="0.35"/>
  <cols>
    <col min="1" max="1" width="16.54296875" bestFit="1" customWidth="1"/>
    <col min="2" max="2" width="21.6328125" bestFit="1" customWidth="1"/>
    <col min="3" max="102" width="10.7265625" customWidth="1"/>
    <col min="103" max="103" width="12.54296875" bestFit="1" customWidth="1"/>
  </cols>
  <sheetData>
    <row r="1" spans="1:2" ht="11.25" customHeight="1" x14ac:dyDescent="0.35"/>
    <row r="2" spans="1:2" ht="10.5" customHeight="1" x14ac:dyDescent="0.35"/>
    <row r="3" spans="1:2" x14ac:dyDescent="0.35">
      <c r="A3" s="90" t="s">
        <v>498</v>
      </c>
      <c r="B3" t="s">
        <v>500</v>
      </c>
    </row>
    <row r="4" spans="1:2" x14ac:dyDescent="0.35">
      <c r="A4" s="17" t="s">
        <v>502</v>
      </c>
      <c r="B4" s="16">
        <v>12</v>
      </c>
    </row>
    <row r="5" spans="1:2" x14ac:dyDescent="0.35">
      <c r="A5" s="17" t="s">
        <v>503</v>
      </c>
      <c r="B5" s="16">
        <v>113</v>
      </c>
    </row>
    <row r="6" spans="1:2" x14ac:dyDescent="0.35">
      <c r="A6" s="17" t="s">
        <v>504</v>
      </c>
      <c r="B6" s="16">
        <v>287</v>
      </c>
    </row>
    <row r="7" spans="1:2" x14ac:dyDescent="0.35">
      <c r="A7" s="17" t="s">
        <v>505</v>
      </c>
      <c r="B7" s="16">
        <v>57</v>
      </c>
    </row>
    <row r="8" spans="1:2" x14ac:dyDescent="0.35">
      <c r="A8" s="17" t="s">
        <v>568</v>
      </c>
      <c r="B8" s="16">
        <v>52</v>
      </c>
    </row>
    <row r="9" spans="1:2" x14ac:dyDescent="0.35">
      <c r="A9" s="17" t="s">
        <v>640</v>
      </c>
      <c r="B9" s="16">
        <v>14</v>
      </c>
    </row>
    <row r="10" spans="1:2" x14ac:dyDescent="0.35">
      <c r="A10" s="17" t="s">
        <v>641</v>
      </c>
      <c r="B10" s="16">
        <v>13</v>
      </c>
    </row>
    <row r="11" spans="1:2" x14ac:dyDescent="0.35">
      <c r="A11" s="91" t="s">
        <v>647</v>
      </c>
      <c r="B11" s="16">
        <v>1</v>
      </c>
    </row>
    <row r="12" spans="1:2" x14ac:dyDescent="0.35">
      <c r="A12" s="91" t="s">
        <v>648</v>
      </c>
      <c r="B12" s="16">
        <v>2</v>
      </c>
    </row>
    <row r="13" spans="1:2" x14ac:dyDescent="0.35">
      <c r="A13" s="91" t="s">
        <v>649</v>
      </c>
      <c r="B13" s="16">
        <v>1</v>
      </c>
    </row>
    <row r="14" spans="1:2" x14ac:dyDescent="0.35">
      <c r="A14" s="91" t="s">
        <v>650</v>
      </c>
      <c r="B14" s="16">
        <v>1</v>
      </c>
    </row>
    <row r="15" spans="1:2" x14ac:dyDescent="0.35">
      <c r="A15" s="91" t="s">
        <v>651</v>
      </c>
      <c r="B15" s="16">
        <v>2</v>
      </c>
    </row>
    <row r="16" spans="1:2" x14ac:dyDescent="0.35">
      <c r="A16" s="91" t="s">
        <v>652</v>
      </c>
      <c r="B16" s="16">
        <v>5</v>
      </c>
    </row>
    <row r="17" spans="1:2" x14ac:dyDescent="0.35">
      <c r="A17" s="91" t="s">
        <v>653</v>
      </c>
      <c r="B17" s="16">
        <v>1</v>
      </c>
    </row>
    <row r="18" spans="1:2" x14ac:dyDescent="0.35">
      <c r="A18" s="17" t="s">
        <v>499</v>
      </c>
      <c r="B18" s="16">
        <v>548</v>
      </c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B57"/>
  <sheetViews>
    <sheetView topLeftCell="A40" workbookViewId="0">
      <selection activeCell="B57" sqref="B57"/>
    </sheetView>
  </sheetViews>
  <sheetFormatPr baseColWidth="10" defaultRowHeight="14.5" x14ac:dyDescent="0.35"/>
  <cols>
    <col min="1" max="1" width="16.54296875" bestFit="1" customWidth="1"/>
    <col min="2" max="2" width="21.6328125" bestFit="1" customWidth="1"/>
    <col min="3" max="3" width="11.26953125" customWidth="1"/>
  </cols>
  <sheetData>
    <row r="3" spans="1:2" x14ac:dyDescent="0.35">
      <c r="A3" s="15" t="s">
        <v>498</v>
      </c>
      <c r="B3" t="s">
        <v>500</v>
      </c>
    </row>
    <row r="4" spans="1:2" x14ac:dyDescent="0.35">
      <c r="A4" s="17">
        <v>1</v>
      </c>
      <c r="B4" s="16">
        <v>199</v>
      </c>
    </row>
    <row r="5" spans="1:2" x14ac:dyDescent="0.35">
      <c r="A5" s="18">
        <v>1</v>
      </c>
      <c r="B5" s="16">
        <v>9</v>
      </c>
    </row>
    <row r="6" spans="1:2" x14ac:dyDescent="0.35">
      <c r="A6" s="18">
        <v>2</v>
      </c>
      <c r="B6" s="16">
        <v>4</v>
      </c>
    </row>
    <row r="7" spans="1:2" x14ac:dyDescent="0.35">
      <c r="A7" s="18">
        <v>3</v>
      </c>
      <c r="B7" s="16">
        <v>58</v>
      </c>
    </row>
    <row r="8" spans="1:2" x14ac:dyDescent="0.35">
      <c r="A8" s="18">
        <v>4</v>
      </c>
      <c r="B8" s="16">
        <v>3</v>
      </c>
    </row>
    <row r="9" spans="1:2" x14ac:dyDescent="0.35">
      <c r="A9" s="18">
        <v>5</v>
      </c>
      <c r="B9" s="16">
        <v>7</v>
      </c>
    </row>
    <row r="10" spans="1:2" x14ac:dyDescent="0.35">
      <c r="A10" s="18">
        <v>6</v>
      </c>
      <c r="B10" s="16">
        <v>4</v>
      </c>
    </row>
    <row r="11" spans="1:2" x14ac:dyDescent="0.35">
      <c r="A11" s="18">
        <v>7</v>
      </c>
      <c r="B11" s="16">
        <v>15</v>
      </c>
    </row>
    <row r="12" spans="1:2" x14ac:dyDescent="0.35">
      <c r="A12" s="18">
        <v>8</v>
      </c>
      <c r="B12" s="16">
        <v>4</v>
      </c>
    </row>
    <row r="13" spans="1:2" x14ac:dyDescent="0.35">
      <c r="A13" s="18">
        <v>9</v>
      </c>
      <c r="B13" s="16">
        <v>40</v>
      </c>
    </row>
    <row r="14" spans="1:2" x14ac:dyDescent="0.35">
      <c r="A14" s="18">
        <v>10</v>
      </c>
      <c r="B14" s="16">
        <v>16</v>
      </c>
    </row>
    <row r="15" spans="1:2" x14ac:dyDescent="0.35">
      <c r="A15" s="18">
        <v>11</v>
      </c>
      <c r="B15" s="16">
        <v>6</v>
      </c>
    </row>
    <row r="16" spans="1:2" x14ac:dyDescent="0.35">
      <c r="A16" s="18">
        <v>12</v>
      </c>
      <c r="B16" s="16">
        <v>7</v>
      </c>
    </row>
    <row r="17" spans="1:2" x14ac:dyDescent="0.35">
      <c r="A17" s="18">
        <v>13</v>
      </c>
      <c r="B17" s="16">
        <v>13</v>
      </c>
    </row>
    <row r="18" spans="1:2" x14ac:dyDescent="0.35">
      <c r="A18" s="18">
        <v>14</v>
      </c>
      <c r="B18" s="16">
        <v>10</v>
      </c>
    </row>
    <row r="19" spans="1:2" x14ac:dyDescent="0.35">
      <c r="A19" s="18">
        <v>15</v>
      </c>
      <c r="B19" s="16">
        <v>3</v>
      </c>
    </row>
    <row r="20" spans="1:2" x14ac:dyDescent="0.35">
      <c r="A20" s="17">
        <v>2</v>
      </c>
      <c r="B20" s="16">
        <v>281</v>
      </c>
    </row>
    <row r="21" spans="1:2" x14ac:dyDescent="0.35">
      <c r="A21" s="18">
        <v>14</v>
      </c>
      <c r="B21" s="16">
        <v>1</v>
      </c>
    </row>
    <row r="22" spans="1:2" x14ac:dyDescent="0.35">
      <c r="A22" s="18">
        <v>15</v>
      </c>
      <c r="B22" s="16">
        <v>2</v>
      </c>
    </row>
    <row r="23" spans="1:2" x14ac:dyDescent="0.35">
      <c r="A23" s="18">
        <v>16</v>
      </c>
      <c r="B23" s="16">
        <v>28</v>
      </c>
    </row>
    <row r="24" spans="1:2" x14ac:dyDescent="0.35">
      <c r="A24" s="18">
        <v>17</v>
      </c>
      <c r="B24" s="16">
        <v>9</v>
      </c>
    </row>
    <row r="25" spans="1:2" x14ac:dyDescent="0.35">
      <c r="A25" s="18">
        <v>18</v>
      </c>
      <c r="B25" s="16">
        <v>4</v>
      </c>
    </row>
    <row r="26" spans="1:2" x14ac:dyDescent="0.35">
      <c r="A26" s="18">
        <v>19</v>
      </c>
      <c r="B26" s="16">
        <v>5</v>
      </c>
    </row>
    <row r="27" spans="1:2" x14ac:dyDescent="0.35">
      <c r="A27" s="18">
        <v>20</v>
      </c>
      <c r="B27" s="16">
        <v>2</v>
      </c>
    </row>
    <row r="28" spans="1:2" x14ac:dyDescent="0.35">
      <c r="A28" s="18">
        <v>23</v>
      </c>
      <c r="B28" s="16">
        <v>7</v>
      </c>
    </row>
    <row r="29" spans="1:2" x14ac:dyDescent="0.35">
      <c r="A29" s="18">
        <v>24</v>
      </c>
      <c r="B29" s="16">
        <v>8</v>
      </c>
    </row>
    <row r="30" spans="1:2" x14ac:dyDescent="0.35">
      <c r="A30" s="18">
        <v>25</v>
      </c>
      <c r="B30" s="16">
        <v>3</v>
      </c>
    </row>
    <row r="31" spans="1:2" x14ac:dyDescent="0.35">
      <c r="A31" s="18">
        <v>26</v>
      </c>
      <c r="B31" s="16">
        <v>2</v>
      </c>
    </row>
    <row r="32" spans="1:2" x14ac:dyDescent="0.35">
      <c r="A32" s="18">
        <v>27</v>
      </c>
      <c r="B32" s="16">
        <v>13</v>
      </c>
    </row>
    <row r="33" spans="1:2" x14ac:dyDescent="0.35">
      <c r="A33" s="18">
        <v>28</v>
      </c>
      <c r="B33" s="16">
        <v>2</v>
      </c>
    </row>
    <row r="34" spans="1:2" x14ac:dyDescent="0.35">
      <c r="A34" s="18">
        <v>29</v>
      </c>
      <c r="B34" s="16">
        <v>160</v>
      </c>
    </row>
    <row r="35" spans="1:2" x14ac:dyDescent="0.35">
      <c r="A35" s="18">
        <v>30</v>
      </c>
      <c r="B35" s="16">
        <v>8</v>
      </c>
    </row>
    <row r="36" spans="1:2" x14ac:dyDescent="0.35">
      <c r="A36" s="18">
        <v>31</v>
      </c>
      <c r="B36" s="16">
        <v>3</v>
      </c>
    </row>
    <row r="37" spans="1:2" x14ac:dyDescent="0.35">
      <c r="A37" s="18">
        <v>32</v>
      </c>
      <c r="B37" s="16">
        <v>13</v>
      </c>
    </row>
    <row r="38" spans="1:2" x14ac:dyDescent="0.35">
      <c r="A38" s="18">
        <v>33</v>
      </c>
      <c r="B38" s="16">
        <v>7</v>
      </c>
    </row>
    <row r="39" spans="1:2" x14ac:dyDescent="0.35">
      <c r="A39" s="18">
        <v>21</v>
      </c>
      <c r="B39" s="16">
        <v>1</v>
      </c>
    </row>
    <row r="40" spans="1:2" x14ac:dyDescent="0.35">
      <c r="A40" s="18">
        <v>22</v>
      </c>
      <c r="B40" s="16">
        <v>3</v>
      </c>
    </row>
    <row r="41" spans="1:2" x14ac:dyDescent="0.35">
      <c r="A41" s="17">
        <v>3</v>
      </c>
      <c r="B41" s="16">
        <v>17</v>
      </c>
    </row>
    <row r="42" spans="1:2" x14ac:dyDescent="0.35">
      <c r="A42" s="18">
        <v>33</v>
      </c>
      <c r="B42" s="16">
        <v>13</v>
      </c>
    </row>
    <row r="43" spans="1:2" x14ac:dyDescent="0.35">
      <c r="A43" s="18">
        <v>36</v>
      </c>
      <c r="B43" s="16">
        <v>2</v>
      </c>
    </row>
    <row r="44" spans="1:2" x14ac:dyDescent="0.35">
      <c r="A44" s="18">
        <v>34</v>
      </c>
      <c r="B44" s="16">
        <v>2</v>
      </c>
    </row>
    <row r="45" spans="1:2" x14ac:dyDescent="0.35">
      <c r="A45" s="17">
        <v>4</v>
      </c>
      <c r="B45" s="16">
        <v>2</v>
      </c>
    </row>
    <row r="46" spans="1:2" x14ac:dyDescent="0.35">
      <c r="A46" s="18">
        <v>39</v>
      </c>
      <c r="B46" s="16">
        <v>1</v>
      </c>
    </row>
    <row r="47" spans="1:2" x14ac:dyDescent="0.35">
      <c r="A47" s="18">
        <v>37</v>
      </c>
      <c r="B47" s="16">
        <v>1</v>
      </c>
    </row>
    <row r="48" spans="1:2" x14ac:dyDescent="0.35">
      <c r="A48" s="17">
        <v>5</v>
      </c>
      <c r="B48" s="16">
        <v>4</v>
      </c>
    </row>
    <row r="49" spans="1:2" x14ac:dyDescent="0.35">
      <c r="A49" s="18">
        <v>2</v>
      </c>
      <c r="B49" s="16">
        <v>1</v>
      </c>
    </row>
    <row r="50" spans="1:2" x14ac:dyDescent="0.35">
      <c r="A50" s="18">
        <v>6</v>
      </c>
      <c r="B50" s="16">
        <v>1</v>
      </c>
    </row>
    <row r="51" spans="1:2" x14ac:dyDescent="0.35">
      <c r="A51" s="18">
        <v>11</v>
      </c>
      <c r="B51" s="16">
        <v>1</v>
      </c>
    </row>
    <row r="52" spans="1:2" x14ac:dyDescent="0.35">
      <c r="A52" s="18">
        <v>48</v>
      </c>
      <c r="B52" s="16">
        <v>1</v>
      </c>
    </row>
    <row r="53" spans="1:2" x14ac:dyDescent="0.35">
      <c r="A53" s="17" t="s">
        <v>459</v>
      </c>
      <c r="B53" s="16">
        <v>45</v>
      </c>
    </row>
    <row r="54" spans="1:2" x14ac:dyDescent="0.35">
      <c r="A54" s="18">
        <v>0</v>
      </c>
      <c r="B54" s="16">
        <v>8</v>
      </c>
    </row>
    <row r="55" spans="1:2" x14ac:dyDescent="0.35">
      <c r="A55" s="18">
        <v>1</v>
      </c>
      <c r="B55" s="16">
        <v>25</v>
      </c>
    </row>
    <row r="56" spans="1:2" x14ac:dyDescent="0.35">
      <c r="A56" s="18">
        <v>2</v>
      </c>
      <c r="B56" s="16">
        <v>12</v>
      </c>
    </row>
    <row r="57" spans="1:2" x14ac:dyDescent="0.35">
      <c r="A57" s="17" t="s">
        <v>499</v>
      </c>
      <c r="B57" s="16">
        <v>548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AO76"/>
  <sheetViews>
    <sheetView topLeftCell="A13" zoomScale="85" zoomScaleNormal="85" workbookViewId="0">
      <selection activeCell="B4" sqref="B4"/>
    </sheetView>
  </sheetViews>
  <sheetFormatPr baseColWidth="10" defaultRowHeight="14.5" x14ac:dyDescent="0.35"/>
  <cols>
    <col min="1" max="1" width="30.1796875" bestFit="1" customWidth="1"/>
    <col min="2" max="2" width="21.90625" bestFit="1" customWidth="1"/>
    <col min="3" max="5" width="3.08984375" bestFit="1" customWidth="1"/>
    <col min="6" max="8" width="2" bestFit="1" customWidth="1"/>
    <col min="9" max="9" width="3.08984375" bestFit="1" customWidth="1"/>
    <col min="10" max="10" width="2" bestFit="1" customWidth="1"/>
    <col min="11" max="28" width="3.08984375" bestFit="1" customWidth="1"/>
    <col min="29" max="29" width="4.1796875" bestFit="1" customWidth="1"/>
    <col min="30" max="40" width="3.08984375" bestFit="1" customWidth="1"/>
    <col min="41" max="41" width="12.08984375" bestFit="1" customWidth="1"/>
    <col min="42" max="44" width="5" customWidth="1"/>
    <col min="45" max="111" width="6" customWidth="1"/>
    <col min="112" max="112" width="12.54296875" bestFit="1" customWidth="1"/>
  </cols>
  <sheetData>
    <row r="2" spans="1:41" ht="11.25" customHeight="1" x14ac:dyDescent="0.35"/>
    <row r="3" spans="1:41" x14ac:dyDescent="0.35">
      <c r="A3" s="15" t="s">
        <v>500</v>
      </c>
      <c r="B3" s="15" t="s">
        <v>501</v>
      </c>
    </row>
    <row r="4" spans="1:41" x14ac:dyDescent="0.35">
      <c r="A4" s="15" t="s">
        <v>498</v>
      </c>
      <c r="B4">
        <v>0</v>
      </c>
      <c r="C4">
        <v>1</v>
      </c>
      <c r="D4">
        <v>2</v>
      </c>
      <c r="E4">
        <v>3</v>
      </c>
      <c r="F4">
        <v>4</v>
      </c>
      <c r="G4">
        <v>5</v>
      </c>
      <c r="H4">
        <v>6</v>
      </c>
      <c r="I4">
        <v>7</v>
      </c>
      <c r="J4">
        <v>8</v>
      </c>
      <c r="K4">
        <v>9</v>
      </c>
      <c r="L4">
        <v>10</v>
      </c>
      <c r="M4">
        <v>11</v>
      </c>
      <c r="N4">
        <v>12</v>
      </c>
      <c r="O4">
        <v>13</v>
      </c>
      <c r="P4">
        <v>14</v>
      </c>
      <c r="Q4">
        <v>15</v>
      </c>
      <c r="R4">
        <v>16</v>
      </c>
      <c r="S4">
        <v>17</v>
      </c>
      <c r="T4">
        <v>18</v>
      </c>
      <c r="U4">
        <v>19</v>
      </c>
      <c r="V4">
        <v>20</v>
      </c>
      <c r="W4">
        <v>23</v>
      </c>
      <c r="X4">
        <v>24</v>
      </c>
      <c r="Y4">
        <v>25</v>
      </c>
      <c r="Z4">
        <v>26</v>
      </c>
      <c r="AA4">
        <v>27</v>
      </c>
      <c r="AB4">
        <v>28</v>
      </c>
      <c r="AC4">
        <v>29</v>
      </c>
      <c r="AD4">
        <v>30</v>
      </c>
      <c r="AE4">
        <v>31</v>
      </c>
      <c r="AF4">
        <v>32</v>
      </c>
      <c r="AG4">
        <v>33</v>
      </c>
      <c r="AH4">
        <v>21</v>
      </c>
      <c r="AI4">
        <v>39</v>
      </c>
      <c r="AJ4">
        <v>37</v>
      </c>
      <c r="AK4">
        <v>22</v>
      </c>
      <c r="AL4">
        <v>48</v>
      </c>
      <c r="AM4">
        <v>36</v>
      </c>
      <c r="AN4">
        <v>34</v>
      </c>
      <c r="AO4" t="s">
        <v>499</v>
      </c>
    </row>
    <row r="5" spans="1:41" x14ac:dyDescent="0.35">
      <c r="A5" s="17" t="s">
        <v>630</v>
      </c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>
        <v>1</v>
      </c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>
        <v>1</v>
      </c>
    </row>
    <row r="6" spans="1:41" x14ac:dyDescent="0.35">
      <c r="A6" s="17" t="s">
        <v>434</v>
      </c>
      <c r="B6" s="16"/>
      <c r="C6" s="16"/>
      <c r="D6" s="16"/>
      <c r="E6" s="16"/>
      <c r="F6" s="16">
        <v>1</v>
      </c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>
        <v>1</v>
      </c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>
        <v>1</v>
      </c>
      <c r="AH6" s="16"/>
      <c r="AI6" s="16"/>
      <c r="AJ6" s="16"/>
      <c r="AK6" s="16"/>
      <c r="AL6" s="16"/>
      <c r="AM6" s="16"/>
      <c r="AN6" s="16"/>
      <c r="AO6" s="16">
        <v>3</v>
      </c>
    </row>
    <row r="7" spans="1:41" x14ac:dyDescent="0.35">
      <c r="A7" s="17" t="s">
        <v>18</v>
      </c>
      <c r="B7" s="16"/>
      <c r="C7" s="16">
        <v>1</v>
      </c>
      <c r="D7" s="16"/>
      <c r="E7" s="16"/>
      <c r="F7" s="16">
        <v>1</v>
      </c>
      <c r="G7" s="16"/>
      <c r="H7" s="16"/>
      <c r="I7" s="16"/>
      <c r="J7" s="16"/>
      <c r="K7" s="16">
        <v>1</v>
      </c>
      <c r="L7" s="16">
        <v>1</v>
      </c>
      <c r="M7" s="16"/>
      <c r="N7" s="16"/>
      <c r="O7" s="16"/>
      <c r="P7" s="16"/>
      <c r="Q7" s="16"/>
      <c r="R7" s="16">
        <v>1</v>
      </c>
      <c r="S7" s="16">
        <v>1</v>
      </c>
      <c r="T7" s="16"/>
      <c r="U7" s="16"/>
      <c r="V7" s="16">
        <v>1</v>
      </c>
      <c r="W7" s="16">
        <v>1</v>
      </c>
      <c r="X7" s="16"/>
      <c r="Y7" s="16"/>
      <c r="Z7" s="16"/>
      <c r="AA7" s="16">
        <v>1</v>
      </c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>
        <v>1</v>
      </c>
      <c r="AN7" s="16"/>
      <c r="AO7" s="16">
        <v>10</v>
      </c>
    </row>
    <row r="8" spans="1:41" x14ac:dyDescent="0.35">
      <c r="A8" s="17" t="s">
        <v>469</v>
      </c>
      <c r="B8" s="16"/>
      <c r="C8" s="16"/>
      <c r="D8" s="16">
        <v>1</v>
      </c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>
        <v>1</v>
      </c>
    </row>
    <row r="9" spans="1:41" x14ac:dyDescent="0.35">
      <c r="A9" s="17" t="s">
        <v>128</v>
      </c>
      <c r="B9" s="16"/>
      <c r="C9" s="16">
        <v>6</v>
      </c>
      <c r="D9" s="16">
        <v>3</v>
      </c>
      <c r="E9" s="16">
        <v>8</v>
      </c>
      <c r="F9" s="16"/>
      <c r="G9" s="16">
        <v>2</v>
      </c>
      <c r="H9" s="16">
        <v>1</v>
      </c>
      <c r="I9" s="16">
        <v>1</v>
      </c>
      <c r="J9" s="16">
        <v>1</v>
      </c>
      <c r="K9" s="16">
        <v>2</v>
      </c>
      <c r="L9" s="16">
        <v>2</v>
      </c>
      <c r="M9" s="16"/>
      <c r="N9" s="16"/>
      <c r="O9" s="16"/>
      <c r="P9" s="16">
        <v>2</v>
      </c>
      <c r="Q9" s="16"/>
      <c r="R9" s="16"/>
      <c r="S9" s="16"/>
      <c r="T9" s="16"/>
      <c r="U9" s="16"/>
      <c r="V9" s="16"/>
      <c r="W9" s="16"/>
      <c r="X9" s="16"/>
      <c r="Y9" s="16"/>
      <c r="Z9" s="16"/>
      <c r="AA9" s="16">
        <v>1</v>
      </c>
      <c r="AB9" s="16"/>
      <c r="AC9" s="16"/>
      <c r="AD9" s="16"/>
      <c r="AE9" s="16"/>
      <c r="AF9" s="16"/>
      <c r="AG9" s="16"/>
      <c r="AH9" s="16">
        <v>1</v>
      </c>
      <c r="AI9" s="16"/>
      <c r="AJ9" s="16"/>
      <c r="AK9" s="16"/>
      <c r="AL9" s="16"/>
      <c r="AM9" s="16"/>
      <c r="AN9" s="16"/>
      <c r="AO9" s="16">
        <v>30</v>
      </c>
    </row>
    <row r="10" spans="1:41" x14ac:dyDescent="0.35">
      <c r="A10" s="17" t="s">
        <v>165</v>
      </c>
      <c r="B10" s="16"/>
      <c r="C10" s="16"/>
      <c r="D10" s="16">
        <v>1</v>
      </c>
      <c r="E10" s="16">
        <v>4</v>
      </c>
      <c r="F10" s="16"/>
      <c r="G10" s="16"/>
      <c r="H10" s="16">
        <v>1</v>
      </c>
      <c r="I10" s="16">
        <v>2</v>
      </c>
      <c r="J10" s="16"/>
      <c r="K10" s="16"/>
      <c r="L10" s="16"/>
      <c r="M10" s="16">
        <v>1</v>
      </c>
      <c r="N10" s="16">
        <v>1</v>
      </c>
      <c r="O10" s="16">
        <v>1</v>
      </c>
      <c r="P10" s="16"/>
      <c r="Q10" s="16"/>
      <c r="R10" s="16"/>
      <c r="S10" s="16"/>
      <c r="T10" s="16"/>
      <c r="U10" s="16"/>
      <c r="V10" s="16"/>
      <c r="W10" s="16"/>
      <c r="X10" s="16"/>
      <c r="Y10" s="16">
        <v>1</v>
      </c>
      <c r="Z10" s="16"/>
      <c r="AA10" s="16">
        <v>2</v>
      </c>
      <c r="AB10" s="16"/>
      <c r="AC10" s="16">
        <v>1</v>
      </c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>
        <v>15</v>
      </c>
    </row>
    <row r="11" spans="1:41" x14ac:dyDescent="0.35">
      <c r="A11" s="17" t="s">
        <v>631</v>
      </c>
      <c r="B11" s="16"/>
      <c r="C11" s="16"/>
      <c r="D11" s="16"/>
      <c r="E11" s="16"/>
      <c r="F11" s="16"/>
      <c r="G11" s="16"/>
      <c r="H11" s="16"/>
      <c r="I11" s="16"/>
      <c r="J11" s="16"/>
      <c r="K11" s="16">
        <v>1</v>
      </c>
      <c r="L11" s="16"/>
      <c r="M11" s="16"/>
      <c r="N11" s="16"/>
      <c r="O11" s="16"/>
      <c r="P11" s="16"/>
      <c r="Q11" s="16"/>
      <c r="R11" s="16">
        <v>1</v>
      </c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>
        <v>1</v>
      </c>
      <c r="AK11" s="16"/>
      <c r="AL11" s="16"/>
      <c r="AM11" s="16"/>
      <c r="AN11" s="16"/>
      <c r="AO11" s="16">
        <v>3</v>
      </c>
    </row>
    <row r="12" spans="1:41" x14ac:dyDescent="0.35">
      <c r="A12" s="17" t="s">
        <v>321</v>
      </c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>
        <v>1</v>
      </c>
      <c r="X12" s="16"/>
      <c r="Y12" s="16"/>
      <c r="Z12" s="16"/>
      <c r="AA12" s="16"/>
      <c r="AB12" s="16"/>
      <c r="AC12" s="16"/>
      <c r="AD12" s="16">
        <v>1</v>
      </c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>
        <v>2</v>
      </c>
    </row>
    <row r="13" spans="1:41" x14ac:dyDescent="0.35">
      <c r="A13" s="17" t="s">
        <v>121</v>
      </c>
      <c r="B13" s="16"/>
      <c r="C13" s="16">
        <v>1</v>
      </c>
      <c r="D13" s="16"/>
      <c r="E13" s="16"/>
      <c r="F13" s="16"/>
      <c r="G13" s="16"/>
      <c r="H13" s="16"/>
      <c r="I13" s="16">
        <v>3</v>
      </c>
      <c r="J13" s="16">
        <v>1</v>
      </c>
      <c r="K13" s="16"/>
      <c r="L13" s="16"/>
      <c r="M13" s="16"/>
      <c r="N13" s="16">
        <v>1</v>
      </c>
      <c r="O13" s="16"/>
      <c r="P13" s="16">
        <v>2</v>
      </c>
      <c r="Q13" s="16"/>
      <c r="R13" s="16">
        <v>2</v>
      </c>
      <c r="S13" s="16">
        <v>1</v>
      </c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>
        <v>11</v>
      </c>
    </row>
    <row r="14" spans="1:41" x14ac:dyDescent="0.35">
      <c r="A14" s="17" t="s">
        <v>645</v>
      </c>
      <c r="B14" s="16"/>
      <c r="C14" s="16"/>
      <c r="D14" s="16"/>
      <c r="E14" s="16"/>
      <c r="F14" s="16"/>
      <c r="G14" s="16"/>
      <c r="H14" s="16"/>
      <c r="I14" s="16"/>
      <c r="J14" s="16"/>
      <c r="K14" s="16">
        <v>1</v>
      </c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>
        <v>1</v>
      </c>
    </row>
    <row r="15" spans="1:41" x14ac:dyDescent="0.35">
      <c r="A15" s="17" t="s">
        <v>323</v>
      </c>
      <c r="B15" s="16">
        <v>1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>
        <v>1</v>
      </c>
      <c r="AH15" s="16"/>
      <c r="AI15" s="16"/>
      <c r="AJ15" s="16"/>
      <c r="AK15" s="16"/>
      <c r="AL15" s="16"/>
      <c r="AM15" s="16"/>
      <c r="AN15" s="16"/>
      <c r="AO15" s="16">
        <v>2</v>
      </c>
    </row>
    <row r="16" spans="1:41" x14ac:dyDescent="0.35">
      <c r="A16" s="17" t="s">
        <v>293</v>
      </c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>
        <v>1</v>
      </c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>
        <v>1</v>
      </c>
    </row>
    <row r="17" spans="1:41" x14ac:dyDescent="0.35">
      <c r="A17" s="17" t="s">
        <v>497</v>
      </c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>
        <v>1</v>
      </c>
      <c r="M17" s="16"/>
      <c r="N17" s="16">
        <v>1</v>
      </c>
      <c r="O17" s="16"/>
      <c r="P17" s="16"/>
      <c r="Q17" s="16"/>
      <c r="R17" s="16">
        <v>1</v>
      </c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>
        <v>3</v>
      </c>
    </row>
    <row r="18" spans="1:41" x14ac:dyDescent="0.35">
      <c r="A18" s="17" t="s">
        <v>92</v>
      </c>
      <c r="B18" s="16"/>
      <c r="C18" s="16"/>
      <c r="D18" s="16"/>
      <c r="E18" s="16">
        <v>1</v>
      </c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>
        <v>1</v>
      </c>
    </row>
    <row r="19" spans="1:41" x14ac:dyDescent="0.35">
      <c r="A19" s="17" t="s">
        <v>572</v>
      </c>
      <c r="B19" s="16"/>
      <c r="C19" s="16">
        <v>1</v>
      </c>
      <c r="D19" s="16">
        <v>1</v>
      </c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>
        <v>1</v>
      </c>
      <c r="AC19" s="16"/>
      <c r="AD19" s="16"/>
      <c r="AE19" s="16"/>
      <c r="AF19" s="16"/>
      <c r="AG19" s="16">
        <v>1</v>
      </c>
      <c r="AH19" s="16"/>
      <c r="AI19" s="16"/>
      <c r="AJ19" s="16"/>
      <c r="AK19" s="16"/>
      <c r="AL19" s="16"/>
      <c r="AM19" s="16"/>
      <c r="AN19" s="16"/>
      <c r="AO19" s="16">
        <v>4</v>
      </c>
    </row>
    <row r="20" spans="1:41" x14ac:dyDescent="0.35">
      <c r="A20" s="17" t="s">
        <v>30</v>
      </c>
      <c r="B20" s="16"/>
      <c r="C20" s="16"/>
      <c r="D20" s="16"/>
      <c r="E20" s="16"/>
      <c r="F20" s="16"/>
      <c r="G20" s="16">
        <v>2</v>
      </c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>
        <v>1</v>
      </c>
      <c r="S20" s="16"/>
      <c r="T20" s="16"/>
      <c r="U20" s="16"/>
      <c r="V20" s="16"/>
      <c r="W20" s="16"/>
      <c r="X20" s="16">
        <v>1</v>
      </c>
      <c r="Y20" s="16"/>
      <c r="Z20" s="16"/>
      <c r="AA20" s="16">
        <v>1</v>
      </c>
      <c r="AB20" s="16"/>
      <c r="AC20" s="16"/>
      <c r="AD20" s="16"/>
      <c r="AE20" s="16">
        <v>1</v>
      </c>
      <c r="AF20" s="16">
        <v>1</v>
      </c>
      <c r="AG20" s="16"/>
      <c r="AH20" s="16"/>
      <c r="AI20" s="16"/>
      <c r="AJ20" s="16"/>
      <c r="AK20" s="16"/>
      <c r="AL20" s="16"/>
      <c r="AM20" s="16"/>
      <c r="AN20" s="16"/>
      <c r="AO20" s="16">
        <v>7</v>
      </c>
    </row>
    <row r="21" spans="1:41" x14ac:dyDescent="0.35">
      <c r="A21" s="17" t="s">
        <v>639</v>
      </c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>
        <v>1</v>
      </c>
      <c r="AM21" s="16"/>
      <c r="AN21" s="16"/>
      <c r="AO21" s="16">
        <v>1</v>
      </c>
    </row>
    <row r="22" spans="1:41" x14ac:dyDescent="0.35">
      <c r="A22" s="17" t="s">
        <v>541</v>
      </c>
      <c r="B22" s="16"/>
      <c r="C22" s="16"/>
      <c r="D22" s="16">
        <v>1</v>
      </c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>
        <v>1</v>
      </c>
    </row>
    <row r="23" spans="1:41" x14ac:dyDescent="0.35">
      <c r="A23" s="17" t="s">
        <v>312</v>
      </c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>
        <v>1</v>
      </c>
      <c r="AF23" s="16"/>
      <c r="AG23" s="16"/>
      <c r="AH23" s="16"/>
      <c r="AI23" s="16"/>
      <c r="AJ23" s="16"/>
      <c r="AK23" s="16"/>
      <c r="AL23" s="16"/>
      <c r="AM23" s="16"/>
      <c r="AN23" s="16"/>
      <c r="AO23" s="16">
        <v>1</v>
      </c>
    </row>
    <row r="24" spans="1:41" x14ac:dyDescent="0.35">
      <c r="A24" s="17" t="s">
        <v>115</v>
      </c>
      <c r="B24" s="16"/>
      <c r="C24" s="16"/>
      <c r="D24" s="16"/>
      <c r="E24" s="16"/>
      <c r="F24" s="16"/>
      <c r="G24" s="16"/>
      <c r="H24" s="16">
        <v>1</v>
      </c>
      <c r="I24" s="16"/>
      <c r="J24" s="16"/>
      <c r="K24" s="16"/>
      <c r="L24" s="16"/>
      <c r="M24" s="16"/>
      <c r="N24" s="16"/>
      <c r="O24" s="16">
        <v>1</v>
      </c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>
        <v>2</v>
      </c>
    </row>
    <row r="25" spans="1:41" x14ac:dyDescent="0.35">
      <c r="A25" s="17" t="s">
        <v>87</v>
      </c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>
        <v>2</v>
      </c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>
        <v>2</v>
      </c>
    </row>
    <row r="26" spans="1:41" x14ac:dyDescent="0.35">
      <c r="A26" s="17" t="s">
        <v>306</v>
      </c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>
        <v>1</v>
      </c>
      <c r="AH26" s="16"/>
      <c r="AI26" s="16"/>
      <c r="AJ26" s="16"/>
      <c r="AK26" s="16"/>
      <c r="AL26" s="16"/>
      <c r="AM26" s="16"/>
      <c r="AN26" s="16"/>
      <c r="AO26" s="16">
        <v>1</v>
      </c>
    </row>
    <row r="27" spans="1:41" x14ac:dyDescent="0.35">
      <c r="A27" s="17" t="s">
        <v>446</v>
      </c>
      <c r="B27" s="16"/>
      <c r="C27" s="16"/>
      <c r="D27" s="16"/>
      <c r="E27" s="16">
        <v>6</v>
      </c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>
        <v>6</v>
      </c>
    </row>
    <row r="28" spans="1:41" x14ac:dyDescent="0.35">
      <c r="A28" s="17" t="s">
        <v>107</v>
      </c>
      <c r="B28" s="16"/>
      <c r="C28" s="16"/>
      <c r="D28" s="16"/>
      <c r="E28" s="16">
        <v>1</v>
      </c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>
        <v>1</v>
      </c>
      <c r="Y28" s="16"/>
      <c r="Z28" s="16"/>
      <c r="AA28" s="16"/>
      <c r="AB28" s="16"/>
      <c r="AC28" s="16"/>
      <c r="AD28" s="16"/>
      <c r="AE28" s="16"/>
      <c r="AF28" s="16">
        <v>1</v>
      </c>
      <c r="AG28" s="16"/>
      <c r="AH28" s="16"/>
      <c r="AI28" s="16"/>
      <c r="AJ28" s="16"/>
      <c r="AK28" s="16"/>
      <c r="AL28" s="16"/>
      <c r="AM28" s="16"/>
      <c r="AN28" s="16"/>
      <c r="AO28" s="16">
        <v>3</v>
      </c>
    </row>
    <row r="29" spans="1:41" x14ac:dyDescent="0.35">
      <c r="A29" s="17" t="s">
        <v>356</v>
      </c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>
        <v>1</v>
      </c>
      <c r="AB29" s="16"/>
      <c r="AC29" s="16"/>
      <c r="AD29" s="16"/>
      <c r="AE29" s="16"/>
      <c r="AF29" s="16">
        <v>1</v>
      </c>
      <c r="AG29" s="16"/>
      <c r="AH29" s="16"/>
      <c r="AI29" s="16"/>
      <c r="AJ29" s="16"/>
      <c r="AK29" s="16"/>
      <c r="AL29" s="16"/>
      <c r="AM29" s="16"/>
      <c r="AN29" s="16"/>
      <c r="AO29" s="16">
        <v>2</v>
      </c>
    </row>
    <row r="30" spans="1:41" x14ac:dyDescent="0.35">
      <c r="A30" s="17" t="s">
        <v>627</v>
      </c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>
        <v>1</v>
      </c>
      <c r="AH30" s="16"/>
      <c r="AI30" s="16"/>
      <c r="AJ30" s="16"/>
      <c r="AK30" s="16"/>
      <c r="AL30" s="16"/>
      <c r="AM30" s="16"/>
      <c r="AN30" s="16"/>
      <c r="AO30" s="16">
        <v>1</v>
      </c>
    </row>
    <row r="31" spans="1:41" x14ac:dyDescent="0.35">
      <c r="A31" s="17" t="s">
        <v>450</v>
      </c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>
        <v>1</v>
      </c>
      <c r="AJ31" s="16"/>
      <c r="AK31" s="16"/>
      <c r="AL31" s="16"/>
      <c r="AM31" s="16"/>
      <c r="AN31" s="16"/>
      <c r="AO31" s="16">
        <v>1</v>
      </c>
    </row>
    <row r="32" spans="1:41" x14ac:dyDescent="0.35">
      <c r="A32" s="17" t="s">
        <v>623</v>
      </c>
      <c r="B32" s="16"/>
      <c r="C32" s="16"/>
      <c r="D32" s="16"/>
      <c r="E32" s="16">
        <v>1</v>
      </c>
      <c r="F32" s="16">
        <v>1</v>
      </c>
      <c r="G32" s="16"/>
      <c r="H32" s="16"/>
      <c r="I32" s="16"/>
      <c r="J32" s="16"/>
      <c r="K32" s="16">
        <v>1</v>
      </c>
      <c r="L32" s="16"/>
      <c r="M32" s="16"/>
      <c r="N32" s="16">
        <v>1</v>
      </c>
      <c r="O32" s="16"/>
      <c r="P32" s="16"/>
      <c r="Q32" s="16"/>
      <c r="R32" s="16"/>
      <c r="S32" s="16"/>
      <c r="T32" s="16"/>
      <c r="U32" s="16">
        <v>2</v>
      </c>
      <c r="V32" s="16"/>
      <c r="W32" s="16"/>
      <c r="X32" s="16"/>
      <c r="Y32" s="16"/>
      <c r="Z32" s="16"/>
      <c r="AA32" s="16">
        <v>1</v>
      </c>
      <c r="AB32" s="16">
        <v>1</v>
      </c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>
        <v>8</v>
      </c>
    </row>
    <row r="33" spans="1:41" x14ac:dyDescent="0.35">
      <c r="A33" s="17" t="s">
        <v>149</v>
      </c>
      <c r="B33" s="16">
        <v>5</v>
      </c>
      <c r="C33" s="16">
        <v>20</v>
      </c>
      <c r="D33" s="16">
        <v>1</v>
      </c>
      <c r="E33" s="16">
        <v>3</v>
      </c>
      <c r="F33" s="16"/>
      <c r="G33" s="16"/>
      <c r="H33" s="16"/>
      <c r="I33" s="16"/>
      <c r="J33" s="16"/>
      <c r="K33" s="16">
        <v>11</v>
      </c>
      <c r="L33" s="16">
        <v>3</v>
      </c>
      <c r="M33" s="16">
        <v>1</v>
      </c>
      <c r="N33" s="16"/>
      <c r="O33" s="16">
        <v>4</v>
      </c>
      <c r="P33" s="16">
        <v>1</v>
      </c>
      <c r="Q33" s="16"/>
      <c r="R33" s="16"/>
      <c r="S33" s="16">
        <v>1</v>
      </c>
      <c r="T33" s="16">
        <v>1</v>
      </c>
      <c r="U33" s="16"/>
      <c r="V33" s="16"/>
      <c r="W33" s="16"/>
      <c r="X33" s="16">
        <v>1</v>
      </c>
      <c r="Y33" s="16"/>
      <c r="Z33" s="16">
        <v>1</v>
      </c>
      <c r="AA33" s="16">
        <v>1</v>
      </c>
      <c r="AB33" s="16"/>
      <c r="AC33" s="16"/>
      <c r="AD33" s="16">
        <v>1</v>
      </c>
      <c r="AE33" s="16"/>
      <c r="AF33" s="16">
        <v>2</v>
      </c>
      <c r="AG33" s="16">
        <v>1</v>
      </c>
      <c r="AH33" s="16"/>
      <c r="AI33" s="16"/>
      <c r="AJ33" s="16"/>
      <c r="AK33" s="16"/>
      <c r="AL33" s="16"/>
      <c r="AM33" s="16"/>
      <c r="AN33" s="16">
        <v>1</v>
      </c>
      <c r="AO33" s="16">
        <v>59</v>
      </c>
    </row>
    <row r="34" spans="1:41" x14ac:dyDescent="0.35">
      <c r="A34" s="17" t="s">
        <v>452</v>
      </c>
      <c r="B34" s="16"/>
      <c r="C34" s="16"/>
      <c r="D34" s="16"/>
      <c r="E34" s="16">
        <v>1</v>
      </c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>
        <v>1</v>
      </c>
    </row>
    <row r="35" spans="1:41" x14ac:dyDescent="0.35">
      <c r="A35" s="17" t="s">
        <v>464</v>
      </c>
      <c r="B35" s="16"/>
      <c r="C35" s="16"/>
      <c r="D35" s="16">
        <v>1</v>
      </c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>
        <v>1</v>
      </c>
    </row>
    <row r="36" spans="1:41" x14ac:dyDescent="0.35">
      <c r="A36" s="17" t="s">
        <v>97</v>
      </c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>
        <v>1</v>
      </c>
      <c r="N36" s="16"/>
      <c r="O36" s="16"/>
      <c r="P36" s="16">
        <v>1</v>
      </c>
      <c r="Q36" s="16"/>
      <c r="R36" s="16"/>
      <c r="S36" s="16"/>
      <c r="T36" s="16"/>
      <c r="U36" s="16"/>
      <c r="V36" s="16"/>
      <c r="W36" s="16"/>
      <c r="X36" s="16">
        <v>1</v>
      </c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>
        <v>3</v>
      </c>
    </row>
    <row r="37" spans="1:41" x14ac:dyDescent="0.35">
      <c r="A37" s="17" t="s">
        <v>390</v>
      </c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>
        <v>1</v>
      </c>
      <c r="S37" s="16"/>
      <c r="T37" s="16"/>
      <c r="U37" s="16"/>
      <c r="V37" s="16"/>
      <c r="W37" s="16"/>
      <c r="X37" s="16">
        <v>1</v>
      </c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>
        <v>2</v>
      </c>
    </row>
    <row r="38" spans="1:41" x14ac:dyDescent="0.35">
      <c r="A38" s="17" t="s">
        <v>53</v>
      </c>
      <c r="B38" s="16"/>
      <c r="C38" s="16"/>
      <c r="D38" s="16"/>
      <c r="E38" s="16"/>
      <c r="F38" s="16"/>
      <c r="G38" s="16"/>
      <c r="H38" s="16"/>
      <c r="I38" s="16"/>
      <c r="J38" s="16"/>
      <c r="K38" s="16">
        <v>1</v>
      </c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>
        <v>1</v>
      </c>
    </row>
    <row r="39" spans="1:41" x14ac:dyDescent="0.35">
      <c r="A39" s="17" t="s">
        <v>401</v>
      </c>
      <c r="B39" s="16">
        <v>1</v>
      </c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>
        <v>1</v>
      </c>
      <c r="Z39" s="16"/>
      <c r="AA39" s="16"/>
      <c r="AB39" s="16"/>
      <c r="AC39" s="16"/>
      <c r="AD39" s="16"/>
      <c r="AE39" s="16"/>
      <c r="AF39" s="16">
        <v>1</v>
      </c>
      <c r="AG39" s="16"/>
      <c r="AH39" s="16"/>
      <c r="AI39" s="16"/>
      <c r="AJ39" s="16"/>
      <c r="AK39" s="16"/>
      <c r="AL39" s="16"/>
      <c r="AM39" s="16"/>
      <c r="AN39" s="16"/>
      <c r="AO39" s="16">
        <v>3</v>
      </c>
    </row>
    <row r="40" spans="1:41" x14ac:dyDescent="0.35">
      <c r="A40" s="17" t="s">
        <v>24</v>
      </c>
      <c r="B40" s="16"/>
      <c r="C40" s="16"/>
      <c r="D40" s="16"/>
      <c r="E40" s="16"/>
      <c r="F40" s="16"/>
      <c r="G40" s="16"/>
      <c r="H40" s="16"/>
      <c r="I40" s="16"/>
      <c r="J40" s="16"/>
      <c r="K40" s="16">
        <v>1</v>
      </c>
      <c r="L40" s="16">
        <v>2</v>
      </c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>
        <v>3</v>
      </c>
    </row>
    <row r="41" spans="1:41" x14ac:dyDescent="0.35">
      <c r="A41" s="17" t="s">
        <v>414</v>
      </c>
      <c r="B41" s="16"/>
      <c r="C41" s="16"/>
      <c r="D41" s="16"/>
      <c r="E41" s="16">
        <v>1</v>
      </c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>
        <v>16</v>
      </c>
      <c r="S41" s="16"/>
      <c r="T41" s="16"/>
      <c r="U41" s="16"/>
      <c r="V41" s="16"/>
      <c r="W41" s="16"/>
      <c r="X41" s="16">
        <v>1</v>
      </c>
      <c r="Y41" s="16"/>
      <c r="Z41" s="16"/>
      <c r="AA41" s="16">
        <v>2</v>
      </c>
      <c r="AB41" s="16"/>
      <c r="AC41" s="16">
        <v>150</v>
      </c>
      <c r="AD41" s="16">
        <v>4</v>
      </c>
      <c r="AE41" s="16"/>
      <c r="AF41" s="16">
        <v>1</v>
      </c>
      <c r="AG41" s="16">
        <v>1</v>
      </c>
      <c r="AH41" s="16"/>
      <c r="AI41" s="16"/>
      <c r="AJ41" s="16"/>
      <c r="AK41" s="16"/>
      <c r="AL41" s="16"/>
      <c r="AM41" s="16"/>
      <c r="AN41" s="16"/>
      <c r="AO41" s="16">
        <v>176</v>
      </c>
    </row>
    <row r="42" spans="1:41" x14ac:dyDescent="0.35">
      <c r="A42" s="17" t="s">
        <v>48</v>
      </c>
      <c r="B42" s="16"/>
      <c r="C42" s="16"/>
      <c r="D42" s="16">
        <v>1</v>
      </c>
      <c r="E42" s="16"/>
      <c r="F42" s="16"/>
      <c r="G42" s="16"/>
      <c r="H42" s="16"/>
      <c r="I42" s="16">
        <v>3</v>
      </c>
      <c r="J42" s="16"/>
      <c r="K42" s="16">
        <v>6</v>
      </c>
      <c r="L42" s="16">
        <v>4</v>
      </c>
      <c r="M42" s="16"/>
      <c r="N42" s="16"/>
      <c r="O42" s="16">
        <v>4</v>
      </c>
      <c r="P42" s="16"/>
      <c r="Q42" s="16"/>
      <c r="R42" s="16">
        <v>3</v>
      </c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>
        <v>21</v>
      </c>
    </row>
    <row r="43" spans="1:41" x14ac:dyDescent="0.35">
      <c r="A43" s="17" t="s">
        <v>70</v>
      </c>
      <c r="B43" s="16"/>
      <c r="C43" s="16"/>
      <c r="D43" s="16"/>
      <c r="E43" s="16"/>
      <c r="F43" s="16"/>
      <c r="G43" s="16">
        <v>3</v>
      </c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>
        <v>3</v>
      </c>
    </row>
    <row r="44" spans="1:41" x14ac:dyDescent="0.35">
      <c r="A44" s="17" t="s">
        <v>433</v>
      </c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>
        <v>1</v>
      </c>
      <c r="X44" s="16"/>
      <c r="Y44" s="16"/>
      <c r="Z44" s="16">
        <v>1</v>
      </c>
      <c r="AA44" s="16"/>
      <c r="AB44" s="16"/>
      <c r="AC44" s="16">
        <v>2</v>
      </c>
      <c r="AD44" s="16">
        <v>1</v>
      </c>
      <c r="AE44" s="16"/>
      <c r="AF44" s="16"/>
      <c r="AG44" s="16">
        <v>2</v>
      </c>
      <c r="AH44" s="16"/>
      <c r="AI44" s="16"/>
      <c r="AJ44" s="16"/>
      <c r="AK44" s="16"/>
      <c r="AL44" s="16"/>
      <c r="AM44" s="16"/>
      <c r="AN44" s="16"/>
      <c r="AO44" s="16">
        <v>7</v>
      </c>
    </row>
    <row r="45" spans="1:41" x14ac:dyDescent="0.35">
      <c r="A45" s="17" t="s">
        <v>643</v>
      </c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>
        <v>1</v>
      </c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>
        <v>1</v>
      </c>
    </row>
    <row r="46" spans="1:41" x14ac:dyDescent="0.35">
      <c r="A46" s="17" t="s">
        <v>628</v>
      </c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>
        <v>1</v>
      </c>
      <c r="AL46" s="16"/>
      <c r="AM46" s="16"/>
      <c r="AN46" s="16"/>
      <c r="AO46" s="16">
        <v>1</v>
      </c>
    </row>
    <row r="47" spans="1:41" x14ac:dyDescent="0.35">
      <c r="A47" s="17" t="s">
        <v>283</v>
      </c>
      <c r="B47" s="16"/>
      <c r="C47" s="16"/>
      <c r="D47" s="16"/>
      <c r="E47" s="16"/>
      <c r="F47" s="16"/>
      <c r="G47" s="16"/>
      <c r="H47" s="16">
        <v>1</v>
      </c>
      <c r="I47" s="16"/>
      <c r="J47" s="16">
        <v>1</v>
      </c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>
        <v>1</v>
      </c>
      <c r="AB47" s="16"/>
      <c r="AC47" s="16"/>
      <c r="AD47" s="16"/>
      <c r="AE47" s="16"/>
      <c r="AF47" s="16">
        <v>1</v>
      </c>
      <c r="AG47" s="16"/>
      <c r="AH47" s="16"/>
      <c r="AI47" s="16"/>
      <c r="AJ47" s="16"/>
      <c r="AK47" s="16"/>
      <c r="AL47" s="16"/>
      <c r="AM47" s="16"/>
      <c r="AN47" s="16"/>
      <c r="AO47" s="16">
        <v>4</v>
      </c>
    </row>
    <row r="48" spans="1:41" x14ac:dyDescent="0.35">
      <c r="A48" s="17" t="s">
        <v>569</v>
      </c>
      <c r="B48" s="16"/>
      <c r="C48" s="16"/>
      <c r="D48" s="16"/>
      <c r="E48" s="16"/>
      <c r="F48" s="16"/>
      <c r="G48" s="16"/>
      <c r="H48" s="16"/>
      <c r="I48" s="16">
        <v>1</v>
      </c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>
        <v>1</v>
      </c>
    </row>
    <row r="49" spans="1:41" x14ac:dyDescent="0.35">
      <c r="A49" s="17" t="s">
        <v>101</v>
      </c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>
        <v>1</v>
      </c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>
        <v>1</v>
      </c>
    </row>
    <row r="50" spans="1:41" x14ac:dyDescent="0.35">
      <c r="A50" s="17" t="s">
        <v>360</v>
      </c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>
        <v>1</v>
      </c>
      <c r="AF50" s="16"/>
      <c r="AG50" s="16"/>
      <c r="AH50" s="16"/>
      <c r="AI50" s="16"/>
      <c r="AJ50" s="16"/>
      <c r="AK50" s="16"/>
      <c r="AL50" s="16"/>
      <c r="AM50" s="16"/>
      <c r="AN50" s="16"/>
      <c r="AO50" s="16">
        <v>1</v>
      </c>
    </row>
    <row r="51" spans="1:41" x14ac:dyDescent="0.35">
      <c r="A51" s="17" t="s">
        <v>79</v>
      </c>
      <c r="B51" s="16"/>
      <c r="C51" s="16"/>
      <c r="D51" s="16"/>
      <c r="E51" s="16">
        <v>15</v>
      </c>
      <c r="F51" s="16"/>
      <c r="G51" s="16"/>
      <c r="H51" s="16"/>
      <c r="I51" s="16"/>
      <c r="J51" s="16"/>
      <c r="K51" s="16">
        <v>6</v>
      </c>
      <c r="L51" s="16">
        <v>1</v>
      </c>
      <c r="M51" s="16"/>
      <c r="N51" s="16"/>
      <c r="O51" s="16"/>
      <c r="P51" s="16"/>
      <c r="Q51" s="16">
        <v>1</v>
      </c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>
        <v>6</v>
      </c>
      <c r="AH51" s="16"/>
      <c r="AI51" s="16"/>
      <c r="AJ51" s="16"/>
      <c r="AK51" s="16"/>
      <c r="AL51" s="16"/>
      <c r="AM51" s="16"/>
      <c r="AN51" s="16"/>
      <c r="AO51" s="16">
        <v>29</v>
      </c>
    </row>
    <row r="52" spans="1:41" x14ac:dyDescent="0.35">
      <c r="A52" s="17" t="s">
        <v>183</v>
      </c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>
        <v>1</v>
      </c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>
        <v>1</v>
      </c>
    </row>
    <row r="53" spans="1:41" x14ac:dyDescent="0.35">
      <c r="A53" s="17" t="s">
        <v>262</v>
      </c>
      <c r="B53" s="16"/>
      <c r="C53" s="16"/>
      <c r="D53" s="16"/>
      <c r="E53" s="16">
        <v>3</v>
      </c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>
        <v>3</v>
      </c>
    </row>
    <row r="54" spans="1:41" x14ac:dyDescent="0.35">
      <c r="A54" s="17" t="s">
        <v>533</v>
      </c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>
        <v>1</v>
      </c>
      <c r="AG54" s="16"/>
      <c r="AH54" s="16"/>
      <c r="AI54" s="16"/>
      <c r="AJ54" s="16"/>
      <c r="AK54" s="16"/>
      <c r="AL54" s="16"/>
      <c r="AM54" s="16"/>
      <c r="AN54" s="16"/>
      <c r="AO54" s="16">
        <v>1</v>
      </c>
    </row>
    <row r="55" spans="1:41" x14ac:dyDescent="0.35">
      <c r="A55" s="17" t="s">
        <v>169</v>
      </c>
      <c r="B55" s="16"/>
      <c r="C55" s="16"/>
      <c r="D55" s="16"/>
      <c r="E55" s="16">
        <v>2</v>
      </c>
      <c r="F55" s="16"/>
      <c r="G55" s="16"/>
      <c r="H55" s="16"/>
      <c r="I55" s="16">
        <v>2</v>
      </c>
      <c r="J55" s="16"/>
      <c r="K55" s="16"/>
      <c r="L55" s="16"/>
      <c r="M55" s="16">
        <v>1</v>
      </c>
      <c r="N55" s="16">
        <v>2</v>
      </c>
      <c r="O55" s="16">
        <v>1</v>
      </c>
      <c r="P55" s="16"/>
      <c r="Q55" s="16"/>
      <c r="R55" s="16"/>
      <c r="S55" s="16">
        <v>2</v>
      </c>
      <c r="T55" s="16"/>
      <c r="U55" s="16"/>
      <c r="V55" s="16"/>
      <c r="W55" s="16"/>
      <c r="X55" s="16">
        <v>1</v>
      </c>
      <c r="Y55" s="16"/>
      <c r="Z55" s="16"/>
      <c r="AA55" s="16"/>
      <c r="AB55" s="16"/>
      <c r="AC55" s="16">
        <v>4</v>
      </c>
      <c r="AD55" s="16"/>
      <c r="AE55" s="16"/>
      <c r="AF55" s="16">
        <v>1</v>
      </c>
      <c r="AG55" s="16"/>
      <c r="AH55" s="16"/>
      <c r="AI55" s="16"/>
      <c r="AJ55" s="16"/>
      <c r="AK55" s="16"/>
      <c r="AL55" s="16"/>
      <c r="AM55" s="16"/>
      <c r="AN55" s="16"/>
      <c r="AO55" s="16">
        <v>16</v>
      </c>
    </row>
    <row r="56" spans="1:41" x14ac:dyDescent="0.35">
      <c r="A56" s="17" t="s">
        <v>625</v>
      </c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>
        <v>1</v>
      </c>
      <c r="U56" s="16"/>
      <c r="V56" s="16"/>
      <c r="W56" s="16"/>
      <c r="X56" s="16">
        <v>1</v>
      </c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>
        <v>1</v>
      </c>
      <c r="AL56" s="16"/>
      <c r="AM56" s="16"/>
      <c r="AN56" s="16"/>
      <c r="AO56" s="16">
        <v>3</v>
      </c>
    </row>
    <row r="57" spans="1:41" x14ac:dyDescent="0.35">
      <c r="A57" s="17" t="s">
        <v>629</v>
      </c>
      <c r="B57" s="16"/>
      <c r="C57" s="16"/>
      <c r="D57" s="16"/>
      <c r="E57" s="16"/>
      <c r="F57" s="16"/>
      <c r="G57" s="16"/>
      <c r="H57" s="16"/>
      <c r="I57" s="16"/>
      <c r="J57" s="16"/>
      <c r="K57" s="16">
        <v>1</v>
      </c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/>
      <c r="AJ57" s="16"/>
      <c r="AK57" s="16">
        <v>1</v>
      </c>
      <c r="AL57" s="16"/>
      <c r="AM57" s="16"/>
      <c r="AN57" s="16"/>
      <c r="AO57" s="16">
        <v>2</v>
      </c>
    </row>
    <row r="58" spans="1:41" x14ac:dyDescent="0.35">
      <c r="A58" s="17" t="s">
        <v>618</v>
      </c>
      <c r="B58" s="16"/>
      <c r="C58" s="16">
        <v>1</v>
      </c>
      <c r="D58" s="16">
        <v>1</v>
      </c>
      <c r="E58" s="16">
        <v>2</v>
      </c>
      <c r="F58" s="16"/>
      <c r="G58" s="16"/>
      <c r="H58" s="16"/>
      <c r="I58" s="16"/>
      <c r="J58" s="16"/>
      <c r="K58" s="16">
        <v>1</v>
      </c>
      <c r="L58" s="16">
        <v>1</v>
      </c>
      <c r="M58" s="16">
        <v>1</v>
      </c>
      <c r="N58" s="16"/>
      <c r="O58" s="16"/>
      <c r="P58" s="16"/>
      <c r="Q58" s="16"/>
      <c r="R58" s="16"/>
      <c r="S58" s="16"/>
      <c r="T58" s="16"/>
      <c r="U58" s="16">
        <v>1</v>
      </c>
      <c r="V58" s="16"/>
      <c r="W58" s="16">
        <v>1</v>
      </c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>
        <v>9</v>
      </c>
    </row>
    <row r="59" spans="1:41" x14ac:dyDescent="0.35">
      <c r="A59" s="17" t="s">
        <v>619</v>
      </c>
      <c r="B59" s="16"/>
      <c r="C59" s="16"/>
      <c r="D59" s="16">
        <v>3</v>
      </c>
      <c r="E59" s="16">
        <v>1</v>
      </c>
      <c r="F59" s="16"/>
      <c r="G59" s="16"/>
      <c r="H59" s="16"/>
      <c r="I59" s="16"/>
      <c r="J59" s="16"/>
      <c r="K59" s="16">
        <v>1</v>
      </c>
      <c r="L59" s="16"/>
      <c r="M59" s="16"/>
      <c r="N59" s="16"/>
      <c r="O59" s="16"/>
      <c r="P59" s="16"/>
      <c r="Q59" s="16"/>
      <c r="R59" s="16"/>
      <c r="S59" s="16"/>
      <c r="T59" s="16"/>
      <c r="U59" s="16">
        <v>1</v>
      </c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>
        <v>6</v>
      </c>
    </row>
    <row r="60" spans="1:41" x14ac:dyDescent="0.35">
      <c r="A60" s="17" t="s">
        <v>624</v>
      </c>
      <c r="B60" s="16"/>
      <c r="C60" s="16"/>
      <c r="D60" s="16"/>
      <c r="E60" s="16"/>
      <c r="F60" s="16"/>
      <c r="G60" s="16"/>
      <c r="H60" s="16"/>
      <c r="I60" s="16"/>
      <c r="J60" s="16"/>
      <c r="K60" s="16">
        <v>1</v>
      </c>
      <c r="L60" s="16">
        <v>1</v>
      </c>
      <c r="M60" s="16"/>
      <c r="N60" s="16"/>
      <c r="O60" s="16"/>
      <c r="P60" s="16">
        <v>1</v>
      </c>
      <c r="Q60" s="16"/>
      <c r="R60" s="16">
        <v>2</v>
      </c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16"/>
      <c r="AJ60" s="16"/>
      <c r="AK60" s="16"/>
      <c r="AL60" s="16"/>
      <c r="AM60" s="16"/>
      <c r="AN60" s="16"/>
      <c r="AO60" s="16">
        <v>5</v>
      </c>
    </row>
    <row r="61" spans="1:41" x14ac:dyDescent="0.35">
      <c r="A61" s="17" t="s">
        <v>620</v>
      </c>
      <c r="B61" s="16">
        <v>1</v>
      </c>
      <c r="C61" s="16">
        <v>2</v>
      </c>
      <c r="D61" s="16">
        <v>1</v>
      </c>
      <c r="E61" s="16">
        <v>1</v>
      </c>
      <c r="F61" s="16"/>
      <c r="G61" s="16"/>
      <c r="H61" s="16"/>
      <c r="I61" s="16"/>
      <c r="J61" s="16"/>
      <c r="K61" s="16">
        <v>2</v>
      </c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>
        <v>1</v>
      </c>
      <c r="Z61" s="16"/>
      <c r="AA61" s="16">
        <v>1</v>
      </c>
      <c r="AB61" s="16"/>
      <c r="AC61" s="16">
        <v>1</v>
      </c>
      <c r="AD61" s="16"/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>
        <v>10</v>
      </c>
    </row>
    <row r="62" spans="1:41" x14ac:dyDescent="0.35">
      <c r="A62" s="17" t="s">
        <v>558</v>
      </c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>
        <v>1</v>
      </c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  <c r="AN62" s="16"/>
      <c r="AO62" s="16">
        <v>1</v>
      </c>
    </row>
    <row r="63" spans="1:41" x14ac:dyDescent="0.35">
      <c r="A63" s="17" t="s">
        <v>366</v>
      </c>
      <c r="B63" s="16"/>
      <c r="C63" s="16"/>
      <c r="D63" s="16"/>
      <c r="E63" s="16">
        <v>2</v>
      </c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>
        <v>1</v>
      </c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16"/>
      <c r="AN63" s="16"/>
      <c r="AO63" s="16">
        <v>3</v>
      </c>
    </row>
    <row r="64" spans="1:41" x14ac:dyDescent="0.35">
      <c r="A64" s="17" t="s">
        <v>473</v>
      </c>
      <c r="B64" s="16"/>
      <c r="C64" s="16"/>
      <c r="D64" s="16">
        <v>1</v>
      </c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>
        <v>2</v>
      </c>
      <c r="AH64" s="16"/>
      <c r="AI64" s="16"/>
      <c r="AJ64" s="16"/>
      <c r="AK64" s="16"/>
      <c r="AL64" s="16"/>
      <c r="AM64" s="16"/>
      <c r="AN64" s="16"/>
      <c r="AO64" s="16">
        <v>3</v>
      </c>
    </row>
    <row r="65" spans="1:41" x14ac:dyDescent="0.35">
      <c r="A65" s="17" t="s">
        <v>302</v>
      </c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>
        <v>1</v>
      </c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  <c r="AN65" s="16"/>
      <c r="AO65" s="16">
        <v>1</v>
      </c>
    </row>
    <row r="66" spans="1:41" x14ac:dyDescent="0.35">
      <c r="A66" s="17" t="s">
        <v>564</v>
      </c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>
        <v>1</v>
      </c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>
        <v>1</v>
      </c>
    </row>
    <row r="67" spans="1:41" x14ac:dyDescent="0.35">
      <c r="A67" s="17" t="s">
        <v>258</v>
      </c>
      <c r="B67" s="16"/>
      <c r="C67" s="16"/>
      <c r="D67" s="16"/>
      <c r="E67" s="16">
        <v>2</v>
      </c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>
        <v>2</v>
      </c>
    </row>
    <row r="68" spans="1:41" x14ac:dyDescent="0.35">
      <c r="A68" s="17" t="s">
        <v>287</v>
      </c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>
        <v>1</v>
      </c>
      <c r="AD68" s="16"/>
      <c r="AE68" s="16"/>
      <c r="AF68" s="16"/>
      <c r="AG68" s="16"/>
      <c r="AH68" s="16"/>
      <c r="AI68" s="16"/>
      <c r="AJ68" s="16"/>
      <c r="AK68" s="16"/>
      <c r="AL68" s="16"/>
      <c r="AM68" s="16"/>
      <c r="AN68" s="16"/>
      <c r="AO68" s="16">
        <v>1</v>
      </c>
    </row>
    <row r="69" spans="1:41" x14ac:dyDescent="0.35">
      <c r="A69" s="17" t="s">
        <v>471</v>
      </c>
      <c r="B69" s="16"/>
      <c r="C69" s="16"/>
      <c r="D69" s="16">
        <v>1</v>
      </c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>
        <v>1</v>
      </c>
    </row>
    <row r="70" spans="1:41" x14ac:dyDescent="0.35">
      <c r="A70" s="17" t="s">
        <v>318</v>
      </c>
      <c r="B70" s="16"/>
      <c r="C70" s="16"/>
      <c r="D70" s="16"/>
      <c r="E70" s="16">
        <v>2</v>
      </c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/>
      <c r="AF70" s="16"/>
      <c r="AG70" s="16">
        <v>1</v>
      </c>
      <c r="AH70" s="16"/>
      <c r="AI70" s="16"/>
      <c r="AJ70" s="16"/>
      <c r="AK70" s="16"/>
      <c r="AL70" s="16"/>
      <c r="AM70" s="16"/>
      <c r="AN70" s="16"/>
      <c r="AO70" s="16">
        <v>3</v>
      </c>
    </row>
    <row r="71" spans="1:41" x14ac:dyDescent="0.35">
      <c r="A71" s="17" t="s">
        <v>157</v>
      </c>
      <c r="B71" s="16"/>
      <c r="C71" s="16"/>
      <c r="D71" s="16"/>
      <c r="E71" s="16"/>
      <c r="F71" s="16"/>
      <c r="G71" s="16"/>
      <c r="H71" s="16"/>
      <c r="I71" s="16">
        <v>3</v>
      </c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>
        <v>1</v>
      </c>
      <c r="AB71" s="16"/>
      <c r="AC71" s="16"/>
      <c r="AD71" s="16"/>
      <c r="AE71" s="16"/>
      <c r="AF71" s="16">
        <v>2</v>
      </c>
      <c r="AG71" s="16"/>
      <c r="AH71" s="16"/>
      <c r="AI71" s="16"/>
      <c r="AJ71" s="16"/>
      <c r="AK71" s="16"/>
      <c r="AL71" s="16"/>
      <c r="AM71" s="16"/>
      <c r="AN71" s="16"/>
      <c r="AO71" s="16">
        <v>6</v>
      </c>
    </row>
    <row r="72" spans="1:41" x14ac:dyDescent="0.35">
      <c r="A72" s="17" t="s">
        <v>204</v>
      </c>
      <c r="B72" s="16"/>
      <c r="C72" s="16">
        <v>1</v>
      </c>
      <c r="D72" s="16"/>
      <c r="E72" s="16"/>
      <c r="F72" s="16"/>
      <c r="G72" s="16"/>
      <c r="H72" s="16"/>
      <c r="I72" s="16"/>
      <c r="J72" s="16"/>
      <c r="K72" s="16">
        <v>1</v>
      </c>
      <c r="L72" s="16"/>
      <c r="M72" s="16"/>
      <c r="N72" s="16">
        <v>1</v>
      </c>
      <c r="O72" s="16"/>
      <c r="P72" s="16"/>
      <c r="Q72" s="16">
        <v>1</v>
      </c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16"/>
      <c r="AJ72" s="16"/>
      <c r="AK72" s="16"/>
      <c r="AL72" s="16"/>
      <c r="AM72" s="16"/>
      <c r="AN72" s="16"/>
      <c r="AO72" s="16">
        <v>4</v>
      </c>
    </row>
    <row r="73" spans="1:41" x14ac:dyDescent="0.35">
      <c r="A73" s="17" t="s">
        <v>185</v>
      </c>
      <c r="B73" s="16"/>
      <c r="C73" s="16"/>
      <c r="D73" s="16"/>
      <c r="E73" s="16"/>
      <c r="F73" s="16"/>
      <c r="G73" s="16"/>
      <c r="H73" s="16">
        <v>1</v>
      </c>
      <c r="I73" s="16"/>
      <c r="J73" s="16">
        <v>1</v>
      </c>
      <c r="K73" s="16"/>
      <c r="L73" s="16"/>
      <c r="M73" s="16">
        <v>1</v>
      </c>
      <c r="N73" s="16"/>
      <c r="O73" s="16">
        <v>1</v>
      </c>
      <c r="P73" s="16">
        <v>1</v>
      </c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>
        <v>1</v>
      </c>
      <c r="AO73" s="16">
        <v>6</v>
      </c>
    </row>
    <row r="74" spans="1:41" x14ac:dyDescent="0.35">
      <c r="A74" s="17" t="s">
        <v>176</v>
      </c>
      <c r="B74" s="16"/>
      <c r="C74" s="16"/>
      <c r="D74" s="16"/>
      <c r="E74" s="16">
        <v>2</v>
      </c>
      <c r="F74" s="16"/>
      <c r="G74" s="16"/>
      <c r="H74" s="16"/>
      <c r="I74" s="16"/>
      <c r="J74" s="16"/>
      <c r="K74" s="16">
        <v>2</v>
      </c>
      <c r="L74" s="16"/>
      <c r="M74" s="16"/>
      <c r="N74" s="16"/>
      <c r="O74" s="16"/>
      <c r="P74" s="16"/>
      <c r="Q74" s="16">
        <v>3</v>
      </c>
      <c r="R74" s="16"/>
      <c r="S74" s="16">
        <v>2</v>
      </c>
      <c r="T74" s="16">
        <v>1</v>
      </c>
      <c r="U74" s="16"/>
      <c r="V74" s="16"/>
      <c r="W74" s="16">
        <v>1</v>
      </c>
      <c r="X74" s="16"/>
      <c r="Y74" s="16"/>
      <c r="Z74" s="16"/>
      <c r="AA74" s="16"/>
      <c r="AB74" s="16"/>
      <c r="AC74" s="16"/>
      <c r="AD74" s="16">
        <v>1</v>
      </c>
      <c r="AE74" s="16"/>
      <c r="AF74" s="16">
        <v>1</v>
      </c>
      <c r="AG74" s="16">
        <v>1</v>
      </c>
      <c r="AH74" s="16"/>
      <c r="AI74" s="16"/>
      <c r="AJ74" s="16"/>
      <c r="AK74" s="16"/>
      <c r="AL74" s="16"/>
      <c r="AM74" s="16"/>
      <c r="AN74" s="16"/>
      <c r="AO74" s="16">
        <v>14</v>
      </c>
    </row>
    <row r="75" spans="1:41" x14ac:dyDescent="0.35">
      <c r="A75" s="17" t="s">
        <v>76</v>
      </c>
      <c r="B75" s="16"/>
      <c r="C75" s="16">
        <v>1</v>
      </c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>
        <v>1</v>
      </c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>
        <v>1</v>
      </c>
      <c r="AH75" s="16"/>
      <c r="AI75" s="16"/>
      <c r="AJ75" s="16"/>
      <c r="AK75" s="16"/>
      <c r="AL75" s="16"/>
      <c r="AM75" s="16">
        <v>1</v>
      </c>
      <c r="AN75" s="16"/>
      <c r="AO75" s="16">
        <v>4</v>
      </c>
    </row>
    <row r="76" spans="1:41" x14ac:dyDescent="0.35">
      <c r="A76" s="17" t="s">
        <v>499</v>
      </c>
      <c r="B76" s="16">
        <v>8</v>
      </c>
      <c r="C76" s="16">
        <v>34</v>
      </c>
      <c r="D76" s="16">
        <v>17</v>
      </c>
      <c r="E76" s="16">
        <v>58</v>
      </c>
      <c r="F76" s="16">
        <v>3</v>
      </c>
      <c r="G76" s="16">
        <v>7</v>
      </c>
      <c r="H76" s="16">
        <v>5</v>
      </c>
      <c r="I76" s="16">
        <v>15</v>
      </c>
      <c r="J76" s="16">
        <v>4</v>
      </c>
      <c r="K76" s="16">
        <v>40</v>
      </c>
      <c r="L76" s="16">
        <v>16</v>
      </c>
      <c r="M76" s="16">
        <v>7</v>
      </c>
      <c r="N76" s="16">
        <v>7</v>
      </c>
      <c r="O76" s="16">
        <v>13</v>
      </c>
      <c r="P76" s="16">
        <v>11</v>
      </c>
      <c r="Q76" s="16">
        <v>5</v>
      </c>
      <c r="R76" s="16">
        <v>28</v>
      </c>
      <c r="S76" s="16">
        <v>9</v>
      </c>
      <c r="T76" s="16">
        <v>4</v>
      </c>
      <c r="U76" s="16">
        <v>5</v>
      </c>
      <c r="V76" s="16">
        <v>2</v>
      </c>
      <c r="W76" s="16">
        <v>7</v>
      </c>
      <c r="X76" s="16">
        <v>8</v>
      </c>
      <c r="Y76" s="16">
        <v>3</v>
      </c>
      <c r="Z76" s="16">
        <v>2</v>
      </c>
      <c r="AA76" s="16">
        <v>13</v>
      </c>
      <c r="AB76" s="16">
        <v>2</v>
      </c>
      <c r="AC76" s="16">
        <v>160</v>
      </c>
      <c r="AD76" s="16">
        <v>8</v>
      </c>
      <c r="AE76" s="16">
        <v>3</v>
      </c>
      <c r="AF76" s="16">
        <v>13</v>
      </c>
      <c r="AG76" s="16">
        <v>20</v>
      </c>
      <c r="AH76" s="16">
        <v>1</v>
      </c>
      <c r="AI76" s="16">
        <v>1</v>
      </c>
      <c r="AJ76" s="16">
        <v>1</v>
      </c>
      <c r="AK76" s="16">
        <v>3</v>
      </c>
      <c r="AL76" s="16">
        <v>1</v>
      </c>
      <c r="AM76" s="16">
        <v>2</v>
      </c>
      <c r="AN76" s="16">
        <v>2</v>
      </c>
      <c r="AO76" s="16">
        <v>548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304"/>
  <sheetViews>
    <sheetView zoomScale="85" zoomScaleNormal="85" workbookViewId="0">
      <pane xSplit="1" ySplit="2" topLeftCell="E292" activePane="bottomRight" state="frozen"/>
      <selection pane="topRight" activeCell="B1" sqref="B1"/>
      <selection pane="bottomLeft" activeCell="A3" sqref="A3"/>
      <selection pane="bottomRight" activeCell="E299" sqref="E299"/>
    </sheetView>
  </sheetViews>
  <sheetFormatPr baseColWidth="10" defaultColWidth="11.453125" defaultRowHeight="11.5" x14ac:dyDescent="0.35"/>
  <cols>
    <col min="1" max="1" width="13.1796875" style="12" bestFit="1" customWidth="1"/>
    <col min="2" max="2" width="13.7265625" style="12" bestFit="1" customWidth="1"/>
    <col min="3" max="3" width="15.7265625" style="12" bestFit="1" customWidth="1"/>
    <col min="4" max="4" width="21.81640625" style="74" bestFit="1" customWidth="1"/>
    <col min="5" max="5" width="31.54296875" style="12" customWidth="1"/>
    <col min="6" max="6" width="26" style="12" bestFit="1" customWidth="1"/>
    <col min="7" max="7" width="20.453125" style="12" bestFit="1" customWidth="1"/>
    <col min="8" max="8" width="9.26953125" style="12" bestFit="1" customWidth="1"/>
    <col min="9" max="9" width="16.81640625" style="12" bestFit="1" customWidth="1"/>
    <col min="10" max="10" width="9.453125" style="12" bestFit="1" customWidth="1"/>
    <col min="11" max="11" width="11.26953125" style="12" bestFit="1" customWidth="1"/>
    <col min="12" max="12" width="14.7265625" style="12" bestFit="1" customWidth="1"/>
    <col min="13" max="13" width="12.81640625" style="12" bestFit="1" customWidth="1"/>
    <col min="14" max="14" width="15.26953125" style="12" customWidth="1"/>
    <col min="15" max="15" width="14.7265625" style="12" customWidth="1"/>
    <col min="16" max="16" width="13.7265625" style="12" bestFit="1" customWidth="1"/>
    <col min="17" max="17" width="17.1796875" style="12" bestFit="1" customWidth="1"/>
    <col min="18" max="16384" width="11.453125" style="12"/>
  </cols>
  <sheetData>
    <row r="1" spans="1:17" ht="13.5" customHeight="1" x14ac:dyDescent="0.35">
      <c r="A1" s="24"/>
      <c r="B1" s="24"/>
      <c r="C1" s="24"/>
      <c r="D1" s="70"/>
      <c r="E1" s="24"/>
      <c r="F1" s="24"/>
      <c r="G1" s="24"/>
      <c r="H1" s="24"/>
      <c r="I1" s="24"/>
      <c r="J1" s="24"/>
      <c r="K1" s="24"/>
      <c r="L1" s="92" t="s">
        <v>270</v>
      </c>
      <c r="M1" s="92"/>
      <c r="N1" s="92" t="s">
        <v>269</v>
      </c>
      <c r="O1" s="92"/>
    </row>
    <row r="2" spans="1:17" x14ac:dyDescent="0.35">
      <c r="A2" s="41" t="s">
        <v>279</v>
      </c>
      <c r="B2" s="41" t="s">
        <v>278</v>
      </c>
      <c r="C2" s="41" t="s">
        <v>277</v>
      </c>
      <c r="D2" s="71" t="s">
        <v>276</v>
      </c>
      <c r="E2" s="41" t="s">
        <v>275</v>
      </c>
      <c r="F2" s="41" t="s">
        <v>274</v>
      </c>
      <c r="G2" s="41" t="s">
        <v>273</v>
      </c>
      <c r="H2" s="25" t="s">
        <v>326</v>
      </c>
      <c r="I2" s="41" t="s">
        <v>496</v>
      </c>
      <c r="J2" s="41" t="s">
        <v>272</v>
      </c>
      <c r="K2" s="41" t="s">
        <v>271</v>
      </c>
      <c r="L2" s="41" t="s">
        <v>268</v>
      </c>
      <c r="M2" s="41" t="s">
        <v>267</v>
      </c>
      <c r="N2" s="41" t="s">
        <v>268</v>
      </c>
      <c r="O2" s="41" t="s">
        <v>267</v>
      </c>
      <c r="P2" s="12" t="s">
        <v>608</v>
      </c>
      <c r="Q2" s="12" t="s">
        <v>609</v>
      </c>
    </row>
    <row r="3" spans="1:17" x14ac:dyDescent="0.35">
      <c r="A3" s="1">
        <v>42552</v>
      </c>
      <c r="B3" s="7" t="s">
        <v>8</v>
      </c>
      <c r="C3" s="2" t="s">
        <v>26</v>
      </c>
      <c r="D3" s="3" t="s">
        <v>83</v>
      </c>
      <c r="E3" s="3" t="s">
        <v>24</v>
      </c>
      <c r="F3" s="3" t="s">
        <v>82</v>
      </c>
      <c r="G3" s="4">
        <v>1</v>
      </c>
      <c r="H3" s="4">
        <v>1</v>
      </c>
      <c r="I3" s="4">
        <v>9</v>
      </c>
      <c r="J3" s="4">
        <v>9600</v>
      </c>
      <c r="K3" s="4" t="s">
        <v>11</v>
      </c>
      <c r="L3" s="4" t="s">
        <v>51</v>
      </c>
      <c r="M3" s="4" t="s">
        <v>50</v>
      </c>
      <c r="N3" s="21" t="s">
        <v>1</v>
      </c>
      <c r="O3" s="21" t="s">
        <v>0</v>
      </c>
    </row>
    <row r="4" spans="1:17" x14ac:dyDescent="0.35">
      <c r="A4" s="1">
        <v>42553</v>
      </c>
      <c r="B4" s="7" t="s">
        <v>8</v>
      </c>
      <c r="C4" s="2" t="s">
        <v>39</v>
      </c>
      <c r="D4" s="3" t="s">
        <v>45</v>
      </c>
      <c r="E4" s="3" t="s">
        <v>79</v>
      </c>
      <c r="F4" s="3" t="s">
        <v>44</v>
      </c>
      <c r="G4" s="4">
        <v>6</v>
      </c>
      <c r="H4" s="4">
        <v>1</v>
      </c>
      <c r="I4" s="4">
        <v>9</v>
      </c>
      <c r="J4" s="4">
        <v>9600</v>
      </c>
      <c r="K4" s="4" t="s">
        <v>11</v>
      </c>
      <c r="L4" s="4" t="s">
        <v>51</v>
      </c>
      <c r="M4" s="4" t="s">
        <v>50</v>
      </c>
      <c r="N4" s="21" t="s">
        <v>1</v>
      </c>
      <c r="O4" s="21" t="s">
        <v>0</v>
      </c>
    </row>
    <row r="5" spans="1:17" x14ac:dyDescent="0.35">
      <c r="A5" s="1">
        <v>42614</v>
      </c>
      <c r="B5" s="7" t="s">
        <v>8</v>
      </c>
      <c r="C5" s="2" t="s">
        <v>26</v>
      </c>
      <c r="D5" s="4" t="s">
        <v>49</v>
      </c>
      <c r="E5" s="4" t="s">
        <v>48</v>
      </c>
      <c r="F5" s="3" t="s">
        <v>56</v>
      </c>
      <c r="G5" s="4">
        <v>4</v>
      </c>
      <c r="H5" s="4">
        <v>1</v>
      </c>
      <c r="I5" s="4">
        <v>10</v>
      </c>
      <c r="J5" s="3">
        <v>10460</v>
      </c>
      <c r="K5" s="4" t="s">
        <v>11</v>
      </c>
      <c r="L5" s="4" t="s">
        <v>81</v>
      </c>
      <c r="M5" s="4" t="s">
        <v>80</v>
      </c>
      <c r="N5" s="21" t="s">
        <v>1</v>
      </c>
      <c r="O5" s="21" t="s">
        <v>0</v>
      </c>
    </row>
    <row r="6" spans="1:17" x14ac:dyDescent="0.35">
      <c r="A6" s="1">
        <v>42615</v>
      </c>
      <c r="B6" s="7" t="s">
        <v>8</v>
      </c>
      <c r="C6" s="2" t="s">
        <v>39</v>
      </c>
      <c r="D6" s="3" t="s">
        <v>44</v>
      </c>
      <c r="E6" s="3" t="s">
        <v>79</v>
      </c>
      <c r="F6" s="3" t="s">
        <v>44</v>
      </c>
      <c r="G6" s="4">
        <v>1</v>
      </c>
      <c r="H6" s="4">
        <v>1</v>
      </c>
      <c r="I6" s="4">
        <v>10</v>
      </c>
      <c r="J6" s="3">
        <v>10460</v>
      </c>
      <c r="K6" s="4" t="s">
        <v>11</v>
      </c>
      <c r="L6" s="4" t="s">
        <v>81</v>
      </c>
      <c r="M6" s="4" t="s">
        <v>80</v>
      </c>
      <c r="N6" s="21" t="s">
        <v>1</v>
      </c>
      <c r="O6" s="21" t="s">
        <v>0</v>
      </c>
    </row>
    <row r="7" spans="1:17" x14ac:dyDescent="0.35">
      <c r="A7" s="1">
        <v>42736</v>
      </c>
      <c r="B7" s="1" t="s">
        <v>90</v>
      </c>
      <c r="C7" s="2" t="s">
        <v>117</v>
      </c>
      <c r="D7" s="4" t="s">
        <v>116</v>
      </c>
      <c r="E7" s="2" t="s">
        <v>115</v>
      </c>
      <c r="F7" s="2" t="s">
        <v>114</v>
      </c>
      <c r="G7" s="4">
        <v>1</v>
      </c>
      <c r="H7" s="4">
        <v>1</v>
      </c>
      <c r="I7" s="3">
        <v>13</v>
      </c>
      <c r="J7" s="3">
        <v>13800</v>
      </c>
      <c r="K7" s="4" t="s">
        <v>11</v>
      </c>
      <c r="L7" s="4" t="s">
        <v>113</v>
      </c>
      <c r="M7" s="5" t="s">
        <v>112</v>
      </c>
      <c r="N7" s="21" t="s">
        <v>1</v>
      </c>
      <c r="O7" s="21" t="s">
        <v>0</v>
      </c>
    </row>
    <row r="8" spans="1:17" x14ac:dyDescent="0.35">
      <c r="A8" s="1">
        <v>42736</v>
      </c>
      <c r="B8" s="2" t="s">
        <v>124</v>
      </c>
      <c r="C8" s="2" t="s">
        <v>123</v>
      </c>
      <c r="D8" s="3" t="s">
        <v>122</v>
      </c>
      <c r="E8" s="3" t="s">
        <v>121</v>
      </c>
      <c r="F8" s="3" t="s">
        <v>120</v>
      </c>
      <c r="G8" s="3">
        <v>1</v>
      </c>
      <c r="H8" s="4">
        <v>1</v>
      </c>
      <c r="I8" s="4">
        <v>7</v>
      </c>
      <c r="J8" s="4">
        <v>7200</v>
      </c>
      <c r="K8" s="3" t="s">
        <v>174</v>
      </c>
      <c r="L8" s="4" t="s">
        <v>266</v>
      </c>
      <c r="M8" s="5" t="s">
        <v>265</v>
      </c>
      <c r="N8" s="21" t="s">
        <v>1</v>
      </c>
      <c r="O8" s="22" t="s">
        <v>0</v>
      </c>
    </row>
    <row r="9" spans="1:17" x14ac:dyDescent="0.35">
      <c r="A9" s="1">
        <v>42736</v>
      </c>
      <c r="B9" s="7" t="s">
        <v>8</v>
      </c>
      <c r="C9" s="4" t="s">
        <v>39</v>
      </c>
      <c r="D9" s="3" t="s">
        <v>45</v>
      </c>
      <c r="E9" s="5" t="s">
        <v>79</v>
      </c>
      <c r="F9" s="3" t="s">
        <v>44</v>
      </c>
      <c r="G9" s="5">
        <v>6</v>
      </c>
      <c r="H9" s="11">
        <v>3</v>
      </c>
      <c r="I9" s="5">
        <v>33</v>
      </c>
      <c r="J9" s="4">
        <v>33860</v>
      </c>
      <c r="K9" s="4" t="s">
        <v>11</v>
      </c>
      <c r="L9" s="5" t="s">
        <v>440</v>
      </c>
      <c r="M9" s="4"/>
      <c r="N9" s="21" t="s">
        <v>1</v>
      </c>
      <c r="O9" s="21" t="s">
        <v>0</v>
      </c>
      <c r="P9" s="38" t="s">
        <v>444</v>
      </c>
    </row>
    <row r="10" spans="1:17" x14ac:dyDescent="0.35">
      <c r="A10" s="1">
        <v>42755</v>
      </c>
      <c r="B10" s="7" t="s">
        <v>124</v>
      </c>
      <c r="C10" s="4" t="s">
        <v>130</v>
      </c>
      <c r="D10" s="4" t="s">
        <v>150</v>
      </c>
      <c r="E10" s="4" t="s">
        <v>149</v>
      </c>
      <c r="F10" s="4" t="s">
        <v>148</v>
      </c>
      <c r="G10" s="4">
        <v>5</v>
      </c>
      <c r="H10" s="4" t="s">
        <v>459</v>
      </c>
      <c r="I10" s="4">
        <v>0</v>
      </c>
      <c r="J10" s="4">
        <v>600</v>
      </c>
      <c r="K10" s="4" t="s">
        <v>11</v>
      </c>
      <c r="L10" s="4" t="s">
        <v>493</v>
      </c>
      <c r="M10" s="4" t="s">
        <v>492</v>
      </c>
      <c r="N10" s="19" t="s">
        <v>1</v>
      </c>
      <c r="O10" s="19" t="s">
        <v>0</v>
      </c>
      <c r="P10" s="35" t="s">
        <v>444</v>
      </c>
    </row>
    <row r="11" spans="1:17" x14ac:dyDescent="0.35">
      <c r="A11" s="34">
        <v>42756</v>
      </c>
      <c r="B11" s="34" t="s">
        <v>124</v>
      </c>
      <c r="C11" s="38" t="s">
        <v>264</v>
      </c>
      <c r="D11" s="38" t="s">
        <v>263</v>
      </c>
      <c r="E11" s="38" t="s">
        <v>262</v>
      </c>
      <c r="F11" s="38" t="s">
        <v>261</v>
      </c>
      <c r="G11" s="38">
        <v>1</v>
      </c>
      <c r="H11" s="35">
        <v>1</v>
      </c>
      <c r="I11" s="38">
        <v>3</v>
      </c>
      <c r="J11" s="35">
        <v>3200</v>
      </c>
      <c r="K11" s="38" t="s">
        <v>351</v>
      </c>
      <c r="L11" s="23" t="s">
        <v>458</v>
      </c>
      <c r="M11" s="23" t="s">
        <v>457</v>
      </c>
      <c r="N11" s="23" t="s">
        <v>456</v>
      </c>
      <c r="O11" s="23" t="s">
        <v>455</v>
      </c>
      <c r="P11" s="38" t="s">
        <v>444</v>
      </c>
    </row>
    <row r="12" spans="1:17" x14ac:dyDescent="0.35">
      <c r="A12" s="34">
        <v>42756</v>
      </c>
      <c r="B12" s="34" t="s">
        <v>8</v>
      </c>
      <c r="C12" s="35" t="s">
        <v>39</v>
      </c>
      <c r="D12" s="36" t="s">
        <v>45</v>
      </c>
      <c r="E12" s="23" t="s">
        <v>79</v>
      </c>
      <c r="F12" s="23" t="s">
        <v>44</v>
      </c>
      <c r="G12" s="23">
        <v>6</v>
      </c>
      <c r="H12" s="35">
        <v>1</v>
      </c>
      <c r="I12" s="35">
        <v>3</v>
      </c>
      <c r="J12" s="35">
        <v>3200</v>
      </c>
      <c r="K12" s="23" t="s">
        <v>11</v>
      </c>
      <c r="L12" s="23" t="s">
        <v>458</v>
      </c>
      <c r="M12" s="23" t="s">
        <v>457</v>
      </c>
      <c r="N12" s="23" t="s">
        <v>456</v>
      </c>
      <c r="O12" s="23" t="s">
        <v>455</v>
      </c>
      <c r="P12" s="38" t="s">
        <v>444</v>
      </c>
    </row>
    <row r="13" spans="1:17" x14ac:dyDescent="0.35">
      <c r="A13" s="34">
        <v>42757</v>
      </c>
      <c r="B13" s="34" t="s">
        <v>124</v>
      </c>
      <c r="C13" s="38" t="s">
        <v>130</v>
      </c>
      <c r="D13" s="38" t="s">
        <v>259</v>
      </c>
      <c r="E13" s="38" t="s">
        <v>258</v>
      </c>
      <c r="F13" s="23" t="s">
        <v>257</v>
      </c>
      <c r="G13" s="38">
        <v>1</v>
      </c>
      <c r="H13" s="35">
        <v>1</v>
      </c>
      <c r="I13" s="38">
        <v>3</v>
      </c>
      <c r="J13" s="35">
        <v>3200</v>
      </c>
      <c r="K13" s="38" t="s">
        <v>351</v>
      </c>
      <c r="L13" s="23" t="s">
        <v>458</v>
      </c>
      <c r="M13" s="23" t="s">
        <v>457</v>
      </c>
      <c r="N13" s="23" t="s">
        <v>456</v>
      </c>
      <c r="O13" s="23" t="s">
        <v>455</v>
      </c>
      <c r="P13" s="38" t="s">
        <v>444</v>
      </c>
    </row>
    <row r="14" spans="1:17" x14ac:dyDescent="0.35">
      <c r="A14" s="34">
        <v>42758</v>
      </c>
      <c r="B14" s="34" t="s">
        <v>124</v>
      </c>
      <c r="C14" s="38" t="s">
        <v>130</v>
      </c>
      <c r="D14" s="38" t="s">
        <v>129</v>
      </c>
      <c r="E14" s="38" t="s">
        <v>165</v>
      </c>
      <c r="F14" s="38" t="s">
        <v>164</v>
      </c>
      <c r="G14" s="38">
        <v>1</v>
      </c>
      <c r="H14" s="35">
        <v>1</v>
      </c>
      <c r="I14" s="38">
        <v>3</v>
      </c>
      <c r="J14" s="35">
        <v>3200</v>
      </c>
      <c r="K14" s="38" t="s">
        <v>351</v>
      </c>
      <c r="L14" s="23" t="s">
        <v>458</v>
      </c>
      <c r="M14" s="23" t="s">
        <v>457</v>
      </c>
      <c r="N14" s="23" t="s">
        <v>456</v>
      </c>
      <c r="O14" s="23" t="s">
        <v>455</v>
      </c>
      <c r="P14" s="38" t="s">
        <v>444</v>
      </c>
    </row>
    <row r="15" spans="1:17" x14ac:dyDescent="0.35">
      <c r="A15" s="34">
        <v>42759</v>
      </c>
      <c r="B15" s="34" t="s">
        <v>124</v>
      </c>
      <c r="C15" s="38" t="s">
        <v>130</v>
      </c>
      <c r="D15" s="72" t="s">
        <v>211</v>
      </c>
      <c r="E15" s="38" t="s">
        <v>618</v>
      </c>
      <c r="F15" s="38" t="s">
        <v>210</v>
      </c>
      <c r="G15" s="38">
        <v>1</v>
      </c>
      <c r="H15" s="35">
        <v>1</v>
      </c>
      <c r="I15" s="38">
        <v>3</v>
      </c>
      <c r="J15" s="35">
        <v>3200</v>
      </c>
      <c r="K15" s="38" t="s">
        <v>351</v>
      </c>
      <c r="L15" s="23" t="s">
        <v>458</v>
      </c>
      <c r="M15" s="23" t="s">
        <v>457</v>
      </c>
      <c r="N15" s="23" t="s">
        <v>456</v>
      </c>
      <c r="O15" s="23" t="s">
        <v>455</v>
      </c>
      <c r="P15" s="38" t="s">
        <v>444</v>
      </c>
    </row>
    <row r="16" spans="1:17" x14ac:dyDescent="0.35">
      <c r="A16" s="34">
        <v>42760</v>
      </c>
      <c r="B16" s="34" t="s">
        <v>124</v>
      </c>
      <c r="C16" s="38" t="s">
        <v>130</v>
      </c>
      <c r="D16" s="38" t="s">
        <v>150</v>
      </c>
      <c r="E16" s="35" t="s">
        <v>149</v>
      </c>
      <c r="F16" s="38" t="s">
        <v>148</v>
      </c>
      <c r="G16" s="38">
        <v>1</v>
      </c>
      <c r="H16" s="35">
        <v>1</v>
      </c>
      <c r="I16" s="38">
        <v>3</v>
      </c>
      <c r="J16" s="35">
        <v>3200</v>
      </c>
      <c r="K16" s="38" t="s">
        <v>351</v>
      </c>
      <c r="L16" s="23" t="s">
        <v>458</v>
      </c>
      <c r="M16" s="23" t="s">
        <v>457</v>
      </c>
      <c r="N16" s="23" t="s">
        <v>456</v>
      </c>
      <c r="O16" s="23" t="s">
        <v>455</v>
      </c>
      <c r="P16" s="38" t="s">
        <v>444</v>
      </c>
    </row>
    <row r="17" spans="1:15" x14ac:dyDescent="0.35">
      <c r="A17" s="34">
        <v>42761</v>
      </c>
      <c r="B17" s="34" t="s">
        <v>124</v>
      </c>
      <c r="C17" s="38" t="s">
        <v>7</v>
      </c>
      <c r="D17" s="38" t="s">
        <v>177</v>
      </c>
      <c r="E17" s="38" t="s">
        <v>176</v>
      </c>
      <c r="F17" s="38" t="s">
        <v>260</v>
      </c>
      <c r="G17" s="38">
        <v>1</v>
      </c>
      <c r="H17" s="35">
        <v>1</v>
      </c>
      <c r="I17" s="38">
        <v>3</v>
      </c>
      <c r="J17" s="35">
        <v>3200</v>
      </c>
      <c r="K17" s="38" t="s">
        <v>351</v>
      </c>
      <c r="L17" s="23" t="s">
        <v>458</v>
      </c>
      <c r="M17" s="23" t="s">
        <v>457</v>
      </c>
      <c r="N17" s="23" t="s">
        <v>456</v>
      </c>
      <c r="O17" s="23" t="s">
        <v>455</v>
      </c>
    </row>
    <row r="18" spans="1:15" x14ac:dyDescent="0.35">
      <c r="A18" s="34">
        <v>42762</v>
      </c>
      <c r="B18" s="34" t="s">
        <v>124</v>
      </c>
      <c r="C18" s="38" t="s">
        <v>454</v>
      </c>
      <c r="D18" s="23" t="s">
        <v>453</v>
      </c>
      <c r="E18" s="23" t="s">
        <v>452</v>
      </c>
      <c r="F18" s="23" t="s">
        <v>451</v>
      </c>
      <c r="G18" s="38">
        <v>1</v>
      </c>
      <c r="H18" s="35">
        <v>1</v>
      </c>
      <c r="I18" s="38">
        <v>3</v>
      </c>
      <c r="J18" s="35">
        <v>3200</v>
      </c>
      <c r="K18" s="38" t="s">
        <v>351</v>
      </c>
      <c r="L18" s="23" t="s">
        <v>458</v>
      </c>
      <c r="M18" s="23" t="s">
        <v>457</v>
      </c>
      <c r="N18" s="23" t="s">
        <v>456</v>
      </c>
      <c r="O18" s="23" t="s">
        <v>455</v>
      </c>
    </row>
    <row r="19" spans="1:15" x14ac:dyDescent="0.35">
      <c r="A19" s="1">
        <v>42767</v>
      </c>
      <c r="B19" s="1" t="s">
        <v>90</v>
      </c>
      <c r="C19" s="2" t="s">
        <v>117</v>
      </c>
      <c r="D19" s="4" t="s">
        <v>116</v>
      </c>
      <c r="E19" s="2" t="s">
        <v>115</v>
      </c>
      <c r="F19" s="2" t="s">
        <v>114</v>
      </c>
      <c r="G19" s="4">
        <v>1</v>
      </c>
      <c r="H19" s="4">
        <v>1</v>
      </c>
      <c r="I19" s="4">
        <v>6</v>
      </c>
      <c r="J19" s="4">
        <v>6570</v>
      </c>
      <c r="K19" s="4" t="s">
        <v>11</v>
      </c>
      <c r="L19" s="4" t="s">
        <v>111</v>
      </c>
      <c r="M19" s="4" t="s">
        <v>110</v>
      </c>
      <c r="N19" s="21" t="s">
        <v>1</v>
      </c>
      <c r="O19" s="21" t="s">
        <v>0</v>
      </c>
    </row>
    <row r="20" spans="1:15" x14ac:dyDescent="0.35">
      <c r="A20" s="1">
        <v>42767</v>
      </c>
      <c r="B20" s="2" t="s">
        <v>124</v>
      </c>
      <c r="C20" s="4" t="s">
        <v>264</v>
      </c>
      <c r="D20" s="4" t="s">
        <v>263</v>
      </c>
      <c r="E20" s="4" t="s">
        <v>262</v>
      </c>
      <c r="F20" s="4" t="s">
        <v>261</v>
      </c>
      <c r="G20" s="4">
        <v>2</v>
      </c>
      <c r="H20" s="4">
        <v>1</v>
      </c>
      <c r="I20" s="4">
        <v>3</v>
      </c>
      <c r="J20" s="4">
        <v>3350</v>
      </c>
      <c r="K20" s="3" t="s">
        <v>174</v>
      </c>
      <c r="L20" s="4" t="s">
        <v>248</v>
      </c>
      <c r="M20" s="4" t="s">
        <v>247</v>
      </c>
      <c r="N20" s="21" t="s">
        <v>1</v>
      </c>
      <c r="O20" s="22" t="s">
        <v>0</v>
      </c>
    </row>
    <row r="21" spans="1:15" x14ac:dyDescent="0.35">
      <c r="A21" s="1">
        <v>42767</v>
      </c>
      <c r="B21" s="7" t="s">
        <v>8</v>
      </c>
      <c r="C21" s="2" t="s">
        <v>39</v>
      </c>
      <c r="D21" s="3" t="s">
        <v>45</v>
      </c>
      <c r="E21" s="3" t="s">
        <v>79</v>
      </c>
      <c r="F21" s="3" t="s">
        <v>44</v>
      </c>
      <c r="G21" s="4">
        <v>9</v>
      </c>
      <c r="H21" s="4">
        <v>1</v>
      </c>
      <c r="I21" s="4">
        <v>3</v>
      </c>
      <c r="J21" s="4">
        <v>3350</v>
      </c>
      <c r="K21" s="4" t="s">
        <v>11</v>
      </c>
      <c r="L21" s="4" t="s">
        <v>78</v>
      </c>
      <c r="M21" s="4" t="s">
        <v>77</v>
      </c>
      <c r="N21" s="21" t="s">
        <v>1</v>
      </c>
      <c r="O21" s="21" t="s">
        <v>0</v>
      </c>
    </row>
    <row r="22" spans="1:15" x14ac:dyDescent="0.35">
      <c r="A22" s="6">
        <v>42767</v>
      </c>
      <c r="B22" s="7" t="s">
        <v>8</v>
      </c>
      <c r="C22" s="4" t="s">
        <v>403</v>
      </c>
      <c r="D22" s="4" t="s">
        <v>402</v>
      </c>
      <c r="E22" s="4" t="s">
        <v>401</v>
      </c>
      <c r="F22" s="2" t="s">
        <v>437</v>
      </c>
      <c r="G22" s="4">
        <v>1</v>
      </c>
      <c r="H22" s="4" t="s">
        <v>459</v>
      </c>
      <c r="I22" s="4">
        <v>0</v>
      </c>
      <c r="J22" s="4">
        <v>600</v>
      </c>
      <c r="K22" s="4" t="s">
        <v>399</v>
      </c>
      <c r="L22" s="4" t="s">
        <v>493</v>
      </c>
      <c r="M22" s="4" t="s">
        <v>492</v>
      </c>
      <c r="N22" s="19" t="s">
        <v>1</v>
      </c>
      <c r="O22" s="20" t="s">
        <v>0</v>
      </c>
    </row>
    <row r="23" spans="1:15" x14ac:dyDescent="0.35">
      <c r="A23" s="1">
        <v>42768</v>
      </c>
      <c r="B23" s="2" t="s">
        <v>124</v>
      </c>
      <c r="C23" s="4" t="s">
        <v>7</v>
      </c>
      <c r="D23" s="2" t="s">
        <v>177</v>
      </c>
      <c r="E23" s="4" t="s">
        <v>176</v>
      </c>
      <c r="F23" s="2" t="s">
        <v>260</v>
      </c>
      <c r="G23" s="4">
        <v>1</v>
      </c>
      <c r="H23" s="4">
        <v>1</v>
      </c>
      <c r="I23" s="4">
        <v>3</v>
      </c>
      <c r="J23" s="4">
        <v>3350</v>
      </c>
      <c r="K23" s="3" t="s">
        <v>174</v>
      </c>
      <c r="L23" s="4" t="s">
        <v>248</v>
      </c>
      <c r="M23" s="4" t="s">
        <v>247</v>
      </c>
      <c r="N23" s="21" t="s">
        <v>1</v>
      </c>
      <c r="O23" s="22" t="s">
        <v>0</v>
      </c>
    </row>
    <row r="24" spans="1:15" x14ac:dyDescent="0.35">
      <c r="A24" s="1">
        <v>42769</v>
      </c>
      <c r="B24" s="2" t="s">
        <v>124</v>
      </c>
      <c r="C24" s="4" t="s">
        <v>130</v>
      </c>
      <c r="D24" s="4" t="s">
        <v>150</v>
      </c>
      <c r="E24" s="4" t="s">
        <v>149</v>
      </c>
      <c r="F24" s="4" t="s">
        <v>148</v>
      </c>
      <c r="G24" s="4">
        <v>1</v>
      </c>
      <c r="H24" s="4">
        <v>1</v>
      </c>
      <c r="I24" s="4">
        <v>3</v>
      </c>
      <c r="J24" s="4">
        <v>3350</v>
      </c>
      <c r="K24" s="3" t="s">
        <v>174</v>
      </c>
      <c r="L24" s="4" t="s">
        <v>248</v>
      </c>
      <c r="M24" s="4" t="s">
        <v>247</v>
      </c>
      <c r="N24" s="21" t="s">
        <v>1</v>
      </c>
      <c r="O24" s="22" t="s">
        <v>0</v>
      </c>
    </row>
    <row r="25" spans="1:15" x14ac:dyDescent="0.35">
      <c r="A25" s="1">
        <v>42770</v>
      </c>
      <c r="B25" s="2" t="s">
        <v>124</v>
      </c>
      <c r="C25" s="4" t="s">
        <v>130</v>
      </c>
      <c r="D25" s="4" t="s">
        <v>259</v>
      </c>
      <c r="E25" s="4" t="s">
        <v>258</v>
      </c>
      <c r="F25" s="4" t="s">
        <v>257</v>
      </c>
      <c r="G25" s="4">
        <v>1</v>
      </c>
      <c r="H25" s="4">
        <v>1</v>
      </c>
      <c r="I25" s="4">
        <v>3</v>
      </c>
      <c r="J25" s="4">
        <v>3350</v>
      </c>
      <c r="K25" s="3" t="s">
        <v>174</v>
      </c>
      <c r="L25" s="4" t="s">
        <v>248</v>
      </c>
      <c r="M25" s="4" t="s">
        <v>247</v>
      </c>
      <c r="N25" s="21" t="s">
        <v>1</v>
      </c>
      <c r="O25" s="22" t="s">
        <v>0</v>
      </c>
    </row>
    <row r="26" spans="1:15" x14ac:dyDescent="0.35">
      <c r="A26" s="1">
        <v>42771</v>
      </c>
      <c r="B26" s="2" t="s">
        <v>124</v>
      </c>
      <c r="C26" s="4" t="s">
        <v>130</v>
      </c>
      <c r="D26" s="8" t="s">
        <v>211</v>
      </c>
      <c r="E26" s="4" t="s">
        <v>618</v>
      </c>
      <c r="F26" s="4" t="s">
        <v>210</v>
      </c>
      <c r="G26" s="4">
        <v>1</v>
      </c>
      <c r="H26" s="4">
        <v>1</v>
      </c>
      <c r="I26" s="4">
        <v>2</v>
      </c>
      <c r="J26" s="4">
        <v>2250</v>
      </c>
      <c r="K26" s="3" t="s">
        <v>174</v>
      </c>
      <c r="L26" s="4" t="s">
        <v>248</v>
      </c>
      <c r="M26" s="4" t="s">
        <v>247</v>
      </c>
      <c r="N26" s="21" t="s">
        <v>1</v>
      </c>
      <c r="O26" s="22" t="s">
        <v>0</v>
      </c>
    </row>
    <row r="27" spans="1:15" x14ac:dyDescent="0.35">
      <c r="A27" s="1">
        <v>42795</v>
      </c>
      <c r="B27" s="2" t="s">
        <v>124</v>
      </c>
      <c r="C27" s="4" t="s">
        <v>130</v>
      </c>
      <c r="D27" s="4" t="s">
        <v>129</v>
      </c>
      <c r="E27" s="2" t="s">
        <v>128</v>
      </c>
      <c r="F27" s="4" t="s">
        <v>127</v>
      </c>
      <c r="G27" s="4">
        <v>1</v>
      </c>
      <c r="H27" s="4">
        <v>1</v>
      </c>
      <c r="I27" s="4">
        <v>7</v>
      </c>
      <c r="J27" s="4">
        <v>7200</v>
      </c>
      <c r="K27" s="3" t="s">
        <v>174</v>
      </c>
      <c r="L27" s="4" t="s">
        <v>250</v>
      </c>
      <c r="M27" s="4" t="s">
        <v>256</v>
      </c>
      <c r="N27" s="21" t="s">
        <v>1</v>
      </c>
      <c r="O27" s="22" t="s">
        <v>0</v>
      </c>
    </row>
    <row r="28" spans="1:15" x14ac:dyDescent="0.35">
      <c r="A28" s="1">
        <v>42795</v>
      </c>
      <c r="B28" s="7" t="s">
        <v>90</v>
      </c>
      <c r="C28" s="4" t="s">
        <v>89</v>
      </c>
      <c r="D28" s="4" t="s">
        <v>93</v>
      </c>
      <c r="E28" s="2" t="s">
        <v>450</v>
      </c>
      <c r="F28" s="2" t="s">
        <v>292</v>
      </c>
      <c r="G28" s="4">
        <v>1</v>
      </c>
      <c r="H28" s="11">
        <v>4</v>
      </c>
      <c r="I28" s="4">
        <v>39</v>
      </c>
      <c r="J28" s="4">
        <v>39400</v>
      </c>
      <c r="K28" s="4" t="s">
        <v>11</v>
      </c>
      <c r="L28" s="4" t="s">
        <v>449</v>
      </c>
      <c r="M28" s="4"/>
      <c r="N28" s="21" t="s">
        <v>1</v>
      </c>
      <c r="O28" s="21" t="s">
        <v>0</v>
      </c>
    </row>
    <row r="29" spans="1:15" x14ac:dyDescent="0.35">
      <c r="A29" s="1">
        <v>42795</v>
      </c>
      <c r="B29" s="7" t="s">
        <v>124</v>
      </c>
      <c r="C29" s="4" t="s">
        <v>130</v>
      </c>
      <c r="D29" s="4" t="s">
        <v>150</v>
      </c>
      <c r="E29" s="4" t="s">
        <v>149</v>
      </c>
      <c r="F29" s="4" t="s">
        <v>148</v>
      </c>
      <c r="G29" s="4">
        <v>5</v>
      </c>
      <c r="H29" s="4" t="s">
        <v>459</v>
      </c>
      <c r="I29" s="4">
        <v>1</v>
      </c>
      <c r="J29" s="4">
        <v>1410</v>
      </c>
      <c r="K29" s="4" t="s">
        <v>11</v>
      </c>
      <c r="L29" s="4" t="s">
        <v>489</v>
      </c>
      <c r="M29" s="4" t="s">
        <v>488</v>
      </c>
      <c r="N29" s="19" t="s">
        <v>1</v>
      </c>
      <c r="O29" s="19" t="s">
        <v>0</v>
      </c>
    </row>
    <row r="30" spans="1:15" x14ac:dyDescent="0.35">
      <c r="A30" s="1">
        <v>42796</v>
      </c>
      <c r="B30" s="2" t="s">
        <v>124</v>
      </c>
      <c r="C30" s="4" t="s">
        <v>130</v>
      </c>
      <c r="D30" s="4" t="s">
        <v>129</v>
      </c>
      <c r="E30" s="2" t="s">
        <v>165</v>
      </c>
      <c r="F30" s="4" t="s">
        <v>164</v>
      </c>
      <c r="G30" s="4">
        <v>1</v>
      </c>
      <c r="H30" s="4">
        <v>1</v>
      </c>
      <c r="I30" s="4">
        <v>7</v>
      </c>
      <c r="J30" s="4">
        <v>7200</v>
      </c>
      <c r="K30" s="3" t="s">
        <v>174</v>
      </c>
      <c r="L30" s="4" t="s">
        <v>250</v>
      </c>
      <c r="M30" s="4" t="s">
        <v>256</v>
      </c>
      <c r="N30" s="21" t="s">
        <v>1</v>
      </c>
      <c r="O30" s="22" t="s">
        <v>0</v>
      </c>
    </row>
    <row r="31" spans="1:15" x14ac:dyDescent="0.35">
      <c r="A31" s="1">
        <v>42796</v>
      </c>
      <c r="B31" s="7" t="s">
        <v>124</v>
      </c>
      <c r="C31" s="4" t="s">
        <v>130</v>
      </c>
      <c r="D31" s="4" t="s">
        <v>150</v>
      </c>
      <c r="E31" s="4" t="s">
        <v>149</v>
      </c>
      <c r="F31" s="4" t="s">
        <v>148</v>
      </c>
      <c r="G31" s="4">
        <v>8</v>
      </c>
      <c r="H31" s="4" t="s">
        <v>459</v>
      </c>
      <c r="I31" s="4">
        <v>1</v>
      </c>
      <c r="J31" s="4">
        <v>1411</v>
      </c>
      <c r="K31" s="4" t="s">
        <v>11</v>
      </c>
      <c r="L31" s="4" t="s">
        <v>489</v>
      </c>
      <c r="M31" s="4" t="s">
        <v>488</v>
      </c>
      <c r="N31" s="19" t="s">
        <v>1</v>
      </c>
      <c r="O31" s="19" t="s">
        <v>0</v>
      </c>
    </row>
    <row r="32" spans="1:15" x14ac:dyDescent="0.35">
      <c r="A32" s="1">
        <v>42797</v>
      </c>
      <c r="B32" s="2" t="s">
        <v>124</v>
      </c>
      <c r="C32" s="4" t="s">
        <v>130</v>
      </c>
      <c r="D32" s="8" t="s">
        <v>255</v>
      </c>
      <c r="E32" s="2" t="s">
        <v>619</v>
      </c>
      <c r="F32" s="4" t="s">
        <v>214</v>
      </c>
      <c r="G32" s="4">
        <v>1</v>
      </c>
      <c r="H32" s="4">
        <v>1</v>
      </c>
      <c r="I32" s="4">
        <v>9</v>
      </c>
      <c r="J32" s="4">
        <v>9300</v>
      </c>
      <c r="K32" s="3" t="s">
        <v>174</v>
      </c>
      <c r="L32" s="4" t="s">
        <v>254</v>
      </c>
      <c r="M32" s="4" t="s">
        <v>253</v>
      </c>
      <c r="N32" s="21" t="s">
        <v>1</v>
      </c>
      <c r="O32" s="22" t="s">
        <v>0</v>
      </c>
    </row>
    <row r="33" spans="1:17" x14ac:dyDescent="0.35">
      <c r="A33" s="1">
        <v>42826</v>
      </c>
      <c r="B33" s="2" t="s">
        <v>124</v>
      </c>
      <c r="C33" s="4" t="s">
        <v>130</v>
      </c>
      <c r="D33" s="4" t="s">
        <v>129</v>
      </c>
      <c r="E33" s="2" t="s">
        <v>128</v>
      </c>
      <c r="F33" s="4" t="s">
        <v>127</v>
      </c>
      <c r="G33" s="4">
        <v>1</v>
      </c>
      <c r="H33" s="4">
        <v>1</v>
      </c>
      <c r="I33" s="4">
        <v>3</v>
      </c>
      <c r="J33" s="4">
        <v>3800</v>
      </c>
      <c r="K33" s="3" t="s">
        <v>174</v>
      </c>
      <c r="L33" s="3" t="s">
        <v>252</v>
      </c>
      <c r="M33" s="3" t="s">
        <v>251</v>
      </c>
      <c r="N33" s="21" t="s">
        <v>1</v>
      </c>
      <c r="O33" s="22" t="s">
        <v>0</v>
      </c>
    </row>
    <row r="34" spans="1:17" x14ac:dyDescent="0.35">
      <c r="A34" s="1">
        <v>42826</v>
      </c>
      <c r="B34" s="7" t="s">
        <v>8</v>
      </c>
      <c r="C34" s="4" t="s">
        <v>26</v>
      </c>
      <c r="D34" s="4" t="s">
        <v>49</v>
      </c>
      <c r="E34" s="4" t="s">
        <v>48</v>
      </c>
      <c r="F34" s="3" t="s">
        <v>47</v>
      </c>
      <c r="G34" s="3">
        <v>6</v>
      </c>
      <c r="H34" s="4">
        <v>1</v>
      </c>
      <c r="I34" s="4">
        <v>9</v>
      </c>
      <c r="J34" s="4">
        <v>9000</v>
      </c>
      <c r="K34" s="4" t="s">
        <v>11</v>
      </c>
      <c r="L34" s="4" t="s">
        <v>69</v>
      </c>
      <c r="M34" s="4" t="s">
        <v>68</v>
      </c>
      <c r="N34" s="21" t="s">
        <v>1</v>
      </c>
      <c r="O34" s="21" t="s">
        <v>0</v>
      </c>
      <c r="P34" s="35" t="s">
        <v>444</v>
      </c>
      <c r="Q34" s="61" t="s">
        <v>506</v>
      </c>
    </row>
    <row r="35" spans="1:17" x14ac:dyDescent="0.35">
      <c r="A35" s="1">
        <v>42826</v>
      </c>
      <c r="B35" s="7" t="s">
        <v>90</v>
      </c>
      <c r="C35" s="2" t="s">
        <v>314</v>
      </c>
      <c r="D35" s="2" t="s">
        <v>465</v>
      </c>
      <c r="E35" s="2" t="s">
        <v>473</v>
      </c>
      <c r="F35" s="2" t="s">
        <v>472</v>
      </c>
      <c r="G35" s="2">
        <v>1</v>
      </c>
      <c r="H35" s="4" t="s">
        <v>459</v>
      </c>
      <c r="I35" s="2">
        <v>2</v>
      </c>
      <c r="J35" s="4">
        <v>2300</v>
      </c>
      <c r="K35" s="2" t="s">
        <v>11</v>
      </c>
      <c r="L35" s="2" t="s">
        <v>461</v>
      </c>
      <c r="M35" s="2" t="s">
        <v>460</v>
      </c>
      <c r="N35" s="19" t="s">
        <v>1</v>
      </c>
      <c r="O35" s="19" t="s">
        <v>0</v>
      </c>
      <c r="P35" s="35" t="s">
        <v>444</v>
      </c>
    </row>
    <row r="36" spans="1:17" x14ac:dyDescent="0.35">
      <c r="A36" s="1">
        <v>42827</v>
      </c>
      <c r="B36" s="2" t="s">
        <v>124</v>
      </c>
      <c r="C36" s="4" t="s">
        <v>130</v>
      </c>
      <c r="D36" s="4" t="s">
        <v>129</v>
      </c>
      <c r="E36" s="2" t="s">
        <v>165</v>
      </c>
      <c r="F36" s="4" t="s">
        <v>164</v>
      </c>
      <c r="G36" s="4">
        <v>1</v>
      </c>
      <c r="H36" s="4">
        <v>1</v>
      </c>
      <c r="I36" s="4">
        <v>7</v>
      </c>
      <c r="J36" s="4">
        <v>7200</v>
      </c>
      <c r="K36" s="3" t="s">
        <v>174</v>
      </c>
      <c r="L36" s="3" t="s">
        <v>250</v>
      </c>
      <c r="M36" s="3" t="s">
        <v>249</v>
      </c>
      <c r="N36" s="21" t="s">
        <v>1</v>
      </c>
      <c r="O36" s="22" t="s">
        <v>0</v>
      </c>
    </row>
    <row r="37" spans="1:17" x14ac:dyDescent="0.35">
      <c r="A37" s="1">
        <v>42827</v>
      </c>
      <c r="B37" s="7" t="s">
        <v>8</v>
      </c>
      <c r="C37" s="4" t="s">
        <v>14</v>
      </c>
      <c r="D37" s="4" t="s">
        <v>13</v>
      </c>
      <c r="E37" s="5" t="s">
        <v>76</v>
      </c>
      <c r="F37" s="3" t="s">
        <v>12</v>
      </c>
      <c r="G37" s="3">
        <v>1</v>
      </c>
      <c r="H37" s="4">
        <v>1</v>
      </c>
      <c r="I37" s="4">
        <v>14</v>
      </c>
      <c r="J37" s="4">
        <v>14500</v>
      </c>
      <c r="K37" s="4" t="s">
        <v>11</v>
      </c>
      <c r="L37" s="3" t="s">
        <v>75</v>
      </c>
      <c r="M37" s="3" t="s">
        <v>74</v>
      </c>
      <c r="N37" s="21" t="s">
        <v>1</v>
      </c>
      <c r="O37" s="21" t="s">
        <v>0</v>
      </c>
    </row>
    <row r="38" spans="1:17" x14ac:dyDescent="0.35">
      <c r="A38" s="1">
        <v>42828</v>
      </c>
      <c r="B38" s="7" t="s">
        <v>8</v>
      </c>
      <c r="C38" s="4" t="s">
        <v>32</v>
      </c>
      <c r="D38" s="4" t="s">
        <v>31</v>
      </c>
      <c r="E38" s="4" t="s">
        <v>30</v>
      </c>
      <c r="F38" s="3" t="s">
        <v>29</v>
      </c>
      <c r="G38" s="3">
        <v>1</v>
      </c>
      <c r="H38" s="4">
        <v>1</v>
      </c>
      <c r="I38" s="4">
        <v>5</v>
      </c>
      <c r="J38" s="4">
        <v>5800</v>
      </c>
      <c r="K38" s="4" t="s">
        <v>11</v>
      </c>
      <c r="L38" s="4" t="s">
        <v>73</v>
      </c>
      <c r="M38" s="4" t="s">
        <v>72</v>
      </c>
      <c r="N38" s="21" t="s">
        <v>1</v>
      </c>
      <c r="O38" s="21" t="s">
        <v>0</v>
      </c>
    </row>
    <row r="39" spans="1:17" x14ac:dyDescent="0.35">
      <c r="A39" s="1">
        <v>42829</v>
      </c>
      <c r="B39" s="7" t="s">
        <v>8</v>
      </c>
      <c r="C39" s="2" t="s">
        <v>26</v>
      </c>
      <c r="D39" s="8" t="s">
        <v>71</v>
      </c>
      <c r="E39" s="4" t="s">
        <v>70</v>
      </c>
      <c r="F39" s="3" t="s">
        <v>617</v>
      </c>
      <c r="G39" s="3">
        <v>3</v>
      </c>
      <c r="H39" s="4">
        <v>1</v>
      </c>
      <c r="I39" s="4">
        <v>5</v>
      </c>
      <c r="J39" s="4">
        <v>5800</v>
      </c>
      <c r="K39" s="4" t="s">
        <v>11</v>
      </c>
      <c r="L39" s="4" t="s">
        <v>73</v>
      </c>
      <c r="M39" s="4" t="s">
        <v>72</v>
      </c>
      <c r="N39" s="21" t="s">
        <v>1</v>
      </c>
      <c r="O39" s="21" t="s">
        <v>0</v>
      </c>
    </row>
    <row r="40" spans="1:17" x14ac:dyDescent="0.35">
      <c r="A40" s="1">
        <v>42830</v>
      </c>
      <c r="B40" s="7" t="s">
        <v>8</v>
      </c>
      <c r="C40" s="4" t="s">
        <v>67</v>
      </c>
      <c r="D40" s="4" t="s">
        <v>66</v>
      </c>
      <c r="E40" s="4" t="s">
        <v>623</v>
      </c>
      <c r="F40" s="3" t="s">
        <v>65</v>
      </c>
      <c r="G40" s="3">
        <v>1</v>
      </c>
      <c r="H40" s="4">
        <v>1</v>
      </c>
      <c r="I40" s="4">
        <v>9</v>
      </c>
      <c r="J40" s="4">
        <v>9000</v>
      </c>
      <c r="K40" s="4" t="s">
        <v>11</v>
      </c>
      <c r="L40" s="4" t="s">
        <v>69</v>
      </c>
      <c r="M40" s="4" t="s">
        <v>68</v>
      </c>
      <c r="N40" s="21" t="s">
        <v>1</v>
      </c>
      <c r="O40" s="21" t="s">
        <v>0</v>
      </c>
    </row>
    <row r="41" spans="1:17" x14ac:dyDescent="0.35">
      <c r="A41" s="34">
        <v>42856</v>
      </c>
      <c r="B41" s="34" t="s">
        <v>90</v>
      </c>
      <c r="C41" s="35" t="s">
        <v>448</v>
      </c>
      <c r="D41" s="35" t="s">
        <v>447</v>
      </c>
      <c r="E41" s="35" t="s">
        <v>446</v>
      </c>
      <c r="F41" s="36" t="s">
        <v>445</v>
      </c>
      <c r="G41" s="35">
        <v>6</v>
      </c>
      <c r="H41" s="35">
        <v>1</v>
      </c>
      <c r="I41" s="35">
        <v>3</v>
      </c>
      <c r="J41" s="35">
        <v>3200</v>
      </c>
      <c r="K41" s="35" t="s">
        <v>11</v>
      </c>
      <c r="L41" s="36" t="s">
        <v>443</v>
      </c>
      <c r="M41" s="36" t="s">
        <v>442</v>
      </c>
      <c r="N41" s="36" t="s">
        <v>1</v>
      </c>
      <c r="O41" s="36" t="s">
        <v>0</v>
      </c>
    </row>
    <row r="42" spans="1:17" x14ac:dyDescent="0.35">
      <c r="A42" s="1">
        <v>42856</v>
      </c>
      <c r="B42" s="7" t="s">
        <v>8</v>
      </c>
      <c r="C42" s="4" t="s">
        <v>26</v>
      </c>
      <c r="D42" s="2" t="s">
        <v>49</v>
      </c>
      <c r="E42" s="5" t="s">
        <v>414</v>
      </c>
      <c r="F42" s="4" t="s">
        <v>441</v>
      </c>
      <c r="G42" s="4">
        <v>1</v>
      </c>
      <c r="H42" s="11">
        <v>3</v>
      </c>
      <c r="I42" s="5">
        <v>33</v>
      </c>
      <c r="J42" s="4">
        <v>33860</v>
      </c>
      <c r="K42" s="4" t="s">
        <v>11</v>
      </c>
      <c r="L42" s="5" t="s">
        <v>440</v>
      </c>
      <c r="M42" s="4"/>
      <c r="N42" s="21" t="s">
        <v>1</v>
      </c>
      <c r="O42" s="21" t="s">
        <v>0</v>
      </c>
      <c r="P42" s="38" t="s">
        <v>444</v>
      </c>
    </row>
    <row r="43" spans="1:17" x14ac:dyDescent="0.35">
      <c r="A43" s="34">
        <v>42857</v>
      </c>
      <c r="B43" s="34" t="s">
        <v>90</v>
      </c>
      <c r="C43" s="35" t="s">
        <v>289</v>
      </c>
      <c r="D43" s="35" t="s">
        <v>288</v>
      </c>
      <c r="E43" s="35" t="s">
        <v>318</v>
      </c>
      <c r="F43" s="23" t="s">
        <v>286</v>
      </c>
      <c r="G43" s="35">
        <v>2</v>
      </c>
      <c r="H43" s="35">
        <v>1</v>
      </c>
      <c r="I43" s="35">
        <v>3</v>
      </c>
      <c r="J43" s="35">
        <v>3200</v>
      </c>
      <c r="K43" s="35" t="s">
        <v>11</v>
      </c>
      <c r="L43" s="36" t="s">
        <v>443</v>
      </c>
      <c r="M43" s="36" t="s">
        <v>442</v>
      </c>
      <c r="N43" s="36" t="s">
        <v>1</v>
      </c>
      <c r="O43" s="36" t="s">
        <v>0</v>
      </c>
    </row>
    <row r="44" spans="1:17" x14ac:dyDescent="0.35">
      <c r="A44" s="1">
        <v>42907</v>
      </c>
      <c r="B44" s="7" t="s">
        <v>124</v>
      </c>
      <c r="C44" s="4" t="s">
        <v>7</v>
      </c>
      <c r="D44" s="2" t="s">
        <v>177</v>
      </c>
      <c r="E44" s="4" t="s">
        <v>176</v>
      </c>
      <c r="F44" s="2" t="s">
        <v>260</v>
      </c>
      <c r="G44" s="4">
        <v>2</v>
      </c>
      <c r="H44" s="4">
        <v>2</v>
      </c>
      <c r="I44" s="3">
        <v>17</v>
      </c>
      <c r="J44" s="3">
        <v>17000</v>
      </c>
      <c r="K44" s="5" t="s">
        <v>174</v>
      </c>
      <c r="L44" s="2" t="s">
        <v>382</v>
      </c>
      <c r="M44" s="2" t="s">
        <v>381</v>
      </c>
      <c r="N44" s="19" t="s">
        <v>1</v>
      </c>
      <c r="O44" s="20" t="s">
        <v>0</v>
      </c>
    </row>
    <row r="45" spans="1:17" x14ac:dyDescent="0.35">
      <c r="A45" s="1">
        <v>42907</v>
      </c>
      <c r="B45" s="7" t="s">
        <v>8</v>
      </c>
      <c r="C45" s="2" t="s">
        <v>32</v>
      </c>
      <c r="D45" s="2" t="s">
        <v>31</v>
      </c>
      <c r="E45" s="2" t="s">
        <v>30</v>
      </c>
      <c r="F45" s="5" t="s">
        <v>29</v>
      </c>
      <c r="G45" s="5">
        <v>1</v>
      </c>
      <c r="H45" s="4">
        <v>2</v>
      </c>
      <c r="I45" s="5">
        <v>16</v>
      </c>
      <c r="J45" s="5">
        <v>16000</v>
      </c>
      <c r="K45" s="2" t="s">
        <v>11</v>
      </c>
      <c r="L45" s="2" t="s">
        <v>439</v>
      </c>
      <c r="M45" s="2" t="s">
        <v>438</v>
      </c>
      <c r="N45" s="19" t="s">
        <v>1</v>
      </c>
      <c r="O45" s="20" t="s">
        <v>0</v>
      </c>
    </row>
    <row r="46" spans="1:17" x14ac:dyDescent="0.35">
      <c r="A46" s="1">
        <v>42917</v>
      </c>
      <c r="B46" s="2" t="s">
        <v>124</v>
      </c>
      <c r="C46" s="4" t="s">
        <v>130</v>
      </c>
      <c r="D46" s="4" t="s">
        <v>129</v>
      </c>
      <c r="E46" s="2" t="s">
        <v>165</v>
      </c>
      <c r="F46" s="4" t="s">
        <v>164</v>
      </c>
      <c r="G46" s="4">
        <v>1</v>
      </c>
      <c r="H46" s="4">
        <v>1</v>
      </c>
      <c r="I46" s="4">
        <v>3</v>
      </c>
      <c r="J46" s="4">
        <v>3500</v>
      </c>
      <c r="K46" s="3" t="s">
        <v>174</v>
      </c>
      <c r="L46" s="4" t="s">
        <v>248</v>
      </c>
      <c r="M46" s="4" t="s">
        <v>247</v>
      </c>
      <c r="N46" s="21" t="s">
        <v>1</v>
      </c>
      <c r="O46" s="22" t="s">
        <v>0</v>
      </c>
    </row>
    <row r="47" spans="1:17" x14ac:dyDescent="0.35">
      <c r="A47" s="1">
        <v>42917</v>
      </c>
      <c r="B47" s="7" t="s">
        <v>124</v>
      </c>
      <c r="C47" s="4" t="s">
        <v>130</v>
      </c>
      <c r="D47" s="4" t="s">
        <v>150</v>
      </c>
      <c r="E47" s="4" t="s">
        <v>149</v>
      </c>
      <c r="F47" s="4" t="s">
        <v>148</v>
      </c>
      <c r="G47" s="4">
        <v>1</v>
      </c>
      <c r="H47" s="4" t="s">
        <v>459</v>
      </c>
      <c r="I47" s="3">
        <v>1</v>
      </c>
      <c r="J47" s="3">
        <v>1410</v>
      </c>
      <c r="K47" s="4" t="s">
        <v>11</v>
      </c>
      <c r="L47" s="4" t="s">
        <v>489</v>
      </c>
      <c r="M47" s="4" t="s">
        <v>488</v>
      </c>
      <c r="N47" s="19" t="s">
        <v>1</v>
      </c>
      <c r="O47" s="19" t="s">
        <v>0</v>
      </c>
    </row>
    <row r="48" spans="1:17" x14ac:dyDescent="0.35">
      <c r="A48" s="1">
        <v>42945</v>
      </c>
      <c r="B48" s="7" t="s">
        <v>8</v>
      </c>
      <c r="C48" s="4" t="s">
        <v>403</v>
      </c>
      <c r="D48" s="4" t="s">
        <v>402</v>
      </c>
      <c r="E48" s="4" t="s">
        <v>401</v>
      </c>
      <c r="F48" s="2" t="s">
        <v>437</v>
      </c>
      <c r="G48" s="4">
        <v>1</v>
      </c>
      <c r="H48" s="4">
        <v>2</v>
      </c>
      <c r="I48" s="4">
        <v>25</v>
      </c>
      <c r="J48" s="4">
        <v>25500</v>
      </c>
      <c r="K48" s="4" t="s">
        <v>399</v>
      </c>
      <c r="L48" s="3" t="s">
        <v>365</v>
      </c>
      <c r="M48" s="3" t="s">
        <v>364</v>
      </c>
      <c r="N48" s="19" t="s">
        <v>1</v>
      </c>
      <c r="O48" s="20" t="s">
        <v>0</v>
      </c>
    </row>
    <row r="49" spans="1:16" x14ac:dyDescent="0.35">
      <c r="A49" s="1">
        <v>42948</v>
      </c>
      <c r="B49" s="2" t="s">
        <v>124</v>
      </c>
      <c r="C49" s="2" t="s">
        <v>123</v>
      </c>
      <c r="D49" s="3" t="s">
        <v>122</v>
      </c>
      <c r="E49" s="3" t="s">
        <v>121</v>
      </c>
      <c r="F49" s="3" t="s">
        <v>120</v>
      </c>
      <c r="G49" s="3">
        <v>1</v>
      </c>
      <c r="H49" s="4">
        <v>1</v>
      </c>
      <c r="I49" s="4">
        <v>7</v>
      </c>
      <c r="J49" s="4">
        <v>7000</v>
      </c>
      <c r="K49" s="3" t="s">
        <v>174</v>
      </c>
      <c r="L49" s="4" t="s">
        <v>236</v>
      </c>
      <c r="M49" s="4" t="s">
        <v>235</v>
      </c>
      <c r="N49" s="21" t="s">
        <v>1</v>
      </c>
      <c r="O49" s="22" t="s">
        <v>0</v>
      </c>
    </row>
    <row r="50" spans="1:16" x14ac:dyDescent="0.35">
      <c r="A50" s="1">
        <v>42948</v>
      </c>
      <c r="B50" s="7" t="s">
        <v>124</v>
      </c>
      <c r="C50" s="4" t="s">
        <v>130</v>
      </c>
      <c r="D50" s="4" t="s">
        <v>129</v>
      </c>
      <c r="E50" s="2" t="s">
        <v>165</v>
      </c>
      <c r="F50" s="2" t="s">
        <v>164</v>
      </c>
      <c r="G50" s="4">
        <v>1</v>
      </c>
      <c r="H50" s="4" t="s">
        <v>459</v>
      </c>
      <c r="I50" s="4">
        <v>2</v>
      </c>
      <c r="J50" s="4">
        <v>2300</v>
      </c>
      <c r="K50" s="4" t="s">
        <v>11</v>
      </c>
      <c r="L50" s="4" t="s">
        <v>491</v>
      </c>
      <c r="M50" s="4" t="s">
        <v>490</v>
      </c>
      <c r="N50" s="19" t="s">
        <v>1</v>
      </c>
      <c r="O50" s="19" t="s">
        <v>0</v>
      </c>
      <c r="P50" s="38" t="s">
        <v>444</v>
      </c>
    </row>
    <row r="51" spans="1:16" x14ac:dyDescent="0.35">
      <c r="A51" s="1">
        <v>42949</v>
      </c>
      <c r="B51" s="2" t="s">
        <v>124</v>
      </c>
      <c r="C51" s="4" t="s">
        <v>130</v>
      </c>
      <c r="D51" s="4" t="s">
        <v>150</v>
      </c>
      <c r="E51" s="4" t="s">
        <v>149</v>
      </c>
      <c r="F51" s="4" t="s">
        <v>148</v>
      </c>
      <c r="G51" s="4">
        <v>1</v>
      </c>
      <c r="H51" s="4">
        <v>1</v>
      </c>
      <c r="I51" s="4">
        <v>3</v>
      </c>
      <c r="J51" s="4">
        <v>3500</v>
      </c>
      <c r="K51" s="3" t="s">
        <v>174</v>
      </c>
      <c r="L51" s="4" t="s">
        <v>246</v>
      </c>
      <c r="M51" s="4" t="s">
        <v>245</v>
      </c>
      <c r="N51" s="21" t="s">
        <v>1</v>
      </c>
      <c r="O51" s="22" t="s">
        <v>0</v>
      </c>
    </row>
    <row r="52" spans="1:16" x14ac:dyDescent="0.35">
      <c r="A52" s="1">
        <v>42950</v>
      </c>
      <c r="B52" s="2" t="s">
        <v>124</v>
      </c>
      <c r="C52" s="4" t="s">
        <v>130</v>
      </c>
      <c r="D52" s="4" t="s">
        <v>129</v>
      </c>
      <c r="E52" s="2" t="s">
        <v>165</v>
      </c>
      <c r="F52" s="4" t="s">
        <v>164</v>
      </c>
      <c r="G52" s="4">
        <v>1</v>
      </c>
      <c r="H52" s="4">
        <v>1</v>
      </c>
      <c r="I52" s="4">
        <v>3</v>
      </c>
      <c r="J52" s="4">
        <v>3500</v>
      </c>
      <c r="K52" s="3" t="s">
        <v>174</v>
      </c>
      <c r="L52" s="4" t="s">
        <v>246</v>
      </c>
      <c r="M52" s="4" t="s">
        <v>245</v>
      </c>
      <c r="N52" s="21" t="s">
        <v>1</v>
      </c>
      <c r="O52" s="22" t="s">
        <v>0</v>
      </c>
    </row>
    <row r="53" spans="1:16" x14ac:dyDescent="0.35">
      <c r="A53" s="1">
        <v>42973</v>
      </c>
      <c r="B53" s="7" t="s">
        <v>124</v>
      </c>
      <c r="C53" s="2" t="s">
        <v>123</v>
      </c>
      <c r="D53" s="5" t="s">
        <v>122</v>
      </c>
      <c r="E53" s="5" t="s">
        <v>121</v>
      </c>
      <c r="F53" s="5" t="s">
        <v>120</v>
      </c>
      <c r="G53" s="5">
        <v>1</v>
      </c>
      <c r="H53" s="4">
        <v>2</v>
      </c>
      <c r="I53" s="3">
        <v>17</v>
      </c>
      <c r="J53" s="3">
        <v>17000</v>
      </c>
      <c r="K53" s="5" t="s">
        <v>174</v>
      </c>
      <c r="L53" s="2" t="s">
        <v>382</v>
      </c>
      <c r="M53" s="2" t="s">
        <v>381</v>
      </c>
      <c r="N53" s="19" t="s">
        <v>1</v>
      </c>
      <c r="O53" s="20" t="s">
        <v>0</v>
      </c>
    </row>
    <row r="54" spans="1:16" x14ac:dyDescent="0.35">
      <c r="A54" s="42">
        <v>42979</v>
      </c>
      <c r="B54" s="42" t="s">
        <v>90</v>
      </c>
      <c r="C54" s="45" t="s">
        <v>109</v>
      </c>
      <c r="D54" s="45" t="s">
        <v>108</v>
      </c>
      <c r="E54" s="45" t="s">
        <v>107</v>
      </c>
      <c r="F54" s="46" t="s">
        <v>106</v>
      </c>
      <c r="G54" s="45">
        <v>1</v>
      </c>
      <c r="H54" s="45">
        <v>1</v>
      </c>
      <c r="I54" s="45">
        <v>3</v>
      </c>
      <c r="J54" s="45">
        <v>3500</v>
      </c>
      <c r="K54" s="45" t="s">
        <v>11</v>
      </c>
      <c r="L54" s="45" t="s">
        <v>105</v>
      </c>
      <c r="M54" s="45" t="s">
        <v>104</v>
      </c>
      <c r="N54" s="21" t="s">
        <v>1</v>
      </c>
      <c r="O54" s="21" t="s">
        <v>0</v>
      </c>
    </row>
    <row r="55" spans="1:16" x14ac:dyDescent="0.35">
      <c r="A55" s="1">
        <v>42979</v>
      </c>
      <c r="B55" s="2" t="s">
        <v>124</v>
      </c>
      <c r="C55" s="4" t="s">
        <v>130</v>
      </c>
      <c r="D55" s="4" t="s">
        <v>150</v>
      </c>
      <c r="E55" s="4" t="s">
        <v>149</v>
      </c>
      <c r="F55" s="4" t="s">
        <v>148</v>
      </c>
      <c r="G55" s="4">
        <v>1</v>
      </c>
      <c r="H55" s="4">
        <v>1</v>
      </c>
      <c r="I55" s="4">
        <v>13</v>
      </c>
      <c r="J55" s="4">
        <v>13000</v>
      </c>
      <c r="K55" s="3" t="s">
        <v>174</v>
      </c>
      <c r="L55" s="4" t="s">
        <v>244</v>
      </c>
      <c r="M55" s="4" t="s">
        <v>243</v>
      </c>
      <c r="N55" s="21" t="s">
        <v>1</v>
      </c>
      <c r="O55" s="22" t="s">
        <v>0</v>
      </c>
    </row>
    <row r="56" spans="1:16" x14ac:dyDescent="0.35">
      <c r="A56" s="34">
        <v>42979</v>
      </c>
      <c r="B56" s="34" t="s">
        <v>124</v>
      </c>
      <c r="C56" s="38" t="s">
        <v>130</v>
      </c>
      <c r="D56" s="38" t="s">
        <v>143</v>
      </c>
      <c r="E56" s="38" t="s">
        <v>169</v>
      </c>
      <c r="F56" s="38" t="s">
        <v>193</v>
      </c>
      <c r="G56" s="38">
        <v>1</v>
      </c>
      <c r="H56" s="35">
        <v>1</v>
      </c>
      <c r="I56" s="38">
        <v>3</v>
      </c>
      <c r="J56" s="35">
        <v>3200</v>
      </c>
      <c r="K56" s="38" t="s">
        <v>351</v>
      </c>
      <c r="L56" s="23" t="s">
        <v>458</v>
      </c>
      <c r="M56" s="23" t="s">
        <v>457</v>
      </c>
      <c r="N56" s="23" t="s">
        <v>456</v>
      </c>
      <c r="O56" s="23" t="s">
        <v>455</v>
      </c>
    </row>
    <row r="57" spans="1:16" x14ac:dyDescent="0.35">
      <c r="A57" s="1">
        <v>42979</v>
      </c>
      <c r="B57" s="7" t="s">
        <v>8</v>
      </c>
      <c r="C57" s="2" t="s">
        <v>26</v>
      </c>
      <c r="D57" s="4" t="s">
        <v>49</v>
      </c>
      <c r="E57" s="4" t="s">
        <v>48</v>
      </c>
      <c r="F57" s="3" t="s">
        <v>56</v>
      </c>
      <c r="G57" s="9">
        <v>3</v>
      </c>
      <c r="H57" s="4">
        <v>1</v>
      </c>
      <c r="I57" s="4">
        <v>7</v>
      </c>
      <c r="J57" s="4">
        <v>7800</v>
      </c>
      <c r="K57" s="4" t="s">
        <v>11</v>
      </c>
      <c r="L57" s="4" t="s">
        <v>242</v>
      </c>
      <c r="M57" s="4" t="s">
        <v>241</v>
      </c>
      <c r="N57" s="21" t="s">
        <v>1</v>
      </c>
      <c r="O57" s="21" t="s">
        <v>0</v>
      </c>
    </row>
    <row r="58" spans="1:16" x14ac:dyDescent="0.35">
      <c r="A58" s="1">
        <v>42980</v>
      </c>
      <c r="B58" s="2" t="s">
        <v>124</v>
      </c>
      <c r="C58" s="4" t="s">
        <v>130</v>
      </c>
      <c r="D58" s="4" t="s">
        <v>143</v>
      </c>
      <c r="E58" s="4" t="s">
        <v>169</v>
      </c>
      <c r="F58" s="4" t="s">
        <v>193</v>
      </c>
      <c r="G58" s="4">
        <v>1</v>
      </c>
      <c r="H58" s="4">
        <v>1</v>
      </c>
      <c r="I58" s="4">
        <v>7</v>
      </c>
      <c r="J58" s="4">
        <v>7800</v>
      </c>
      <c r="K58" s="3" t="s">
        <v>174</v>
      </c>
      <c r="L58" s="4" t="s">
        <v>242</v>
      </c>
      <c r="M58" s="4" t="s">
        <v>241</v>
      </c>
      <c r="N58" s="21" t="s">
        <v>1</v>
      </c>
      <c r="O58" s="22" t="s">
        <v>0</v>
      </c>
    </row>
    <row r="59" spans="1:16" x14ac:dyDescent="0.35">
      <c r="A59" s="42">
        <v>42980</v>
      </c>
      <c r="B59" s="42" t="s">
        <v>8</v>
      </c>
      <c r="C59" s="45" t="s">
        <v>67</v>
      </c>
      <c r="D59" s="45" t="s">
        <v>66</v>
      </c>
      <c r="E59" s="45" t="s">
        <v>623</v>
      </c>
      <c r="F59" s="44" t="s">
        <v>65</v>
      </c>
      <c r="G59" s="44">
        <v>1</v>
      </c>
      <c r="H59" s="45">
        <v>1</v>
      </c>
      <c r="I59" s="45">
        <v>12</v>
      </c>
      <c r="J59" s="45">
        <v>12000</v>
      </c>
      <c r="K59" s="45" t="s">
        <v>11</v>
      </c>
      <c r="L59" s="45" t="s">
        <v>64</v>
      </c>
      <c r="M59" s="45" t="s">
        <v>63</v>
      </c>
      <c r="N59" s="21" t="s">
        <v>1</v>
      </c>
      <c r="O59" s="21" t="s">
        <v>0</v>
      </c>
    </row>
    <row r="60" spans="1:16" x14ac:dyDescent="0.35">
      <c r="A60" s="1">
        <v>43009</v>
      </c>
      <c r="B60" s="2" t="s">
        <v>124</v>
      </c>
      <c r="C60" s="4" t="s">
        <v>130</v>
      </c>
      <c r="D60" s="4" t="s">
        <v>129</v>
      </c>
      <c r="E60" s="2" t="s">
        <v>165</v>
      </c>
      <c r="F60" s="4" t="s">
        <v>164</v>
      </c>
      <c r="G60" s="4">
        <v>1</v>
      </c>
      <c r="H60" s="4">
        <v>1</v>
      </c>
      <c r="I60" s="4">
        <v>12</v>
      </c>
      <c r="J60" s="4">
        <v>12700</v>
      </c>
      <c r="K60" s="3" t="s">
        <v>174</v>
      </c>
      <c r="L60" s="4" t="s">
        <v>240</v>
      </c>
      <c r="M60" s="4" t="s">
        <v>239</v>
      </c>
      <c r="N60" s="21" t="s">
        <v>1</v>
      </c>
      <c r="O60" s="22" t="s">
        <v>0</v>
      </c>
    </row>
    <row r="61" spans="1:16" x14ac:dyDescent="0.35">
      <c r="A61" s="1">
        <v>43009</v>
      </c>
      <c r="B61" s="7" t="s">
        <v>8</v>
      </c>
      <c r="C61" s="4" t="s">
        <v>20</v>
      </c>
      <c r="D61" s="4" t="s">
        <v>19</v>
      </c>
      <c r="E61" s="4" t="s">
        <v>18</v>
      </c>
      <c r="F61" s="4" t="s">
        <v>17</v>
      </c>
      <c r="G61" s="3">
        <v>1</v>
      </c>
      <c r="H61" s="4">
        <v>1</v>
      </c>
      <c r="I61" s="4">
        <v>1</v>
      </c>
      <c r="J61" s="4">
        <v>1700</v>
      </c>
      <c r="K61" s="4" t="s">
        <v>11</v>
      </c>
      <c r="L61" s="4" t="s">
        <v>62</v>
      </c>
      <c r="M61" s="4" t="s">
        <v>61</v>
      </c>
      <c r="N61" s="21" t="s">
        <v>1</v>
      </c>
      <c r="O61" s="21" t="s">
        <v>0</v>
      </c>
    </row>
    <row r="62" spans="1:16" x14ac:dyDescent="0.35">
      <c r="A62" s="1">
        <v>43009</v>
      </c>
      <c r="B62" s="7" t="s">
        <v>124</v>
      </c>
      <c r="C62" s="4" t="s">
        <v>130</v>
      </c>
      <c r="D62" s="8" t="s">
        <v>255</v>
      </c>
      <c r="E62" s="2" t="s">
        <v>619</v>
      </c>
      <c r="F62" s="4" t="s">
        <v>214</v>
      </c>
      <c r="G62" s="4">
        <v>1</v>
      </c>
      <c r="H62" s="4" t="s">
        <v>459</v>
      </c>
      <c r="I62" s="4">
        <v>2</v>
      </c>
      <c r="J62" s="4">
        <v>2300</v>
      </c>
      <c r="K62" s="4" t="s">
        <v>11</v>
      </c>
      <c r="L62" s="4" t="s">
        <v>491</v>
      </c>
      <c r="M62" s="4" t="s">
        <v>490</v>
      </c>
      <c r="N62" s="19" t="s">
        <v>1</v>
      </c>
      <c r="O62" s="19" t="s">
        <v>0</v>
      </c>
    </row>
    <row r="63" spans="1:16" x14ac:dyDescent="0.35">
      <c r="A63" s="1">
        <v>43010</v>
      </c>
      <c r="B63" s="2" t="s">
        <v>124</v>
      </c>
      <c r="C63" s="4" t="s">
        <v>130</v>
      </c>
      <c r="D63" s="4" t="s">
        <v>150</v>
      </c>
      <c r="E63" s="4" t="s">
        <v>149</v>
      </c>
      <c r="F63" s="4" t="s">
        <v>148</v>
      </c>
      <c r="G63" s="4">
        <v>1</v>
      </c>
      <c r="H63" s="4">
        <v>1</v>
      </c>
      <c r="I63" s="4">
        <v>10</v>
      </c>
      <c r="J63" s="4">
        <v>10000</v>
      </c>
      <c r="K63" s="3" t="s">
        <v>174</v>
      </c>
      <c r="L63" s="4" t="s">
        <v>238</v>
      </c>
      <c r="M63" s="4" t="s">
        <v>237</v>
      </c>
      <c r="N63" s="21" t="s">
        <v>1</v>
      </c>
      <c r="O63" s="22" t="s">
        <v>0</v>
      </c>
    </row>
    <row r="64" spans="1:16" x14ac:dyDescent="0.35">
      <c r="A64" s="1">
        <v>43010</v>
      </c>
      <c r="B64" s="7" t="s">
        <v>124</v>
      </c>
      <c r="C64" s="4" t="s">
        <v>130</v>
      </c>
      <c r="D64" s="4" t="s">
        <v>150</v>
      </c>
      <c r="E64" s="4" t="s">
        <v>149</v>
      </c>
      <c r="F64" s="4" t="s">
        <v>148</v>
      </c>
      <c r="G64" s="4">
        <v>1</v>
      </c>
      <c r="H64" s="4" t="s">
        <v>459</v>
      </c>
      <c r="I64" s="3">
        <v>1</v>
      </c>
      <c r="J64" s="3">
        <v>1410</v>
      </c>
      <c r="K64" s="4" t="s">
        <v>11</v>
      </c>
      <c r="L64" s="4" t="s">
        <v>489</v>
      </c>
      <c r="M64" s="4" t="s">
        <v>488</v>
      </c>
      <c r="N64" s="19" t="s">
        <v>1</v>
      </c>
      <c r="O64" s="19" t="s">
        <v>0</v>
      </c>
    </row>
    <row r="65" spans="1:16" x14ac:dyDescent="0.35">
      <c r="A65" s="1">
        <v>43039</v>
      </c>
      <c r="B65" s="7" t="s">
        <v>124</v>
      </c>
      <c r="C65" s="4" t="s">
        <v>7</v>
      </c>
      <c r="D65" s="5" t="s">
        <v>370</v>
      </c>
      <c r="E65" s="5" t="s">
        <v>157</v>
      </c>
      <c r="F65" s="5" t="s">
        <v>153</v>
      </c>
      <c r="G65" s="5">
        <v>1</v>
      </c>
      <c r="H65" s="4">
        <v>2</v>
      </c>
      <c r="I65" s="3">
        <v>32</v>
      </c>
      <c r="J65" s="3">
        <v>32000</v>
      </c>
      <c r="K65" s="5" t="s">
        <v>174</v>
      </c>
      <c r="L65" s="4" t="s">
        <v>380</v>
      </c>
      <c r="M65" s="4" t="s">
        <v>379</v>
      </c>
      <c r="N65" s="19" t="s">
        <v>1</v>
      </c>
      <c r="O65" s="20" t="s">
        <v>0</v>
      </c>
    </row>
    <row r="66" spans="1:16" x14ac:dyDescent="0.35">
      <c r="A66" s="1">
        <v>43040</v>
      </c>
      <c r="B66" s="2" t="s">
        <v>124</v>
      </c>
      <c r="C66" s="2" t="s">
        <v>123</v>
      </c>
      <c r="D66" s="3" t="s">
        <v>122</v>
      </c>
      <c r="E66" s="3" t="s">
        <v>121</v>
      </c>
      <c r="F66" s="3" t="s">
        <v>120</v>
      </c>
      <c r="G66" s="3">
        <v>1</v>
      </c>
      <c r="H66" s="4">
        <v>1</v>
      </c>
      <c r="I66" s="4">
        <v>7</v>
      </c>
      <c r="J66" s="4">
        <v>7000</v>
      </c>
      <c r="K66" s="3" t="s">
        <v>174</v>
      </c>
      <c r="L66" s="4" t="s">
        <v>236</v>
      </c>
      <c r="M66" s="4" t="s">
        <v>235</v>
      </c>
      <c r="N66" s="21" t="s">
        <v>1</v>
      </c>
      <c r="O66" s="22" t="s">
        <v>0</v>
      </c>
    </row>
    <row r="67" spans="1:16" x14ac:dyDescent="0.35">
      <c r="A67" s="34">
        <v>43040</v>
      </c>
      <c r="B67" s="34" t="s">
        <v>124</v>
      </c>
      <c r="C67" s="38" t="s">
        <v>130</v>
      </c>
      <c r="D67" s="38" t="s">
        <v>143</v>
      </c>
      <c r="E67" s="38" t="s">
        <v>169</v>
      </c>
      <c r="F67" s="38" t="s">
        <v>193</v>
      </c>
      <c r="G67" s="38">
        <v>1</v>
      </c>
      <c r="H67" s="35">
        <v>1</v>
      </c>
      <c r="I67" s="38">
        <v>3</v>
      </c>
      <c r="J67" s="35">
        <v>3200</v>
      </c>
      <c r="K67" s="38" t="s">
        <v>351</v>
      </c>
      <c r="L67" s="23" t="s">
        <v>458</v>
      </c>
      <c r="M67" s="23" t="s">
        <v>457</v>
      </c>
      <c r="N67" s="23" t="s">
        <v>456</v>
      </c>
      <c r="O67" s="23" t="s">
        <v>455</v>
      </c>
    </row>
    <row r="68" spans="1:16" x14ac:dyDescent="0.35">
      <c r="A68" s="1">
        <v>43041</v>
      </c>
      <c r="B68" s="2" t="s">
        <v>124</v>
      </c>
      <c r="C68" s="4" t="s">
        <v>130</v>
      </c>
      <c r="D68" s="4" t="s">
        <v>150</v>
      </c>
      <c r="E68" s="4" t="s">
        <v>149</v>
      </c>
      <c r="F68" s="4" t="s">
        <v>148</v>
      </c>
      <c r="G68" s="4">
        <v>1</v>
      </c>
      <c r="H68" s="4">
        <v>1</v>
      </c>
      <c r="I68" s="4">
        <v>10</v>
      </c>
      <c r="J68" s="4">
        <v>10500</v>
      </c>
      <c r="K68" s="3" t="s">
        <v>174</v>
      </c>
      <c r="L68" s="4" t="s">
        <v>234</v>
      </c>
      <c r="M68" s="4" t="s">
        <v>233</v>
      </c>
      <c r="N68" s="21" t="s">
        <v>1</v>
      </c>
      <c r="O68" s="22" t="s">
        <v>0</v>
      </c>
    </row>
    <row r="69" spans="1:16" x14ac:dyDescent="0.35">
      <c r="A69" s="1">
        <v>43070</v>
      </c>
      <c r="B69" s="7" t="s">
        <v>124</v>
      </c>
      <c r="C69" s="4" t="s">
        <v>130</v>
      </c>
      <c r="D69" s="73" t="s">
        <v>211</v>
      </c>
      <c r="E69" s="3" t="s">
        <v>618</v>
      </c>
      <c r="F69" s="3" t="s">
        <v>210</v>
      </c>
      <c r="G69" s="5">
        <v>1</v>
      </c>
      <c r="H69" s="4">
        <v>2</v>
      </c>
      <c r="I69" s="3">
        <v>19</v>
      </c>
      <c r="J69" s="3">
        <v>19200</v>
      </c>
      <c r="K69" s="5" t="s">
        <v>174</v>
      </c>
      <c r="L69" s="4" t="s">
        <v>378</v>
      </c>
      <c r="M69" s="4" t="s">
        <v>377</v>
      </c>
      <c r="N69" s="19" t="s">
        <v>1</v>
      </c>
      <c r="O69" s="20" t="s">
        <v>0</v>
      </c>
    </row>
    <row r="70" spans="1:16" x14ac:dyDescent="0.35">
      <c r="A70" s="1">
        <v>43101</v>
      </c>
      <c r="B70" s="2" t="s">
        <v>124</v>
      </c>
      <c r="C70" s="4" t="s">
        <v>7</v>
      </c>
      <c r="D70" s="3" t="s">
        <v>205</v>
      </c>
      <c r="E70" s="5" t="s">
        <v>204</v>
      </c>
      <c r="F70" s="3" t="s">
        <v>621</v>
      </c>
      <c r="G70" s="4">
        <v>1</v>
      </c>
      <c r="H70" s="4">
        <v>1</v>
      </c>
      <c r="I70" s="4">
        <v>15</v>
      </c>
      <c r="J70" s="4">
        <v>15000</v>
      </c>
      <c r="K70" s="3" t="s">
        <v>174</v>
      </c>
      <c r="L70" s="4" t="s">
        <v>232</v>
      </c>
      <c r="M70" s="4" t="s">
        <v>231</v>
      </c>
      <c r="N70" s="21" t="s">
        <v>1</v>
      </c>
      <c r="O70" s="22" t="s">
        <v>0</v>
      </c>
    </row>
    <row r="71" spans="1:16" x14ac:dyDescent="0.35">
      <c r="A71" s="1">
        <v>43101</v>
      </c>
      <c r="B71" s="7" t="s">
        <v>124</v>
      </c>
      <c r="C71" s="4" t="s">
        <v>7</v>
      </c>
      <c r="D71" s="10" t="s">
        <v>177</v>
      </c>
      <c r="E71" s="5" t="s">
        <v>176</v>
      </c>
      <c r="F71" s="5" t="s">
        <v>175</v>
      </c>
      <c r="G71" s="5">
        <v>1</v>
      </c>
      <c r="H71" s="4">
        <v>2</v>
      </c>
      <c r="I71" s="3">
        <v>18</v>
      </c>
      <c r="J71" s="3">
        <v>18100</v>
      </c>
      <c r="K71" s="5" t="s">
        <v>174</v>
      </c>
      <c r="L71" s="4" t="s">
        <v>376</v>
      </c>
      <c r="M71" s="4" t="s">
        <v>375</v>
      </c>
      <c r="N71" s="19" t="s">
        <v>1</v>
      </c>
      <c r="O71" s="20" t="s">
        <v>0</v>
      </c>
    </row>
    <row r="72" spans="1:16" x14ac:dyDescent="0.35">
      <c r="A72" s="1">
        <v>43101</v>
      </c>
      <c r="B72" s="7" t="s">
        <v>8</v>
      </c>
      <c r="C72" s="4" t="s">
        <v>26</v>
      </c>
      <c r="D72" s="5" t="s">
        <v>49</v>
      </c>
      <c r="E72" s="5" t="s">
        <v>414</v>
      </c>
      <c r="F72" s="5" t="s">
        <v>47</v>
      </c>
      <c r="G72" s="5">
        <v>1</v>
      </c>
      <c r="H72" s="4">
        <v>2</v>
      </c>
      <c r="I72" s="3">
        <v>24</v>
      </c>
      <c r="J72" s="3">
        <v>24220</v>
      </c>
      <c r="K72" s="2" t="s">
        <v>11</v>
      </c>
      <c r="L72" s="4" t="s">
        <v>436</v>
      </c>
      <c r="M72" s="4" t="s">
        <v>435</v>
      </c>
      <c r="N72" s="19" t="s">
        <v>1</v>
      </c>
      <c r="O72" s="20" t="s">
        <v>0</v>
      </c>
    </row>
    <row r="73" spans="1:16" x14ac:dyDescent="0.35">
      <c r="A73" s="6">
        <v>43101</v>
      </c>
      <c r="B73" s="7" t="s">
        <v>90</v>
      </c>
      <c r="C73" s="2" t="s">
        <v>289</v>
      </c>
      <c r="D73" s="5" t="s">
        <v>288</v>
      </c>
      <c r="E73" s="5" t="s">
        <v>471</v>
      </c>
      <c r="F73" s="5" t="s">
        <v>622</v>
      </c>
      <c r="G73" s="2">
        <v>1</v>
      </c>
      <c r="H73" s="4" t="s">
        <v>459</v>
      </c>
      <c r="I73" s="2">
        <v>2</v>
      </c>
      <c r="J73" s="4">
        <v>2300</v>
      </c>
      <c r="K73" s="2" t="s">
        <v>11</v>
      </c>
      <c r="L73" s="2" t="s">
        <v>461</v>
      </c>
      <c r="M73" s="2" t="s">
        <v>460</v>
      </c>
      <c r="N73" s="19" t="s">
        <v>1</v>
      </c>
      <c r="O73" s="19" t="s">
        <v>0</v>
      </c>
    </row>
    <row r="74" spans="1:16" x14ac:dyDescent="0.35">
      <c r="A74" s="1">
        <v>43102</v>
      </c>
      <c r="B74" s="2" t="s">
        <v>124</v>
      </c>
      <c r="C74" s="4" t="s">
        <v>7</v>
      </c>
      <c r="D74" s="3" t="s">
        <v>205</v>
      </c>
      <c r="E74" s="5" t="s">
        <v>204</v>
      </c>
      <c r="F74" s="3" t="s">
        <v>621</v>
      </c>
      <c r="G74" s="4">
        <v>1</v>
      </c>
      <c r="H74" s="4">
        <v>1</v>
      </c>
      <c r="I74" s="4">
        <v>12</v>
      </c>
      <c r="J74" s="4">
        <v>12000</v>
      </c>
      <c r="K74" s="3" t="s">
        <v>174</v>
      </c>
      <c r="L74" s="4" t="s">
        <v>230</v>
      </c>
      <c r="M74" s="4" t="s">
        <v>229</v>
      </c>
      <c r="N74" s="21" t="s">
        <v>1</v>
      </c>
      <c r="O74" s="22" t="s">
        <v>0</v>
      </c>
      <c r="P74" s="38" t="s">
        <v>444</v>
      </c>
    </row>
    <row r="75" spans="1:16" x14ac:dyDescent="0.35">
      <c r="A75" s="1">
        <v>43102</v>
      </c>
      <c r="B75" s="7" t="s">
        <v>8</v>
      </c>
      <c r="C75" s="2" t="s">
        <v>32</v>
      </c>
      <c r="D75" s="5" t="s">
        <v>31</v>
      </c>
      <c r="E75" s="5" t="s">
        <v>30</v>
      </c>
      <c r="F75" s="5" t="s">
        <v>29</v>
      </c>
      <c r="G75" s="5">
        <v>1</v>
      </c>
      <c r="H75" s="4">
        <v>2</v>
      </c>
      <c r="I75" s="3">
        <v>24</v>
      </c>
      <c r="J75" s="3">
        <v>24220</v>
      </c>
      <c r="K75" s="2" t="s">
        <v>11</v>
      </c>
      <c r="L75" s="4" t="s">
        <v>436</v>
      </c>
      <c r="M75" s="4" t="s">
        <v>435</v>
      </c>
      <c r="N75" s="19" t="s">
        <v>1</v>
      </c>
      <c r="O75" s="20" t="s">
        <v>0</v>
      </c>
      <c r="P75" s="38" t="s">
        <v>444</v>
      </c>
    </row>
    <row r="76" spans="1:16" x14ac:dyDescent="0.35">
      <c r="A76" s="1">
        <v>43103</v>
      </c>
      <c r="B76" s="2" t="s">
        <v>124</v>
      </c>
      <c r="C76" s="4" t="s">
        <v>130</v>
      </c>
      <c r="D76" s="4" t="s">
        <v>143</v>
      </c>
      <c r="E76" s="4" t="s">
        <v>169</v>
      </c>
      <c r="F76" s="4" t="s">
        <v>193</v>
      </c>
      <c r="G76" s="4">
        <v>1</v>
      </c>
      <c r="H76" s="4">
        <v>1</v>
      </c>
      <c r="I76" s="4">
        <v>13</v>
      </c>
      <c r="J76" s="4">
        <v>13790</v>
      </c>
      <c r="K76" s="3" t="s">
        <v>174</v>
      </c>
      <c r="L76" s="4" t="s">
        <v>228</v>
      </c>
      <c r="M76" s="4" t="s">
        <v>227</v>
      </c>
      <c r="N76" s="21" t="s">
        <v>1</v>
      </c>
      <c r="O76" s="22" t="s">
        <v>0</v>
      </c>
    </row>
    <row r="77" spans="1:16" x14ac:dyDescent="0.35">
      <c r="A77" s="1">
        <v>43132</v>
      </c>
      <c r="B77" s="2" t="s">
        <v>124</v>
      </c>
      <c r="C77" s="4" t="s">
        <v>130</v>
      </c>
      <c r="D77" s="5" t="s">
        <v>129</v>
      </c>
      <c r="E77" s="4" t="s">
        <v>128</v>
      </c>
      <c r="F77" s="3" t="s">
        <v>199</v>
      </c>
      <c r="G77" s="4">
        <v>1</v>
      </c>
      <c r="H77" s="4">
        <v>1</v>
      </c>
      <c r="I77" s="4">
        <v>14</v>
      </c>
      <c r="J77" s="4">
        <v>14200</v>
      </c>
      <c r="K77" s="3" t="s">
        <v>174</v>
      </c>
      <c r="L77" s="4" t="s">
        <v>226</v>
      </c>
      <c r="M77" s="4" t="s">
        <v>225</v>
      </c>
      <c r="N77" s="21" t="s">
        <v>1</v>
      </c>
      <c r="O77" s="22" t="s">
        <v>0</v>
      </c>
    </row>
    <row r="78" spans="1:16" x14ac:dyDescent="0.35">
      <c r="A78" s="1">
        <v>43132</v>
      </c>
      <c r="B78" s="7" t="s">
        <v>8</v>
      </c>
      <c r="C78" s="4" t="s">
        <v>39</v>
      </c>
      <c r="D78" s="3" t="s">
        <v>60</v>
      </c>
      <c r="E78" s="3" t="s">
        <v>434</v>
      </c>
      <c r="F78" s="3" t="s">
        <v>59</v>
      </c>
      <c r="G78" s="3">
        <v>1</v>
      </c>
      <c r="H78" s="4">
        <v>1</v>
      </c>
      <c r="I78" s="4">
        <v>4</v>
      </c>
      <c r="J78" s="4">
        <v>4300</v>
      </c>
      <c r="K78" s="4" t="s">
        <v>11</v>
      </c>
      <c r="L78" s="4" t="s">
        <v>58</v>
      </c>
      <c r="M78" s="4" t="s">
        <v>57</v>
      </c>
      <c r="N78" s="21" t="s">
        <v>1</v>
      </c>
      <c r="O78" s="21" t="s">
        <v>0</v>
      </c>
    </row>
    <row r="79" spans="1:16" x14ac:dyDescent="0.35">
      <c r="A79" s="42">
        <v>43132</v>
      </c>
      <c r="B79" s="42" t="s">
        <v>124</v>
      </c>
      <c r="C79" s="45" t="s">
        <v>130</v>
      </c>
      <c r="D79" s="45" t="s">
        <v>150</v>
      </c>
      <c r="E79" s="45" t="s">
        <v>149</v>
      </c>
      <c r="F79" s="45" t="s">
        <v>148</v>
      </c>
      <c r="G79" s="45">
        <v>1</v>
      </c>
      <c r="H79" s="45">
        <v>2</v>
      </c>
      <c r="I79" s="44">
        <v>17</v>
      </c>
      <c r="J79" s="44">
        <v>17200</v>
      </c>
      <c r="K79" s="43" t="s">
        <v>174</v>
      </c>
      <c r="L79" s="45" t="s">
        <v>374</v>
      </c>
      <c r="M79" s="45" t="s">
        <v>373</v>
      </c>
      <c r="N79" s="19" t="s">
        <v>1</v>
      </c>
      <c r="O79" s="20" t="s">
        <v>0</v>
      </c>
    </row>
    <row r="80" spans="1:16" x14ac:dyDescent="0.35">
      <c r="A80" s="1">
        <v>43132</v>
      </c>
      <c r="B80" s="7" t="s">
        <v>8</v>
      </c>
      <c r="C80" s="4" t="s">
        <v>39</v>
      </c>
      <c r="D80" s="5" t="s">
        <v>60</v>
      </c>
      <c r="E80" s="5" t="s">
        <v>434</v>
      </c>
      <c r="F80" s="5" t="s">
        <v>59</v>
      </c>
      <c r="G80" s="5">
        <v>1</v>
      </c>
      <c r="H80" s="4">
        <v>2</v>
      </c>
      <c r="I80" s="3">
        <v>17</v>
      </c>
      <c r="J80" s="3">
        <v>17200</v>
      </c>
      <c r="K80" s="2" t="s">
        <v>11</v>
      </c>
      <c r="L80" s="5" t="s">
        <v>374</v>
      </c>
      <c r="M80" s="4" t="s">
        <v>373</v>
      </c>
      <c r="N80" s="19" t="s">
        <v>1</v>
      </c>
      <c r="O80" s="20" t="s">
        <v>0</v>
      </c>
    </row>
    <row r="81" spans="1:16" x14ac:dyDescent="0.35">
      <c r="A81" s="1">
        <v>43133</v>
      </c>
      <c r="B81" s="2" t="s">
        <v>124</v>
      </c>
      <c r="C81" s="4" t="s">
        <v>130</v>
      </c>
      <c r="D81" s="8" t="s">
        <v>211</v>
      </c>
      <c r="E81" s="2" t="s">
        <v>618</v>
      </c>
      <c r="F81" s="3" t="s">
        <v>210</v>
      </c>
      <c r="G81" s="4">
        <v>1</v>
      </c>
      <c r="H81" s="4">
        <v>1</v>
      </c>
      <c r="I81" s="4">
        <v>11</v>
      </c>
      <c r="J81" s="4">
        <v>11000</v>
      </c>
      <c r="K81" s="3" t="s">
        <v>174</v>
      </c>
      <c r="L81" s="4" t="s">
        <v>224</v>
      </c>
      <c r="M81" s="4" t="s">
        <v>224</v>
      </c>
      <c r="N81" s="21" t="s">
        <v>1</v>
      </c>
      <c r="O81" s="22" t="s">
        <v>0</v>
      </c>
    </row>
    <row r="82" spans="1:16" x14ac:dyDescent="0.35">
      <c r="A82" s="1">
        <v>43133</v>
      </c>
      <c r="B82" s="7" t="s">
        <v>8</v>
      </c>
      <c r="C82" s="4" t="s">
        <v>67</v>
      </c>
      <c r="D82" s="3" t="s">
        <v>388</v>
      </c>
      <c r="E82" s="5" t="s">
        <v>433</v>
      </c>
      <c r="F82" s="5" t="s">
        <v>432</v>
      </c>
      <c r="G82" s="3">
        <v>1</v>
      </c>
      <c r="H82" s="4">
        <v>2</v>
      </c>
      <c r="I82" s="4">
        <v>23</v>
      </c>
      <c r="J82" s="3">
        <v>23800</v>
      </c>
      <c r="K82" s="2" t="s">
        <v>11</v>
      </c>
      <c r="L82" s="3" t="s">
        <v>431</v>
      </c>
      <c r="M82" s="4" t="s">
        <v>430</v>
      </c>
      <c r="N82" s="19" t="s">
        <v>1</v>
      </c>
      <c r="O82" s="20" t="s">
        <v>0</v>
      </c>
    </row>
    <row r="83" spans="1:16" x14ac:dyDescent="0.35">
      <c r="A83" s="1">
        <v>43134</v>
      </c>
      <c r="B83" s="2" t="s">
        <v>124</v>
      </c>
      <c r="C83" s="4" t="s">
        <v>130</v>
      </c>
      <c r="D83" s="8" t="s">
        <v>211</v>
      </c>
      <c r="E83" s="2" t="s">
        <v>618</v>
      </c>
      <c r="F83" s="3" t="s">
        <v>210</v>
      </c>
      <c r="G83" s="4">
        <v>1</v>
      </c>
      <c r="H83" s="4">
        <v>1</v>
      </c>
      <c r="I83" s="4">
        <v>10</v>
      </c>
      <c r="J83" s="4">
        <v>10000</v>
      </c>
      <c r="K83" s="3" t="s">
        <v>174</v>
      </c>
      <c r="L83" s="4" t="s">
        <v>223</v>
      </c>
      <c r="M83" s="4" t="s">
        <v>223</v>
      </c>
      <c r="N83" s="21" t="s">
        <v>1</v>
      </c>
      <c r="O83" s="22" t="s">
        <v>0</v>
      </c>
    </row>
    <row r="84" spans="1:16" x14ac:dyDescent="0.35">
      <c r="A84" s="1">
        <v>43135</v>
      </c>
      <c r="B84" s="2" t="s">
        <v>124</v>
      </c>
      <c r="C84" s="4" t="s">
        <v>130</v>
      </c>
      <c r="D84" s="3" t="s">
        <v>143</v>
      </c>
      <c r="E84" s="4" t="s">
        <v>169</v>
      </c>
      <c r="F84" s="3" t="s">
        <v>193</v>
      </c>
      <c r="G84" s="4">
        <v>1</v>
      </c>
      <c r="H84" s="4">
        <v>1</v>
      </c>
      <c r="I84" s="4">
        <v>12</v>
      </c>
      <c r="J84" s="4">
        <v>12400</v>
      </c>
      <c r="K84" s="3" t="s">
        <v>174</v>
      </c>
      <c r="L84" s="4" t="s">
        <v>222</v>
      </c>
      <c r="M84" s="4" t="s">
        <v>221</v>
      </c>
      <c r="N84" s="21" t="s">
        <v>1</v>
      </c>
      <c r="O84" s="22" t="s">
        <v>0</v>
      </c>
    </row>
    <row r="85" spans="1:16" x14ac:dyDescent="0.35">
      <c r="A85" s="1">
        <v>43160</v>
      </c>
      <c r="B85" s="2" t="s">
        <v>124</v>
      </c>
      <c r="C85" s="4" t="s">
        <v>130</v>
      </c>
      <c r="D85" s="4" t="s">
        <v>129</v>
      </c>
      <c r="E85" s="2" t="s">
        <v>128</v>
      </c>
      <c r="F85" s="4" t="s">
        <v>127</v>
      </c>
      <c r="G85" s="4">
        <v>1</v>
      </c>
      <c r="H85" s="4">
        <v>1</v>
      </c>
      <c r="I85" s="4">
        <v>1</v>
      </c>
      <c r="J85" s="4">
        <v>1600</v>
      </c>
      <c r="K85" s="3" t="s">
        <v>174</v>
      </c>
      <c r="L85" s="4" t="s">
        <v>220</v>
      </c>
      <c r="M85" s="4" t="s">
        <v>219</v>
      </c>
      <c r="N85" s="21" t="s">
        <v>1</v>
      </c>
      <c r="O85" s="22" t="s">
        <v>0</v>
      </c>
    </row>
    <row r="86" spans="1:16" x14ac:dyDescent="0.35">
      <c r="A86" s="1">
        <v>43160</v>
      </c>
      <c r="B86" s="7" t="s">
        <v>90</v>
      </c>
      <c r="C86" s="4" t="s">
        <v>325</v>
      </c>
      <c r="D86" s="3" t="s">
        <v>324</v>
      </c>
      <c r="E86" s="3" t="s">
        <v>323</v>
      </c>
      <c r="F86" s="5" t="s">
        <v>322</v>
      </c>
      <c r="G86" s="3">
        <v>1</v>
      </c>
      <c r="H86" s="4">
        <v>2</v>
      </c>
      <c r="I86" s="13">
        <v>33</v>
      </c>
      <c r="J86" s="13">
        <v>33100</v>
      </c>
      <c r="K86" s="5" t="s">
        <v>11</v>
      </c>
      <c r="L86" s="4"/>
      <c r="M86" s="4"/>
      <c r="N86" s="20" t="s">
        <v>1</v>
      </c>
      <c r="O86" s="20" t="s">
        <v>0</v>
      </c>
    </row>
    <row r="87" spans="1:16" x14ac:dyDescent="0.35">
      <c r="A87" s="1">
        <v>43160</v>
      </c>
      <c r="B87" s="7" t="s">
        <v>124</v>
      </c>
      <c r="C87" s="4" t="s">
        <v>130</v>
      </c>
      <c r="D87" s="4" t="s">
        <v>150</v>
      </c>
      <c r="E87" s="4" t="s">
        <v>149</v>
      </c>
      <c r="F87" s="4" t="s">
        <v>148</v>
      </c>
      <c r="G87" s="4">
        <v>1</v>
      </c>
      <c r="H87" s="4">
        <v>2</v>
      </c>
      <c r="I87" s="3">
        <v>18</v>
      </c>
      <c r="J87" s="3">
        <v>18000</v>
      </c>
      <c r="K87" s="5" t="s">
        <v>174</v>
      </c>
      <c r="L87" s="4" t="s">
        <v>372</v>
      </c>
      <c r="M87" s="4" t="s">
        <v>371</v>
      </c>
      <c r="N87" s="19" t="s">
        <v>1</v>
      </c>
      <c r="O87" s="20" t="s">
        <v>0</v>
      </c>
    </row>
    <row r="88" spans="1:16" x14ac:dyDescent="0.35">
      <c r="A88" s="1">
        <v>43160</v>
      </c>
      <c r="B88" s="7" t="s">
        <v>8</v>
      </c>
      <c r="C88" s="4" t="s">
        <v>39</v>
      </c>
      <c r="D88" s="3" t="s">
        <v>60</v>
      </c>
      <c r="E88" s="3" t="s">
        <v>434</v>
      </c>
      <c r="F88" s="3" t="s">
        <v>59</v>
      </c>
      <c r="G88" s="3">
        <v>1</v>
      </c>
      <c r="H88" s="4">
        <v>2</v>
      </c>
      <c r="I88" s="3">
        <v>33</v>
      </c>
      <c r="J88" s="3">
        <v>33100</v>
      </c>
      <c r="K88" s="2" t="s">
        <v>11</v>
      </c>
      <c r="L88" s="5" t="s">
        <v>429</v>
      </c>
      <c r="M88" s="4" t="s">
        <v>428</v>
      </c>
      <c r="N88" s="19" t="s">
        <v>1</v>
      </c>
      <c r="O88" s="20" t="s">
        <v>0</v>
      </c>
    </row>
    <row r="89" spans="1:16" x14ac:dyDescent="0.35">
      <c r="A89" s="1">
        <v>43161</v>
      </c>
      <c r="B89" s="2" t="s">
        <v>124</v>
      </c>
      <c r="C89" s="4" t="s">
        <v>130</v>
      </c>
      <c r="D89" s="4" t="s">
        <v>129</v>
      </c>
      <c r="E89" s="2" t="s">
        <v>165</v>
      </c>
      <c r="F89" s="4" t="s">
        <v>164</v>
      </c>
      <c r="G89" s="4">
        <v>1</v>
      </c>
      <c r="H89" s="4">
        <v>1</v>
      </c>
      <c r="I89" s="4">
        <v>11</v>
      </c>
      <c r="J89" s="4">
        <v>11500</v>
      </c>
      <c r="K89" s="3" t="s">
        <v>174</v>
      </c>
      <c r="L89" s="4" t="s">
        <v>218</v>
      </c>
      <c r="M89" s="4" t="s">
        <v>217</v>
      </c>
      <c r="N89" s="21" t="s">
        <v>1</v>
      </c>
      <c r="O89" s="22" t="s">
        <v>0</v>
      </c>
    </row>
    <row r="90" spans="1:16" x14ac:dyDescent="0.35">
      <c r="A90" s="1">
        <v>43161</v>
      </c>
      <c r="B90" s="7" t="s">
        <v>8</v>
      </c>
      <c r="C90" s="2" t="s">
        <v>32</v>
      </c>
      <c r="D90" s="3" t="s">
        <v>31</v>
      </c>
      <c r="E90" s="3" t="s">
        <v>572</v>
      </c>
      <c r="F90" s="3" t="s">
        <v>427</v>
      </c>
      <c r="G90" s="3">
        <v>1</v>
      </c>
      <c r="H90" s="4">
        <v>2</v>
      </c>
      <c r="I90" s="3">
        <v>33</v>
      </c>
      <c r="J90" s="3">
        <v>33100</v>
      </c>
      <c r="K90" s="2" t="s">
        <v>11</v>
      </c>
      <c r="L90" s="5" t="s">
        <v>429</v>
      </c>
      <c r="M90" s="4" t="s">
        <v>428</v>
      </c>
      <c r="N90" s="19" t="s">
        <v>1</v>
      </c>
      <c r="O90" s="20" t="s">
        <v>0</v>
      </c>
    </row>
    <row r="91" spans="1:16" x14ac:dyDescent="0.35">
      <c r="A91" s="1">
        <v>43162</v>
      </c>
      <c r="B91" s="2" t="s">
        <v>124</v>
      </c>
      <c r="C91" s="4" t="s">
        <v>130</v>
      </c>
      <c r="D91" s="4" t="s">
        <v>143</v>
      </c>
      <c r="E91" s="4" t="s">
        <v>169</v>
      </c>
      <c r="F91" s="4" t="s">
        <v>193</v>
      </c>
      <c r="G91" s="4">
        <v>1</v>
      </c>
      <c r="H91" s="4">
        <v>1</v>
      </c>
      <c r="I91" s="4">
        <v>12</v>
      </c>
      <c r="J91" s="4">
        <v>12000</v>
      </c>
      <c r="K91" s="3" t="s">
        <v>174</v>
      </c>
      <c r="L91" s="4" t="s">
        <v>216</v>
      </c>
      <c r="M91" s="4" t="s">
        <v>215</v>
      </c>
      <c r="N91" s="21" t="s">
        <v>1</v>
      </c>
      <c r="O91" s="22" t="s">
        <v>0</v>
      </c>
    </row>
    <row r="92" spans="1:16" x14ac:dyDescent="0.35">
      <c r="A92" s="1">
        <v>43163</v>
      </c>
      <c r="B92" s="2" t="s">
        <v>124</v>
      </c>
      <c r="C92" s="4" t="s">
        <v>130</v>
      </c>
      <c r="D92" s="4" t="s">
        <v>143</v>
      </c>
      <c r="E92" s="2" t="s">
        <v>619</v>
      </c>
      <c r="F92" s="4" t="s">
        <v>214</v>
      </c>
      <c r="G92" s="4">
        <v>1</v>
      </c>
      <c r="H92" s="4">
        <v>1</v>
      </c>
      <c r="I92" s="4">
        <v>3</v>
      </c>
      <c r="J92" s="4">
        <v>3400</v>
      </c>
      <c r="K92" s="3" t="s">
        <v>174</v>
      </c>
      <c r="L92" s="4" t="s">
        <v>213</v>
      </c>
      <c r="M92" s="4" t="s">
        <v>212</v>
      </c>
      <c r="N92" s="21" t="s">
        <v>1</v>
      </c>
      <c r="O92" s="22" t="s">
        <v>0</v>
      </c>
    </row>
    <row r="93" spans="1:16" x14ac:dyDescent="0.35">
      <c r="A93" s="1">
        <v>43164</v>
      </c>
      <c r="B93" s="2" t="s">
        <v>124</v>
      </c>
      <c r="C93" s="4" t="s">
        <v>130</v>
      </c>
      <c r="D93" s="8" t="s">
        <v>211</v>
      </c>
      <c r="E93" s="2" t="s">
        <v>618</v>
      </c>
      <c r="F93" s="3" t="s">
        <v>210</v>
      </c>
      <c r="G93" s="4">
        <v>1</v>
      </c>
      <c r="H93" s="4">
        <v>1</v>
      </c>
      <c r="I93" s="4">
        <v>9</v>
      </c>
      <c r="J93" s="4">
        <v>9500</v>
      </c>
      <c r="K93" s="4" t="s">
        <v>174</v>
      </c>
      <c r="L93" s="4" t="s">
        <v>203</v>
      </c>
      <c r="M93" s="4" t="s">
        <v>202</v>
      </c>
      <c r="N93" s="21" t="s">
        <v>1</v>
      </c>
      <c r="O93" s="22" t="s">
        <v>0</v>
      </c>
    </row>
    <row r="94" spans="1:16" x14ac:dyDescent="0.35">
      <c r="A94" s="1">
        <v>43166</v>
      </c>
      <c r="B94" s="2" t="s">
        <v>124</v>
      </c>
      <c r="C94" s="4" t="s">
        <v>130</v>
      </c>
      <c r="D94" s="4" t="s">
        <v>150</v>
      </c>
      <c r="E94" s="4" t="s">
        <v>149</v>
      </c>
      <c r="F94" s="4" t="s">
        <v>148</v>
      </c>
      <c r="G94" s="4">
        <v>1</v>
      </c>
      <c r="H94" s="4">
        <v>1</v>
      </c>
      <c r="I94" s="4">
        <v>11</v>
      </c>
      <c r="J94" s="4">
        <v>11500</v>
      </c>
      <c r="K94" s="4" t="s">
        <v>11</v>
      </c>
      <c r="L94" s="4" t="s">
        <v>209</v>
      </c>
      <c r="M94" s="4" t="s">
        <v>208</v>
      </c>
      <c r="N94" s="21" t="s">
        <v>1</v>
      </c>
      <c r="O94" s="22" t="s">
        <v>0</v>
      </c>
    </row>
    <row r="95" spans="1:16" x14ac:dyDescent="0.35">
      <c r="A95" s="1">
        <v>43167</v>
      </c>
      <c r="B95" s="2" t="s">
        <v>124</v>
      </c>
      <c r="C95" s="2" t="s">
        <v>123</v>
      </c>
      <c r="D95" s="3" t="s">
        <v>122</v>
      </c>
      <c r="E95" s="3" t="s">
        <v>121</v>
      </c>
      <c r="F95" s="3" t="s">
        <v>120</v>
      </c>
      <c r="G95" s="3">
        <v>1</v>
      </c>
      <c r="H95" s="4">
        <v>1</v>
      </c>
      <c r="I95" s="4">
        <v>12</v>
      </c>
      <c r="J95" s="4">
        <v>12500</v>
      </c>
      <c r="K95" s="4" t="s">
        <v>174</v>
      </c>
      <c r="L95" s="4" t="s">
        <v>207</v>
      </c>
      <c r="M95" s="4" t="s">
        <v>206</v>
      </c>
      <c r="N95" s="21" t="s">
        <v>1</v>
      </c>
      <c r="O95" s="22" t="s">
        <v>0</v>
      </c>
    </row>
    <row r="96" spans="1:16" x14ac:dyDescent="0.35">
      <c r="A96" s="1">
        <v>43168</v>
      </c>
      <c r="B96" s="2" t="s">
        <v>124</v>
      </c>
      <c r="C96" s="4" t="s">
        <v>7</v>
      </c>
      <c r="D96" s="3" t="s">
        <v>205</v>
      </c>
      <c r="E96" s="5" t="s">
        <v>204</v>
      </c>
      <c r="F96" s="3" t="s">
        <v>621</v>
      </c>
      <c r="G96" s="4">
        <v>1</v>
      </c>
      <c r="H96" s="4">
        <v>1</v>
      </c>
      <c r="I96" s="4">
        <v>9</v>
      </c>
      <c r="J96" s="4">
        <v>9500</v>
      </c>
      <c r="K96" s="4" t="s">
        <v>174</v>
      </c>
      <c r="L96" s="4" t="s">
        <v>203</v>
      </c>
      <c r="M96" s="4" t="s">
        <v>202</v>
      </c>
      <c r="N96" s="21" t="s">
        <v>1</v>
      </c>
      <c r="O96" s="22" t="s">
        <v>0</v>
      </c>
      <c r="P96" s="38" t="s">
        <v>444</v>
      </c>
    </row>
    <row r="97" spans="1:15" x14ac:dyDescent="0.35">
      <c r="A97" s="1">
        <v>43191</v>
      </c>
      <c r="B97" s="2" t="s">
        <v>124</v>
      </c>
      <c r="C97" s="4" t="s">
        <v>130</v>
      </c>
      <c r="D97" s="8" t="s">
        <v>143</v>
      </c>
      <c r="E97" s="4" t="s">
        <v>620</v>
      </c>
      <c r="F97" s="4" t="s">
        <v>196</v>
      </c>
      <c r="G97" s="4">
        <v>1</v>
      </c>
      <c r="H97" s="4">
        <v>1</v>
      </c>
      <c r="I97" s="4">
        <v>9</v>
      </c>
      <c r="J97" s="4">
        <v>9400</v>
      </c>
      <c r="K97" s="4" t="s">
        <v>174</v>
      </c>
      <c r="L97" s="4" t="s">
        <v>201</v>
      </c>
      <c r="M97" s="4" t="s">
        <v>200</v>
      </c>
      <c r="N97" s="21" t="s">
        <v>1</v>
      </c>
      <c r="O97" s="22" t="s">
        <v>0</v>
      </c>
    </row>
    <row r="98" spans="1:15" x14ac:dyDescent="0.35">
      <c r="A98" s="1">
        <v>43191</v>
      </c>
      <c r="B98" s="7" t="s">
        <v>8</v>
      </c>
      <c r="C98" s="2" t="s">
        <v>26</v>
      </c>
      <c r="D98" s="4" t="s">
        <v>49</v>
      </c>
      <c r="E98" s="4" t="s">
        <v>48</v>
      </c>
      <c r="F98" s="3" t="s">
        <v>56</v>
      </c>
      <c r="G98" s="4">
        <v>4</v>
      </c>
      <c r="H98" s="4">
        <v>1</v>
      </c>
      <c r="I98" s="4">
        <v>13</v>
      </c>
      <c r="J98" s="4">
        <v>13500</v>
      </c>
      <c r="K98" s="4" t="s">
        <v>11</v>
      </c>
      <c r="L98" s="4" t="s">
        <v>55</v>
      </c>
      <c r="M98" s="4" t="s">
        <v>54</v>
      </c>
      <c r="N98" s="21" t="s">
        <v>1</v>
      </c>
      <c r="O98" s="21" t="s">
        <v>0</v>
      </c>
    </row>
    <row r="99" spans="1:15" x14ac:dyDescent="0.35">
      <c r="A99" s="42">
        <v>43191</v>
      </c>
      <c r="B99" s="42" t="s">
        <v>90</v>
      </c>
      <c r="C99" s="45" t="s">
        <v>298</v>
      </c>
      <c r="D99" s="45" t="s">
        <v>297</v>
      </c>
      <c r="E99" s="46" t="s">
        <v>321</v>
      </c>
      <c r="F99" s="46" t="s">
        <v>296</v>
      </c>
      <c r="G99" s="45">
        <v>1</v>
      </c>
      <c r="H99" s="45">
        <v>2</v>
      </c>
      <c r="I99" s="45">
        <v>23</v>
      </c>
      <c r="J99" s="45">
        <v>23000</v>
      </c>
      <c r="K99" s="43" t="s">
        <v>11</v>
      </c>
      <c r="L99" s="45" t="s">
        <v>320</v>
      </c>
      <c r="M99" s="45" t="s">
        <v>319</v>
      </c>
      <c r="N99" s="47" t="s">
        <v>1</v>
      </c>
      <c r="O99" s="47" t="s">
        <v>0</v>
      </c>
    </row>
    <row r="100" spans="1:15" x14ac:dyDescent="0.35">
      <c r="A100" s="6">
        <v>43191</v>
      </c>
      <c r="B100" s="7" t="s">
        <v>124</v>
      </c>
      <c r="C100" s="4" t="s">
        <v>130</v>
      </c>
      <c r="D100" s="4" t="s">
        <v>129</v>
      </c>
      <c r="E100" s="2" t="s">
        <v>128</v>
      </c>
      <c r="F100" s="4" t="s">
        <v>127</v>
      </c>
      <c r="G100" s="4">
        <v>1</v>
      </c>
      <c r="H100" s="4" t="s">
        <v>459</v>
      </c>
      <c r="I100" s="3">
        <v>1</v>
      </c>
      <c r="J100" s="3">
        <v>1410</v>
      </c>
      <c r="K100" s="4" t="s">
        <v>11</v>
      </c>
      <c r="L100" s="4" t="s">
        <v>489</v>
      </c>
      <c r="M100" s="4" t="s">
        <v>488</v>
      </c>
      <c r="N100" s="19" t="s">
        <v>1</v>
      </c>
      <c r="O100" s="19" t="s">
        <v>0</v>
      </c>
    </row>
    <row r="101" spans="1:15" x14ac:dyDescent="0.35">
      <c r="A101" s="1">
        <v>43221</v>
      </c>
      <c r="B101" s="1" t="s">
        <v>90</v>
      </c>
      <c r="C101" s="4" t="s">
        <v>103</v>
      </c>
      <c r="D101" s="4" t="s">
        <v>102</v>
      </c>
      <c r="E101" s="2" t="s">
        <v>101</v>
      </c>
      <c r="F101" s="2" t="s">
        <v>100</v>
      </c>
      <c r="G101" s="4">
        <v>1</v>
      </c>
      <c r="H101" s="4">
        <v>1</v>
      </c>
      <c r="I101" s="4">
        <v>11</v>
      </c>
      <c r="J101" s="4">
        <v>11300</v>
      </c>
      <c r="K101" s="4" t="s">
        <v>11</v>
      </c>
      <c r="L101" s="4" t="s">
        <v>95</v>
      </c>
      <c r="M101" s="4" t="s">
        <v>94</v>
      </c>
      <c r="N101" s="21" t="s">
        <v>1</v>
      </c>
      <c r="O101" s="21" t="s">
        <v>0</v>
      </c>
    </row>
    <row r="102" spans="1:15" x14ac:dyDescent="0.35">
      <c r="A102" s="1">
        <v>43221</v>
      </c>
      <c r="B102" s="2" t="s">
        <v>124</v>
      </c>
      <c r="C102" s="4" t="s">
        <v>130</v>
      </c>
      <c r="D102" s="5" t="s">
        <v>129</v>
      </c>
      <c r="E102" s="4" t="s">
        <v>128</v>
      </c>
      <c r="F102" s="3" t="s">
        <v>199</v>
      </c>
      <c r="G102" s="4">
        <v>1</v>
      </c>
      <c r="H102" s="4">
        <v>1</v>
      </c>
      <c r="I102" s="4">
        <v>3</v>
      </c>
      <c r="J102" s="4">
        <v>3500</v>
      </c>
      <c r="K102" s="4" t="s">
        <v>174</v>
      </c>
      <c r="L102" s="4" t="s">
        <v>198</v>
      </c>
      <c r="M102" s="4" t="s">
        <v>197</v>
      </c>
      <c r="N102" s="21" t="s">
        <v>1</v>
      </c>
      <c r="O102" s="22" t="s">
        <v>0</v>
      </c>
    </row>
    <row r="103" spans="1:15" x14ac:dyDescent="0.35">
      <c r="A103" s="1">
        <v>43221</v>
      </c>
      <c r="B103" s="7" t="s">
        <v>90</v>
      </c>
      <c r="C103" s="2" t="s">
        <v>289</v>
      </c>
      <c r="D103" s="4" t="s">
        <v>288</v>
      </c>
      <c r="E103" s="4" t="s">
        <v>318</v>
      </c>
      <c r="F103" s="2" t="s">
        <v>317</v>
      </c>
      <c r="G103" s="4">
        <v>1</v>
      </c>
      <c r="H103" s="4">
        <v>2</v>
      </c>
      <c r="I103" s="3">
        <v>33</v>
      </c>
      <c r="J103" s="3">
        <v>33100</v>
      </c>
      <c r="K103" s="5" t="s">
        <v>11</v>
      </c>
      <c r="L103" s="4" t="s">
        <v>316</v>
      </c>
      <c r="M103" s="4" t="s">
        <v>315</v>
      </c>
      <c r="N103" s="20" t="s">
        <v>1</v>
      </c>
      <c r="O103" s="20" t="s">
        <v>0</v>
      </c>
    </row>
    <row r="104" spans="1:15" x14ac:dyDescent="0.35">
      <c r="A104" s="1">
        <v>43221</v>
      </c>
      <c r="B104" s="7" t="s">
        <v>124</v>
      </c>
      <c r="C104" s="4" t="s">
        <v>7</v>
      </c>
      <c r="D104" s="5" t="s">
        <v>370</v>
      </c>
      <c r="E104" s="5" t="s">
        <v>157</v>
      </c>
      <c r="F104" s="5" t="s">
        <v>153</v>
      </c>
      <c r="G104" s="5">
        <v>1</v>
      </c>
      <c r="H104" s="4">
        <v>2</v>
      </c>
      <c r="I104" s="3">
        <v>32</v>
      </c>
      <c r="J104" s="3">
        <v>32000</v>
      </c>
      <c r="K104" s="4" t="s">
        <v>369</v>
      </c>
      <c r="L104" s="4" t="s">
        <v>368</v>
      </c>
      <c r="M104" s="4" t="s">
        <v>367</v>
      </c>
      <c r="N104" s="19" t="s">
        <v>1</v>
      </c>
      <c r="O104" s="20" t="s">
        <v>0</v>
      </c>
    </row>
    <row r="105" spans="1:15" x14ac:dyDescent="0.35">
      <c r="A105" s="1">
        <v>43221</v>
      </c>
      <c r="B105" s="7" t="s">
        <v>8</v>
      </c>
      <c r="C105" s="4" t="s">
        <v>20</v>
      </c>
      <c r="D105" s="4" t="s">
        <v>19</v>
      </c>
      <c r="E105" s="2" t="s">
        <v>18</v>
      </c>
      <c r="F105" s="2" t="s">
        <v>17</v>
      </c>
      <c r="G105" s="4">
        <v>1</v>
      </c>
      <c r="H105" s="4">
        <v>2</v>
      </c>
      <c r="I105" s="3">
        <v>20</v>
      </c>
      <c r="J105" s="3">
        <v>20000</v>
      </c>
      <c r="K105" s="2" t="s">
        <v>11</v>
      </c>
      <c r="L105" s="4" t="s">
        <v>426</v>
      </c>
      <c r="M105" s="4" t="s">
        <v>425</v>
      </c>
      <c r="N105" s="19" t="s">
        <v>1</v>
      </c>
      <c r="O105" s="20" t="s">
        <v>0</v>
      </c>
    </row>
    <row r="106" spans="1:15" x14ac:dyDescent="0.35">
      <c r="A106" s="6">
        <v>43221</v>
      </c>
      <c r="B106" s="7" t="s">
        <v>124</v>
      </c>
      <c r="C106" s="5" t="s">
        <v>7</v>
      </c>
      <c r="D106" s="5" t="s">
        <v>177</v>
      </c>
      <c r="E106" s="5" t="s">
        <v>176</v>
      </c>
      <c r="F106" s="5" t="s">
        <v>175</v>
      </c>
      <c r="G106" s="5">
        <v>1</v>
      </c>
      <c r="H106" s="11">
        <v>3</v>
      </c>
      <c r="I106" s="5">
        <v>33</v>
      </c>
      <c r="J106" s="4">
        <v>33860</v>
      </c>
      <c r="K106" s="3" t="s">
        <v>11</v>
      </c>
      <c r="L106" s="5" t="s">
        <v>440</v>
      </c>
      <c r="M106" s="5"/>
      <c r="N106" s="21" t="s">
        <v>1</v>
      </c>
      <c r="O106" s="21" t="s">
        <v>0</v>
      </c>
    </row>
    <row r="107" spans="1:15" x14ac:dyDescent="0.35">
      <c r="A107" s="1">
        <v>43221</v>
      </c>
      <c r="B107" s="7" t="s">
        <v>90</v>
      </c>
      <c r="C107" s="2" t="s">
        <v>314</v>
      </c>
      <c r="D107" s="2" t="s">
        <v>470</v>
      </c>
      <c r="E107" s="2" t="s">
        <v>469</v>
      </c>
      <c r="F107" s="5" t="s">
        <v>468</v>
      </c>
      <c r="G107" s="2">
        <v>1</v>
      </c>
      <c r="H107" s="4" t="s">
        <v>459</v>
      </c>
      <c r="I107" s="3">
        <v>2</v>
      </c>
      <c r="J107" s="3">
        <v>2800</v>
      </c>
      <c r="K107" s="2" t="s">
        <v>11</v>
      </c>
      <c r="L107" s="2" t="s">
        <v>467</v>
      </c>
      <c r="M107" s="2" t="s">
        <v>466</v>
      </c>
      <c r="N107" s="19" t="s">
        <v>1</v>
      </c>
      <c r="O107" s="19" t="s">
        <v>0</v>
      </c>
    </row>
    <row r="108" spans="1:15" x14ac:dyDescent="0.35">
      <c r="A108" s="1">
        <v>43222</v>
      </c>
      <c r="B108" s="1" t="s">
        <v>90</v>
      </c>
      <c r="C108" s="4" t="s">
        <v>99</v>
      </c>
      <c r="D108" s="4" t="s">
        <v>98</v>
      </c>
      <c r="E108" s="2" t="s">
        <v>97</v>
      </c>
      <c r="F108" s="2" t="s">
        <v>96</v>
      </c>
      <c r="G108" s="4">
        <v>1</v>
      </c>
      <c r="H108" s="4">
        <v>1</v>
      </c>
      <c r="I108" s="4">
        <v>14</v>
      </c>
      <c r="J108" s="4">
        <v>14500</v>
      </c>
      <c r="K108" s="4" t="s">
        <v>11</v>
      </c>
      <c r="L108" s="4" t="s">
        <v>95</v>
      </c>
      <c r="M108" s="4" t="s">
        <v>94</v>
      </c>
      <c r="N108" s="21" t="s">
        <v>1</v>
      </c>
      <c r="O108" s="21" t="s">
        <v>0</v>
      </c>
    </row>
    <row r="109" spans="1:15" x14ac:dyDescent="0.35">
      <c r="A109" s="1">
        <v>43222</v>
      </c>
      <c r="B109" s="2" t="s">
        <v>124</v>
      </c>
      <c r="C109" s="4" t="s">
        <v>130</v>
      </c>
      <c r="D109" s="8" t="s">
        <v>143</v>
      </c>
      <c r="E109" s="4" t="s">
        <v>620</v>
      </c>
      <c r="F109" s="4" t="s">
        <v>196</v>
      </c>
      <c r="G109" s="4">
        <v>1</v>
      </c>
      <c r="H109" s="4">
        <v>1</v>
      </c>
      <c r="I109" s="4">
        <v>1</v>
      </c>
      <c r="J109" s="4">
        <v>1000</v>
      </c>
      <c r="K109" s="4" t="s">
        <v>174</v>
      </c>
      <c r="L109" s="4" t="s">
        <v>195</v>
      </c>
      <c r="M109" s="4" t="s">
        <v>194</v>
      </c>
      <c r="N109" s="21" t="s">
        <v>1</v>
      </c>
      <c r="O109" s="22" t="s">
        <v>0</v>
      </c>
    </row>
    <row r="110" spans="1:15" x14ac:dyDescent="0.35">
      <c r="A110" s="37">
        <v>43252</v>
      </c>
      <c r="B110" s="34" t="s">
        <v>90</v>
      </c>
      <c r="C110" s="23" t="s">
        <v>366</v>
      </c>
      <c r="D110" s="23" t="s">
        <v>366</v>
      </c>
      <c r="E110" s="23" t="s">
        <v>366</v>
      </c>
      <c r="F110" s="23" t="s">
        <v>366</v>
      </c>
      <c r="G110" s="36">
        <v>2</v>
      </c>
      <c r="H110" s="35">
        <v>1</v>
      </c>
      <c r="I110" s="35">
        <v>3</v>
      </c>
      <c r="J110" s="35">
        <v>3200</v>
      </c>
      <c r="K110" s="36" t="s">
        <v>369</v>
      </c>
      <c r="L110" s="36" t="s">
        <v>443</v>
      </c>
      <c r="M110" s="36" t="s">
        <v>442</v>
      </c>
      <c r="N110" s="36" t="s">
        <v>1</v>
      </c>
      <c r="O110" s="36" t="s">
        <v>0</v>
      </c>
    </row>
    <row r="111" spans="1:15" x14ac:dyDescent="0.35">
      <c r="A111" s="37">
        <v>43252</v>
      </c>
      <c r="B111" s="34" t="s">
        <v>124</v>
      </c>
      <c r="C111" s="38" t="s">
        <v>130</v>
      </c>
      <c r="D111" s="23" t="s">
        <v>129</v>
      </c>
      <c r="E111" s="23" t="s">
        <v>165</v>
      </c>
      <c r="F111" s="38" t="s">
        <v>164</v>
      </c>
      <c r="G111" s="23">
        <v>1</v>
      </c>
      <c r="H111" s="35">
        <v>1</v>
      </c>
      <c r="I111" s="38">
        <v>3</v>
      </c>
      <c r="J111" s="35">
        <v>3200</v>
      </c>
      <c r="K111" s="38" t="s">
        <v>351</v>
      </c>
      <c r="L111" s="23" t="s">
        <v>458</v>
      </c>
      <c r="M111" s="23" t="s">
        <v>457</v>
      </c>
      <c r="N111" s="23" t="s">
        <v>456</v>
      </c>
      <c r="O111" s="23" t="s">
        <v>455</v>
      </c>
    </row>
    <row r="112" spans="1:15" x14ac:dyDescent="0.35">
      <c r="A112" s="1">
        <v>43252</v>
      </c>
      <c r="B112" s="7" t="s">
        <v>8</v>
      </c>
      <c r="C112" s="5" t="s">
        <v>32</v>
      </c>
      <c r="D112" s="3" t="s">
        <v>31</v>
      </c>
      <c r="E112" s="5" t="s">
        <v>53</v>
      </c>
      <c r="F112" s="5" t="s">
        <v>52</v>
      </c>
      <c r="G112" s="4">
        <v>1</v>
      </c>
      <c r="H112" s="4">
        <v>1</v>
      </c>
      <c r="I112" s="4">
        <v>9</v>
      </c>
      <c r="J112" s="4">
        <v>9600</v>
      </c>
      <c r="K112" s="4" t="s">
        <v>11</v>
      </c>
      <c r="L112" s="4" t="s">
        <v>51</v>
      </c>
      <c r="M112" s="4" t="s">
        <v>50</v>
      </c>
      <c r="N112" s="21" t="s">
        <v>1</v>
      </c>
      <c r="O112" s="21" t="s">
        <v>0</v>
      </c>
    </row>
    <row r="113" spans="1:17" x14ac:dyDescent="0.35">
      <c r="A113" s="1">
        <v>43252</v>
      </c>
      <c r="B113" s="7" t="s">
        <v>124</v>
      </c>
      <c r="C113" s="5" t="s">
        <v>130</v>
      </c>
      <c r="D113" s="5" t="s">
        <v>129</v>
      </c>
      <c r="E113" s="5" t="s">
        <v>165</v>
      </c>
      <c r="F113" s="5" t="s">
        <v>164</v>
      </c>
      <c r="G113" s="3">
        <v>1</v>
      </c>
      <c r="H113" s="4">
        <v>2</v>
      </c>
      <c r="I113" s="3">
        <v>25</v>
      </c>
      <c r="J113" s="3">
        <v>25800</v>
      </c>
      <c r="K113" s="3" t="s">
        <v>11</v>
      </c>
      <c r="L113" s="3" t="s">
        <v>365</v>
      </c>
      <c r="M113" s="3" t="s">
        <v>364</v>
      </c>
      <c r="N113" s="21" t="s">
        <v>1</v>
      </c>
      <c r="O113" s="21" t="s">
        <v>0</v>
      </c>
    </row>
    <row r="114" spans="1:17" x14ac:dyDescent="0.35">
      <c r="A114" s="6">
        <v>43252</v>
      </c>
      <c r="B114" s="7" t="s">
        <v>8</v>
      </c>
      <c r="C114" s="5" t="s">
        <v>67</v>
      </c>
      <c r="D114" s="5" t="s">
        <v>66</v>
      </c>
      <c r="E114" s="5" t="s">
        <v>623</v>
      </c>
      <c r="F114" s="5" t="s">
        <v>65</v>
      </c>
      <c r="G114" s="3">
        <v>1</v>
      </c>
      <c r="H114" s="4">
        <v>2</v>
      </c>
      <c r="I114" s="3">
        <v>19</v>
      </c>
      <c r="J114" s="3">
        <v>19500</v>
      </c>
      <c r="K114" s="3" t="s">
        <v>11</v>
      </c>
      <c r="L114" s="3" t="s">
        <v>365</v>
      </c>
      <c r="M114" s="3" t="s">
        <v>364</v>
      </c>
      <c r="N114" s="21" t="s">
        <v>1</v>
      </c>
      <c r="O114" s="21" t="s">
        <v>0</v>
      </c>
    </row>
    <row r="115" spans="1:17" x14ac:dyDescent="0.35">
      <c r="A115" s="1">
        <v>43252</v>
      </c>
      <c r="B115" s="7" t="s">
        <v>124</v>
      </c>
      <c r="C115" s="4" t="s">
        <v>130</v>
      </c>
      <c r="D115" s="8" t="s">
        <v>143</v>
      </c>
      <c r="E115" s="4" t="s">
        <v>620</v>
      </c>
      <c r="F115" s="5" t="s">
        <v>139</v>
      </c>
      <c r="G115" s="4">
        <v>1</v>
      </c>
      <c r="H115" s="4" t="s">
        <v>459</v>
      </c>
      <c r="I115" s="3">
        <v>0</v>
      </c>
      <c r="J115" s="3">
        <v>300</v>
      </c>
      <c r="K115" s="4" t="s">
        <v>11</v>
      </c>
      <c r="L115" s="2" t="s">
        <v>487</v>
      </c>
      <c r="M115" s="4" t="s">
        <v>486</v>
      </c>
      <c r="N115" s="19" t="s">
        <v>1</v>
      </c>
      <c r="O115" s="19" t="s">
        <v>0</v>
      </c>
    </row>
    <row r="116" spans="1:17" x14ac:dyDescent="0.35">
      <c r="A116" s="1">
        <v>43253</v>
      </c>
      <c r="B116" s="7" t="s">
        <v>124</v>
      </c>
      <c r="C116" s="5" t="s">
        <v>130</v>
      </c>
      <c r="D116" s="5" t="s">
        <v>143</v>
      </c>
      <c r="E116" s="5" t="s">
        <v>366</v>
      </c>
      <c r="F116" s="5" t="s">
        <v>366</v>
      </c>
      <c r="G116" s="3">
        <v>1</v>
      </c>
      <c r="H116" s="4">
        <v>2</v>
      </c>
      <c r="I116" s="3">
        <v>19</v>
      </c>
      <c r="J116" s="3">
        <v>19500</v>
      </c>
      <c r="K116" s="3" t="s">
        <v>11</v>
      </c>
      <c r="L116" s="3" t="s">
        <v>365</v>
      </c>
      <c r="M116" s="3" t="s">
        <v>364</v>
      </c>
      <c r="N116" s="21" t="s">
        <v>1</v>
      </c>
      <c r="O116" s="21" t="s">
        <v>0</v>
      </c>
    </row>
    <row r="117" spans="1:17" x14ac:dyDescent="0.35">
      <c r="A117" s="1">
        <v>43253</v>
      </c>
      <c r="B117" s="7" t="s">
        <v>8</v>
      </c>
      <c r="C117" s="3" t="s">
        <v>26</v>
      </c>
      <c r="D117" s="3" t="s">
        <v>49</v>
      </c>
      <c r="E117" s="5" t="s">
        <v>48</v>
      </c>
      <c r="F117" s="5" t="s">
        <v>47</v>
      </c>
      <c r="G117" s="4">
        <v>1</v>
      </c>
      <c r="H117" s="4">
        <v>5</v>
      </c>
      <c r="I117" s="5">
        <v>2</v>
      </c>
      <c r="J117" s="4">
        <v>2400</v>
      </c>
      <c r="K117" s="4" t="s">
        <v>11</v>
      </c>
      <c r="L117" s="62" t="s">
        <v>46</v>
      </c>
      <c r="M117" s="4"/>
      <c r="N117" s="21" t="s">
        <v>1</v>
      </c>
      <c r="O117" s="21" t="s">
        <v>0</v>
      </c>
    </row>
    <row r="118" spans="1:17" x14ac:dyDescent="0.35">
      <c r="A118" s="1">
        <v>43254</v>
      </c>
      <c r="B118" s="7" t="s">
        <v>8</v>
      </c>
      <c r="C118" s="3" t="s">
        <v>39</v>
      </c>
      <c r="D118" s="3" t="s">
        <v>45</v>
      </c>
      <c r="E118" s="5" t="s">
        <v>79</v>
      </c>
      <c r="F118" s="5" t="s">
        <v>44</v>
      </c>
      <c r="G118" s="4">
        <v>1</v>
      </c>
      <c r="H118" s="4">
        <v>1</v>
      </c>
      <c r="I118" s="4">
        <v>15</v>
      </c>
      <c r="J118" s="4">
        <v>15000</v>
      </c>
      <c r="K118" s="4" t="s">
        <v>11</v>
      </c>
      <c r="L118" s="4" t="s">
        <v>43</v>
      </c>
      <c r="M118" s="4" t="s">
        <v>42</v>
      </c>
      <c r="N118" s="21" t="s">
        <v>1</v>
      </c>
      <c r="O118" s="21" t="s">
        <v>0</v>
      </c>
    </row>
    <row r="119" spans="1:17" x14ac:dyDescent="0.35">
      <c r="A119" s="1">
        <v>43282</v>
      </c>
      <c r="B119" s="1" t="s">
        <v>90</v>
      </c>
      <c r="C119" s="3" t="s">
        <v>89</v>
      </c>
      <c r="D119" s="3" t="s">
        <v>93</v>
      </c>
      <c r="E119" s="5" t="s">
        <v>92</v>
      </c>
      <c r="F119" s="5" t="s">
        <v>91</v>
      </c>
      <c r="G119" s="4">
        <v>1</v>
      </c>
      <c r="H119" s="4">
        <v>1</v>
      </c>
      <c r="I119" s="4">
        <v>3</v>
      </c>
      <c r="J119" s="4">
        <v>3500</v>
      </c>
      <c r="K119" s="4" t="s">
        <v>11</v>
      </c>
      <c r="L119" s="3" t="s">
        <v>1</v>
      </c>
      <c r="M119" s="3" t="s">
        <v>0</v>
      </c>
      <c r="N119" s="21" t="s">
        <v>1</v>
      </c>
      <c r="O119" s="21" t="s">
        <v>0</v>
      </c>
    </row>
    <row r="120" spans="1:17" x14ac:dyDescent="0.35">
      <c r="A120" s="1">
        <v>43282</v>
      </c>
      <c r="B120" s="2" t="s">
        <v>124</v>
      </c>
      <c r="C120" s="4" t="s">
        <v>130</v>
      </c>
      <c r="D120" s="8" t="s">
        <v>143</v>
      </c>
      <c r="E120" s="3" t="s">
        <v>169</v>
      </c>
      <c r="F120" s="3" t="s">
        <v>193</v>
      </c>
      <c r="G120" s="3">
        <v>1</v>
      </c>
      <c r="H120" s="4">
        <v>1</v>
      </c>
      <c r="I120" s="4">
        <v>11</v>
      </c>
      <c r="J120" s="3">
        <v>11350</v>
      </c>
      <c r="K120" s="4" t="s">
        <v>174</v>
      </c>
      <c r="L120" s="3" t="s">
        <v>192</v>
      </c>
      <c r="M120" s="3" t="s">
        <v>191</v>
      </c>
      <c r="N120" s="21" t="s">
        <v>1</v>
      </c>
      <c r="O120" s="22" t="s">
        <v>0</v>
      </c>
    </row>
    <row r="121" spans="1:17" x14ac:dyDescent="0.35">
      <c r="A121" s="1">
        <v>43282</v>
      </c>
      <c r="B121" s="7" t="s">
        <v>8</v>
      </c>
      <c r="C121" s="3" t="s">
        <v>20</v>
      </c>
      <c r="D121" s="3" t="s">
        <v>19</v>
      </c>
      <c r="E121" s="5" t="s">
        <v>18</v>
      </c>
      <c r="F121" s="3" t="s">
        <v>17</v>
      </c>
      <c r="G121" s="4">
        <v>1</v>
      </c>
      <c r="H121" s="4">
        <v>1</v>
      </c>
      <c r="I121" s="4">
        <v>9</v>
      </c>
      <c r="J121" s="3">
        <v>9800</v>
      </c>
      <c r="K121" s="4" t="s">
        <v>11</v>
      </c>
      <c r="L121" s="3" t="s">
        <v>41</v>
      </c>
      <c r="M121" s="3" t="s">
        <v>40</v>
      </c>
      <c r="N121" s="21" t="s">
        <v>1</v>
      </c>
      <c r="O121" s="21" t="s">
        <v>0</v>
      </c>
    </row>
    <row r="122" spans="1:17" x14ac:dyDescent="0.35">
      <c r="A122" s="1">
        <v>43282</v>
      </c>
      <c r="B122" s="7" t="s">
        <v>90</v>
      </c>
      <c r="C122" s="2" t="s">
        <v>314</v>
      </c>
      <c r="D122" s="2" t="s">
        <v>465</v>
      </c>
      <c r="E122" s="2" t="s">
        <v>464</v>
      </c>
      <c r="F122" s="5" t="s">
        <v>463</v>
      </c>
      <c r="G122" s="2">
        <v>1</v>
      </c>
      <c r="H122" s="4" t="s">
        <v>459</v>
      </c>
      <c r="I122" s="2">
        <v>2</v>
      </c>
      <c r="J122" s="4">
        <v>2300</v>
      </c>
      <c r="K122" s="2"/>
      <c r="L122" s="2" t="s">
        <v>461</v>
      </c>
      <c r="M122" s="2" t="s">
        <v>460</v>
      </c>
      <c r="N122" s="19" t="s">
        <v>1</v>
      </c>
      <c r="O122" s="19" t="s">
        <v>0</v>
      </c>
    </row>
    <row r="123" spans="1:17" x14ac:dyDescent="0.35">
      <c r="A123" s="1">
        <v>43283</v>
      </c>
      <c r="B123" s="2" t="s">
        <v>124</v>
      </c>
      <c r="C123" s="4" t="s">
        <v>130</v>
      </c>
      <c r="D123" s="3" t="s">
        <v>129</v>
      </c>
      <c r="E123" s="3" t="s">
        <v>190</v>
      </c>
      <c r="F123" s="5" t="s">
        <v>164</v>
      </c>
      <c r="G123" s="3">
        <v>1</v>
      </c>
      <c r="H123" s="4">
        <v>1</v>
      </c>
      <c r="I123" s="3">
        <v>13</v>
      </c>
      <c r="J123" s="3">
        <v>13500</v>
      </c>
      <c r="K123" s="4" t="s">
        <v>174</v>
      </c>
      <c r="L123" s="3" t="s">
        <v>189</v>
      </c>
      <c r="M123" s="3" t="s">
        <v>188</v>
      </c>
      <c r="N123" s="21" t="s">
        <v>1</v>
      </c>
      <c r="O123" s="22" t="s">
        <v>0</v>
      </c>
    </row>
    <row r="124" spans="1:17" x14ac:dyDescent="0.35">
      <c r="A124" s="1">
        <v>43283</v>
      </c>
      <c r="B124" s="7" t="s">
        <v>8</v>
      </c>
      <c r="C124" s="3" t="s">
        <v>39</v>
      </c>
      <c r="D124" s="3" t="s">
        <v>38</v>
      </c>
      <c r="E124" s="3" t="s">
        <v>497</v>
      </c>
      <c r="F124" s="5" t="s">
        <v>37</v>
      </c>
      <c r="G124" s="4">
        <v>1</v>
      </c>
      <c r="H124" s="4">
        <v>1</v>
      </c>
      <c r="I124" s="4">
        <v>12</v>
      </c>
      <c r="J124" s="3">
        <v>12900</v>
      </c>
      <c r="K124" s="4" t="s">
        <v>11</v>
      </c>
      <c r="L124" s="3" t="s">
        <v>36</v>
      </c>
      <c r="M124" s="3" t="s">
        <v>35</v>
      </c>
      <c r="N124" s="21" t="s">
        <v>1</v>
      </c>
      <c r="O124" s="21" t="s">
        <v>0</v>
      </c>
    </row>
    <row r="125" spans="1:17" x14ac:dyDescent="0.35">
      <c r="A125" s="1">
        <v>43284</v>
      </c>
      <c r="B125" s="7" t="s">
        <v>8</v>
      </c>
      <c r="C125" s="3" t="s">
        <v>20</v>
      </c>
      <c r="D125" s="3" t="s">
        <v>19</v>
      </c>
      <c r="E125" s="5" t="s">
        <v>18</v>
      </c>
      <c r="F125" s="3" t="s">
        <v>17</v>
      </c>
      <c r="G125" s="4">
        <v>1</v>
      </c>
      <c r="H125" s="4">
        <v>1</v>
      </c>
      <c r="I125" s="4">
        <v>10</v>
      </c>
      <c r="J125" s="3">
        <v>10000</v>
      </c>
      <c r="K125" s="4" t="s">
        <v>11</v>
      </c>
      <c r="L125" s="3" t="s">
        <v>34</v>
      </c>
      <c r="M125" s="3" t="s">
        <v>33</v>
      </c>
      <c r="N125" s="21" t="s">
        <v>1</v>
      </c>
      <c r="O125" s="21" t="s">
        <v>0</v>
      </c>
    </row>
    <row r="126" spans="1:17" x14ac:dyDescent="0.35">
      <c r="A126" s="1">
        <v>43313</v>
      </c>
      <c r="B126" s="2" t="s">
        <v>124</v>
      </c>
      <c r="C126" s="5" t="s">
        <v>7</v>
      </c>
      <c r="D126" s="3" t="s">
        <v>6</v>
      </c>
      <c r="E126" s="5" t="s">
        <v>185</v>
      </c>
      <c r="F126" s="5" t="s">
        <v>5</v>
      </c>
      <c r="G126" s="3">
        <v>1</v>
      </c>
      <c r="H126" s="4">
        <v>1</v>
      </c>
      <c r="I126" s="4">
        <v>14</v>
      </c>
      <c r="J126" s="3">
        <v>14790</v>
      </c>
      <c r="K126" s="4" t="s">
        <v>174</v>
      </c>
      <c r="L126" s="3" t="s">
        <v>187</v>
      </c>
      <c r="M126" s="3" t="s">
        <v>186</v>
      </c>
      <c r="N126" s="21" t="s">
        <v>1</v>
      </c>
      <c r="O126" s="22" t="s">
        <v>0</v>
      </c>
    </row>
    <row r="127" spans="1:17" x14ac:dyDescent="0.35">
      <c r="A127" s="1">
        <v>43313</v>
      </c>
      <c r="B127" s="7" t="s">
        <v>8</v>
      </c>
      <c r="C127" s="5" t="s">
        <v>32</v>
      </c>
      <c r="D127" s="3" t="s">
        <v>31</v>
      </c>
      <c r="E127" s="5" t="s">
        <v>30</v>
      </c>
      <c r="F127" s="5" t="s">
        <v>29</v>
      </c>
      <c r="G127" s="3">
        <v>1</v>
      </c>
      <c r="H127" s="4">
        <v>1</v>
      </c>
      <c r="I127" s="3">
        <v>5</v>
      </c>
      <c r="J127" s="3">
        <v>5260</v>
      </c>
      <c r="K127" s="4" t="s">
        <v>11</v>
      </c>
      <c r="L127" s="3" t="s">
        <v>28</v>
      </c>
      <c r="M127" s="3" t="s">
        <v>27</v>
      </c>
      <c r="N127" s="21" t="s">
        <v>1</v>
      </c>
      <c r="O127" s="21" t="s">
        <v>0</v>
      </c>
      <c r="P127" s="12" t="s">
        <v>444</v>
      </c>
      <c r="Q127" s="12" t="s">
        <v>613</v>
      </c>
    </row>
    <row r="128" spans="1:17" x14ac:dyDescent="0.35">
      <c r="A128" s="6">
        <v>43313</v>
      </c>
      <c r="B128" s="7" t="s">
        <v>90</v>
      </c>
      <c r="C128" s="5" t="s">
        <v>314</v>
      </c>
      <c r="D128" s="3" t="s">
        <v>313</v>
      </c>
      <c r="E128" s="3" t="s">
        <v>312</v>
      </c>
      <c r="F128" s="5" t="s">
        <v>311</v>
      </c>
      <c r="G128" s="3">
        <v>1</v>
      </c>
      <c r="H128" s="4">
        <v>2</v>
      </c>
      <c r="I128" s="3">
        <v>31</v>
      </c>
      <c r="J128" s="3">
        <v>31200</v>
      </c>
      <c r="K128" s="5" t="s">
        <v>11</v>
      </c>
      <c r="L128" s="3" t="s">
        <v>310</v>
      </c>
      <c r="M128" s="3" t="s">
        <v>309</v>
      </c>
      <c r="N128" s="21" t="s">
        <v>1</v>
      </c>
      <c r="O128" s="21" t="s">
        <v>0</v>
      </c>
    </row>
    <row r="129" spans="1:15" x14ac:dyDescent="0.35">
      <c r="A129" s="1">
        <v>43313</v>
      </c>
      <c r="B129" s="7" t="s">
        <v>8</v>
      </c>
      <c r="C129" s="5" t="s">
        <v>26</v>
      </c>
      <c r="D129" s="3" t="s">
        <v>49</v>
      </c>
      <c r="E129" s="5" t="s">
        <v>48</v>
      </c>
      <c r="F129" s="5" t="s">
        <v>47</v>
      </c>
      <c r="G129" s="3">
        <v>3</v>
      </c>
      <c r="H129" s="4">
        <v>2</v>
      </c>
      <c r="I129" s="3">
        <v>16</v>
      </c>
      <c r="J129" s="3">
        <v>16000</v>
      </c>
      <c r="K129" s="3" t="s">
        <v>11</v>
      </c>
      <c r="L129" s="3" t="s">
        <v>424</v>
      </c>
      <c r="M129" s="3" t="s">
        <v>423</v>
      </c>
      <c r="N129" s="21" t="s">
        <v>1</v>
      </c>
      <c r="O129" s="21" t="s">
        <v>0</v>
      </c>
    </row>
    <row r="130" spans="1:15" x14ac:dyDescent="0.35">
      <c r="A130" s="6">
        <v>43313</v>
      </c>
      <c r="B130" s="7" t="s">
        <v>124</v>
      </c>
      <c r="C130" s="4" t="s">
        <v>130</v>
      </c>
      <c r="D130" s="3" t="s">
        <v>129</v>
      </c>
      <c r="E130" s="3" t="s">
        <v>128</v>
      </c>
      <c r="F130" s="5" t="s">
        <v>127</v>
      </c>
      <c r="G130" s="3">
        <v>1</v>
      </c>
      <c r="H130" s="4" t="s">
        <v>459</v>
      </c>
      <c r="I130" s="14">
        <v>1</v>
      </c>
      <c r="J130" s="14">
        <v>1000</v>
      </c>
      <c r="K130" s="3" t="s">
        <v>11</v>
      </c>
      <c r="L130" s="3" t="s">
        <v>485</v>
      </c>
      <c r="M130" s="3" t="s">
        <v>484</v>
      </c>
      <c r="N130" s="21" t="s">
        <v>1</v>
      </c>
      <c r="O130" s="21" t="s">
        <v>0</v>
      </c>
    </row>
    <row r="131" spans="1:15" x14ac:dyDescent="0.35">
      <c r="A131" s="1">
        <v>43314</v>
      </c>
      <c r="B131" s="2" t="s">
        <v>124</v>
      </c>
      <c r="C131" s="5" t="s">
        <v>7</v>
      </c>
      <c r="D131" s="3" t="s">
        <v>6</v>
      </c>
      <c r="E131" s="5" t="s">
        <v>185</v>
      </c>
      <c r="F131" s="5" t="s">
        <v>5</v>
      </c>
      <c r="G131" s="3">
        <v>1</v>
      </c>
      <c r="H131" s="4">
        <v>1</v>
      </c>
      <c r="I131" s="4">
        <v>13</v>
      </c>
      <c r="J131" s="3">
        <v>13900</v>
      </c>
      <c r="K131" s="4" t="s">
        <v>174</v>
      </c>
      <c r="L131" s="3" t="s">
        <v>181</v>
      </c>
      <c r="M131" s="3" t="s">
        <v>180</v>
      </c>
      <c r="N131" s="21" t="s">
        <v>1</v>
      </c>
      <c r="O131" s="22" t="s">
        <v>0</v>
      </c>
    </row>
    <row r="132" spans="1:15" x14ac:dyDescent="0.35">
      <c r="A132" s="1">
        <v>43314</v>
      </c>
      <c r="B132" s="7" t="s">
        <v>8</v>
      </c>
      <c r="C132" s="3" t="s">
        <v>26</v>
      </c>
      <c r="D132" s="3" t="s">
        <v>25</v>
      </c>
      <c r="E132" s="5" t="s">
        <v>24</v>
      </c>
      <c r="F132" s="5" t="s">
        <v>23</v>
      </c>
      <c r="G132" s="3">
        <v>2</v>
      </c>
      <c r="H132" s="4">
        <v>1</v>
      </c>
      <c r="I132" s="4">
        <v>10</v>
      </c>
      <c r="J132" s="3">
        <v>10500</v>
      </c>
      <c r="K132" s="4" t="s">
        <v>11</v>
      </c>
      <c r="L132" s="3" t="s">
        <v>22</v>
      </c>
      <c r="M132" s="3" t="s">
        <v>21</v>
      </c>
      <c r="N132" s="21" t="s">
        <v>1</v>
      </c>
      <c r="O132" s="21" t="s">
        <v>0</v>
      </c>
    </row>
    <row r="133" spans="1:15" x14ac:dyDescent="0.35">
      <c r="A133" s="1">
        <v>43315</v>
      </c>
      <c r="B133" s="2" t="s">
        <v>124</v>
      </c>
      <c r="C133" s="3" t="s">
        <v>130</v>
      </c>
      <c r="D133" s="3" t="s">
        <v>184</v>
      </c>
      <c r="E133" s="3" t="s">
        <v>183</v>
      </c>
      <c r="F133" s="5" t="s">
        <v>182</v>
      </c>
      <c r="G133" s="3">
        <v>1</v>
      </c>
      <c r="H133" s="4">
        <v>1</v>
      </c>
      <c r="I133" s="3">
        <v>13</v>
      </c>
      <c r="J133" s="3">
        <v>13900</v>
      </c>
      <c r="K133" s="4" t="s">
        <v>174</v>
      </c>
      <c r="L133" s="3" t="s">
        <v>181</v>
      </c>
      <c r="M133" s="3" t="s">
        <v>180</v>
      </c>
      <c r="N133" s="21" t="s">
        <v>1</v>
      </c>
      <c r="O133" s="22" t="s">
        <v>0</v>
      </c>
    </row>
    <row r="134" spans="1:15" x14ac:dyDescent="0.35">
      <c r="A134" s="1">
        <v>43316</v>
      </c>
      <c r="B134" s="2" t="s">
        <v>124</v>
      </c>
      <c r="C134" s="5" t="s">
        <v>130</v>
      </c>
      <c r="D134" s="73" t="s">
        <v>143</v>
      </c>
      <c r="E134" s="4" t="s">
        <v>620</v>
      </c>
      <c r="F134" s="5" t="s">
        <v>179</v>
      </c>
      <c r="G134" s="5">
        <v>1</v>
      </c>
      <c r="H134" s="4">
        <v>1</v>
      </c>
      <c r="I134" s="4">
        <v>9</v>
      </c>
      <c r="J134" s="5">
        <v>9800</v>
      </c>
      <c r="K134" s="4" t="s">
        <v>174</v>
      </c>
      <c r="L134" s="5" t="s">
        <v>178</v>
      </c>
      <c r="M134" s="5" t="s">
        <v>172</v>
      </c>
      <c r="N134" s="21" t="s">
        <v>1</v>
      </c>
      <c r="O134" s="22" t="s">
        <v>0</v>
      </c>
    </row>
    <row r="135" spans="1:15" x14ac:dyDescent="0.35">
      <c r="A135" s="1">
        <v>43317</v>
      </c>
      <c r="B135" s="2" t="s">
        <v>124</v>
      </c>
      <c r="C135" s="5" t="s">
        <v>7</v>
      </c>
      <c r="D135" s="3" t="s">
        <v>177</v>
      </c>
      <c r="E135" s="5" t="s">
        <v>176</v>
      </c>
      <c r="F135" s="5" t="s">
        <v>175</v>
      </c>
      <c r="G135" s="3">
        <v>1</v>
      </c>
      <c r="H135" s="4">
        <v>1</v>
      </c>
      <c r="I135" s="4">
        <v>9</v>
      </c>
      <c r="J135" s="5">
        <v>9800</v>
      </c>
      <c r="K135" s="4" t="s">
        <v>174</v>
      </c>
      <c r="L135" s="3" t="s">
        <v>173</v>
      </c>
      <c r="M135" s="3" t="s">
        <v>172</v>
      </c>
      <c r="N135" s="21" t="s">
        <v>1</v>
      </c>
      <c r="O135" s="22" t="s">
        <v>0</v>
      </c>
    </row>
    <row r="136" spans="1:15" x14ac:dyDescent="0.35">
      <c r="A136" s="1">
        <v>43344</v>
      </c>
      <c r="B136" s="2" t="s">
        <v>124</v>
      </c>
      <c r="C136" s="5" t="s">
        <v>123</v>
      </c>
      <c r="D136" s="3" t="s">
        <v>122</v>
      </c>
      <c r="E136" s="5" t="s">
        <v>121</v>
      </c>
      <c r="F136" s="5" t="s">
        <v>120</v>
      </c>
      <c r="G136" s="3">
        <v>1</v>
      </c>
      <c r="H136" s="4">
        <v>1</v>
      </c>
      <c r="I136" s="3">
        <v>8</v>
      </c>
      <c r="J136" s="3">
        <v>8500</v>
      </c>
      <c r="K136" s="3" t="s">
        <v>11</v>
      </c>
      <c r="L136" s="3" t="s">
        <v>171</v>
      </c>
      <c r="M136" s="3" t="s">
        <v>170</v>
      </c>
      <c r="N136" s="21" t="s">
        <v>1</v>
      </c>
      <c r="O136" s="22" t="s">
        <v>0</v>
      </c>
    </row>
    <row r="137" spans="1:15" x14ac:dyDescent="0.35">
      <c r="A137" s="1">
        <v>43344</v>
      </c>
      <c r="B137" s="7" t="s">
        <v>8</v>
      </c>
      <c r="C137" s="5" t="s">
        <v>20</v>
      </c>
      <c r="D137" s="3" t="s">
        <v>19</v>
      </c>
      <c r="E137" s="5" t="s">
        <v>18</v>
      </c>
      <c r="F137" s="5" t="s">
        <v>17</v>
      </c>
      <c r="G137" s="3">
        <v>1</v>
      </c>
      <c r="H137" s="4">
        <v>1</v>
      </c>
      <c r="I137" s="3">
        <v>4</v>
      </c>
      <c r="J137" s="3">
        <v>4200</v>
      </c>
      <c r="K137" s="3" t="s">
        <v>11</v>
      </c>
      <c r="L137" s="3" t="s">
        <v>16</v>
      </c>
      <c r="M137" s="3" t="s">
        <v>15</v>
      </c>
      <c r="N137" s="21" t="s">
        <v>1</v>
      </c>
      <c r="O137" s="21" t="s">
        <v>0</v>
      </c>
    </row>
    <row r="138" spans="1:15" x14ac:dyDescent="0.35">
      <c r="A138" s="1">
        <v>43344</v>
      </c>
      <c r="B138" s="7" t="s">
        <v>124</v>
      </c>
      <c r="C138" s="5" t="s">
        <v>7</v>
      </c>
      <c r="D138" s="3" t="s">
        <v>177</v>
      </c>
      <c r="E138" s="5" t="s">
        <v>176</v>
      </c>
      <c r="F138" s="5" t="s">
        <v>355</v>
      </c>
      <c r="G138" s="3">
        <v>1</v>
      </c>
      <c r="H138" s="4">
        <v>2</v>
      </c>
      <c r="I138" s="3">
        <v>30</v>
      </c>
      <c r="J138" s="3">
        <v>30750</v>
      </c>
      <c r="K138" s="3" t="s">
        <v>11</v>
      </c>
      <c r="L138" s="3" t="s">
        <v>363</v>
      </c>
      <c r="M138" s="3" t="s">
        <v>362</v>
      </c>
      <c r="N138" s="21" t="s">
        <v>1</v>
      </c>
      <c r="O138" s="21" t="s">
        <v>0</v>
      </c>
    </row>
    <row r="139" spans="1:15" x14ac:dyDescent="0.35">
      <c r="A139" s="1">
        <v>43344</v>
      </c>
      <c r="B139" s="7" t="s">
        <v>8</v>
      </c>
      <c r="C139" s="5" t="s">
        <v>26</v>
      </c>
      <c r="D139" s="3" t="s">
        <v>49</v>
      </c>
      <c r="E139" s="5" t="s">
        <v>414</v>
      </c>
      <c r="F139" s="5" t="s">
        <v>47</v>
      </c>
      <c r="G139" s="3">
        <v>16</v>
      </c>
      <c r="H139" s="4">
        <v>2</v>
      </c>
      <c r="I139" s="5">
        <v>16</v>
      </c>
      <c r="J139" s="3">
        <v>16150</v>
      </c>
      <c r="K139" s="3" t="s">
        <v>11</v>
      </c>
      <c r="L139" s="3" t="s">
        <v>422</v>
      </c>
      <c r="M139" s="3" t="s">
        <v>421</v>
      </c>
      <c r="N139" s="21" t="s">
        <v>1</v>
      </c>
      <c r="O139" s="21" t="s">
        <v>0</v>
      </c>
    </row>
    <row r="140" spans="1:15" x14ac:dyDescent="0.35">
      <c r="A140" s="6">
        <v>43344</v>
      </c>
      <c r="B140" s="7" t="s">
        <v>8</v>
      </c>
      <c r="C140" s="5" t="s">
        <v>14</v>
      </c>
      <c r="D140" s="3" t="s">
        <v>13</v>
      </c>
      <c r="E140" s="5" t="s">
        <v>76</v>
      </c>
      <c r="F140" s="5" t="s">
        <v>12</v>
      </c>
      <c r="G140" s="3">
        <v>1</v>
      </c>
      <c r="H140" s="11">
        <v>3</v>
      </c>
      <c r="I140" s="5">
        <v>33</v>
      </c>
      <c r="J140" s="4">
        <v>33860</v>
      </c>
      <c r="K140" s="4" t="s">
        <v>11</v>
      </c>
      <c r="L140" s="5" t="s">
        <v>440</v>
      </c>
      <c r="M140" s="4"/>
      <c r="N140" s="21" t="s">
        <v>1</v>
      </c>
      <c r="O140" s="21" t="s">
        <v>0</v>
      </c>
    </row>
    <row r="141" spans="1:15" x14ac:dyDescent="0.35">
      <c r="A141" s="6">
        <v>43344</v>
      </c>
      <c r="B141" s="7" t="s">
        <v>8</v>
      </c>
      <c r="C141" s="5" t="s">
        <v>32</v>
      </c>
      <c r="D141" s="3" t="s">
        <v>31</v>
      </c>
      <c r="E141" s="5" t="s">
        <v>572</v>
      </c>
      <c r="F141" s="5" t="s">
        <v>427</v>
      </c>
      <c r="G141" s="3">
        <v>1</v>
      </c>
      <c r="H141" s="4" t="s">
        <v>459</v>
      </c>
      <c r="I141" s="3">
        <v>2</v>
      </c>
      <c r="J141" s="3">
        <v>2200</v>
      </c>
      <c r="K141" s="3" t="s">
        <v>11</v>
      </c>
      <c r="L141" s="3" t="s">
        <v>495</v>
      </c>
      <c r="M141" s="3" t="s">
        <v>494</v>
      </c>
      <c r="N141" s="21" t="s">
        <v>1</v>
      </c>
      <c r="O141" s="21" t="s">
        <v>0</v>
      </c>
    </row>
    <row r="142" spans="1:15" x14ac:dyDescent="0.35">
      <c r="A142" s="1">
        <v>43345</v>
      </c>
      <c r="B142" s="7" t="s">
        <v>8</v>
      </c>
      <c r="C142" s="3" t="s">
        <v>39</v>
      </c>
      <c r="D142" s="3" t="s">
        <v>38</v>
      </c>
      <c r="E142" s="3" t="s">
        <v>497</v>
      </c>
      <c r="F142" s="5" t="s">
        <v>37</v>
      </c>
      <c r="G142" s="3">
        <v>1</v>
      </c>
      <c r="H142" s="4">
        <v>2</v>
      </c>
      <c r="I142" s="3">
        <v>16</v>
      </c>
      <c r="J142" s="3">
        <v>16100</v>
      </c>
      <c r="K142" s="3" t="s">
        <v>11</v>
      </c>
      <c r="L142" s="3" t="s">
        <v>420</v>
      </c>
      <c r="M142" s="3" t="s">
        <v>419</v>
      </c>
      <c r="N142" s="21" t="s">
        <v>1</v>
      </c>
      <c r="O142" s="21" t="s">
        <v>0</v>
      </c>
    </row>
    <row r="143" spans="1:15" x14ac:dyDescent="0.35">
      <c r="A143" s="1">
        <v>43346</v>
      </c>
      <c r="B143" s="7" t="s">
        <v>8</v>
      </c>
      <c r="C143" s="5" t="s">
        <v>26</v>
      </c>
      <c r="D143" s="3" t="s">
        <v>49</v>
      </c>
      <c r="E143" s="5" t="s">
        <v>414</v>
      </c>
      <c r="F143" s="5" t="s">
        <v>47</v>
      </c>
      <c r="G143" s="3">
        <v>4</v>
      </c>
      <c r="H143" s="4">
        <v>2</v>
      </c>
      <c r="I143" s="3">
        <v>30</v>
      </c>
      <c r="J143" s="3">
        <v>30700</v>
      </c>
      <c r="K143" s="3" t="s">
        <v>11</v>
      </c>
      <c r="L143" s="3" t="s">
        <v>418</v>
      </c>
      <c r="M143" s="3" t="s">
        <v>417</v>
      </c>
      <c r="N143" s="21" t="s">
        <v>1</v>
      </c>
      <c r="O143" s="21" t="s">
        <v>0</v>
      </c>
    </row>
    <row r="144" spans="1:15" x14ac:dyDescent="0.35">
      <c r="A144" s="1">
        <v>43374</v>
      </c>
      <c r="B144" s="1" t="s">
        <v>90</v>
      </c>
      <c r="C144" s="3" t="s">
        <v>89</v>
      </c>
      <c r="D144" s="3" t="s">
        <v>88</v>
      </c>
      <c r="E144" s="5" t="s">
        <v>87</v>
      </c>
      <c r="F144" s="5" t="s">
        <v>86</v>
      </c>
      <c r="G144" s="3">
        <v>1</v>
      </c>
      <c r="H144" s="4">
        <v>1</v>
      </c>
      <c r="I144" s="4">
        <v>14</v>
      </c>
      <c r="J144" s="3">
        <v>14500</v>
      </c>
      <c r="K144" s="3" t="s">
        <v>11</v>
      </c>
      <c r="L144" s="3" t="s">
        <v>85</v>
      </c>
      <c r="M144" s="3" t="s">
        <v>84</v>
      </c>
      <c r="N144" s="21" t="s">
        <v>1</v>
      </c>
      <c r="O144" s="21" t="s">
        <v>0</v>
      </c>
    </row>
    <row r="145" spans="1:15" x14ac:dyDescent="0.35">
      <c r="A145" s="7">
        <v>43374</v>
      </c>
      <c r="B145" s="7" t="s">
        <v>90</v>
      </c>
      <c r="C145" s="9" t="s">
        <v>89</v>
      </c>
      <c r="D145" s="9" t="s">
        <v>88</v>
      </c>
      <c r="E145" s="49" t="s">
        <v>87</v>
      </c>
      <c r="F145" s="49" t="s">
        <v>86</v>
      </c>
      <c r="G145" s="9">
        <v>1</v>
      </c>
      <c r="H145" s="11">
        <v>1</v>
      </c>
      <c r="I145" s="11">
        <v>14</v>
      </c>
      <c r="J145" s="9">
        <v>14500</v>
      </c>
      <c r="K145" s="9" t="s">
        <v>11</v>
      </c>
      <c r="L145" s="9" t="s">
        <v>85</v>
      </c>
      <c r="M145" s="9" t="s">
        <v>84</v>
      </c>
      <c r="N145" s="9" t="s">
        <v>1</v>
      </c>
      <c r="O145" s="9" t="s">
        <v>0</v>
      </c>
    </row>
    <row r="146" spans="1:15" x14ac:dyDescent="0.35">
      <c r="A146" s="1">
        <v>43374</v>
      </c>
      <c r="B146" s="2" t="s">
        <v>124</v>
      </c>
      <c r="C146" s="3" t="s">
        <v>130</v>
      </c>
      <c r="D146" s="8" t="s">
        <v>143</v>
      </c>
      <c r="E146" s="5" t="s">
        <v>169</v>
      </c>
      <c r="F146" s="5" t="s">
        <v>168</v>
      </c>
      <c r="G146" s="3">
        <v>1</v>
      </c>
      <c r="H146" s="4">
        <v>1</v>
      </c>
      <c r="I146" s="4">
        <v>7</v>
      </c>
      <c r="J146" s="3">
        <v>7500</v>
      </c>
      <c r="K146" s="3" t="s">
        <v>11</v>
      </c>
      <c r="L146" s="3" t="s">
        <v>167</v>
      </c>
      <c r="M146" s="3" t="s">
        <v>166</v>
      </c>
      <c r="N146" s="21" t="s">
        <v>1</v>
      </c>
      <c r="O146" s="22" t="s">
        <v>0</v>
      </c>
    </row>
    <row r="147" spans="1:15" x14ac:dyDescent="0.35">
      <c r="A147" s="37">
        <v>43374</v>
      </c>
      <c r="B147" s="34" t="s">
        <v>124</v>
      </c>
      <c r="C147" s="38" t="s">
        <v>130</v>
      </c>
      <c r="D147" s="72" t="s">
        <v>143</v>
      </c>
      <c r="E147" s="23" t="s">
        <v>618</v>
      </c>
      <c r="F147" s="23" t="s">
        <v>210</v>
      </c>
      <c r="G147" s="23">
        <v>1</v>
      </c>
      <c r="H147" s="35">
        <v>1</v>
      </c>
      <c r="I147" s="38">
        <v>3</v>
      </c>
      <c r="J147" s="35">
        <v>3200</v>
      </c>
      <c r="K147" s="38" t="s">
        <v>351</v>
      </c>
      <c r="L147" s="23" t="s">
        <v>458</v>
      </c>
      <c r="M147" s="23" t="s">
        <v>457</v>
      </c>
      <c r="N147" s="23" t="s">
        <v>456</v>
      </c>
      <c r="O147" s="23" t="s">
        <v>455</v>
      </c>
    </row>
    <row r="148" spans="1:15" x14ac:dyDescent="0.35">
      <c r="A148" s="6">
        <v>43374</v>
      </c>
      <c r="B148" s="7" t="s">
        <v>90</v>
      </c>
      <c r="C148" s="3" t="s">
        <v>308</v>
      </c>
      <c r="D148" s="3" t="s">
        <v>307</v>
      </c>
      <c r="E148" s="5" t="s">
        <v>306</v>
      </c>
      <c r="F148" s="3" t="s">
        <v>305</v>
      </c>
      <c r="G148" s="3">
        <v>1</v>
      </c>
      <c r="H148" s="4">
        <v>2</v>
      </c>
      <c r="I148" s="14">
        <v>33</v>
      </c>
      <c r="J148" s="14">
        <v>33100</v>
      </c>
      <c r="K148" s="3" t="s">
        <v>11</v>
      </c>
      <c r="L148" s="3"/>
      <c r="M148" s="3"/>
      <c r="N148" s="21" t="s">
        <v>1</v>
      </c>
      <c r="O148" s="21" t="s">
        <v>0</v>
      </c>
    </row>
    <row r="149" spans="1:15" x14ac:dyDescent="0.35">
      <c r="A149" s="1">
        <v>43374</v>
      </c>
      <c r="B149" s="7" t="s">
        <v>124</v>
      </c>
      <c r="C149" s="3" t="s">
        <v>264</v>
      </c>
      <c r="D149" s="3" t="s">
        <v>361</v>
      </c>
      <c r="E149" s="5" t="s">
        <v>360</v>
      </c>
      <c r="F149" s="5" t="s">
        <v>359</v>
      </c>
      <c r="G149" s="3">
        <v>1</v>
      </c>
      <c r="H149" s="4">
        <v>2</v>
      </c>
      <c r="I149" s="3">
        <v>31</v>
      </c>
      <c r="J149" s="3">
        <v>31480</v>
      </c>
      <c r="K149" s="3" t="s">
        <v>11</v>
      </c>
      <c r="L149" s="3" t="s">
        <v>358</v>
      </c>
      <c r="M149" s="3" t="s">
        <v>357</v>
      </c>
      <c r="N149" s="21" t="s">
        <v>1</v>
      </c>
      <c r="O149" s="21" t="s">
        <v>0</v>
      </c>
    </row>
    <row r="150" spans="1:15" x14ac:dyDescent="0.35">
      <c r="A150" s="1">
        <v>43374</v>
      </c>
      <c r="B150" s="7" t="s">
        <v>124</v>
      </c>
      <c r="C150" s="3" t="s">
        <v>130</v>
      </c>
      <c r="D150" s="8" t="s">
        <v>143</v>
      </c>
      <c r="E150" s="5" t="s">
        <v>169</v>
      </c>
      <c r="F150" s="5" t="s">
        <v>168</v>
      </c>
      <c r="G150" s="3">
        <v>1</v>
      </c>
      <c r="H150" s="4">
        <v>2</v>
      </c>
      <c r="I150" s="3">
        <v>32</v>
      </c>
      <c r="J150" s="3">
        <v>32000</v>
      </c>
      <c r="K150" s="3" t="s">
        <v>11</v>
      </c>
      <c r="L150" s="3" t="s">
        <v>354</v>
      </c>
      <c r="M150" s="3" t="s">
        <v>353</v>
      </c>
      <c r="N150" s="21" t="s">
        <v>1</v>
      </c>
      <c r="O150" s="21" t="s">
        <v>0</v>
      </c>
    </row>
    <row r="151" spans="1:15" x14ac:dyDescent="0.35">
      <c r="A151" s="1">
        <v>43374</v>
      </c>
      <c r="B151" s="7" t="s">
        <v>8</v>
      </c>
      <c r="C151" s="3" t="s">
        <v>32</v>
      </c>
      <c r="D151" s="3" t="s">
        <v>31</v>
      </c>
      <c r="E151" s="5" t="s">
        <v>30</v>
      </c>
      <c r="F151" s="5" t="s">
        <v>29</v>
      </c>
      <c r="G151" s="3">
        <v>1</v>
      </c>
      <c r="H151" s="4">
        <v>2</v>
      </c>
      <c r="I151" s="3">
        <v>32</v>
      </c>
      <c r="J151" s="3">
        <v>32000</v>
      </c>
      <c r="K151" s="3" t="s">
        <v>11</v>
      </c>
      <c r="L151" s="3" t="s">
        <v>354</v>
      </c>
      <c r="M151" s="3" t="s">
        <v>353</v>
      </c>
      <c r="N151" s="21" t="s">
        <v>1</v>
      </c>
      <c r="O151" s="21" t="s">
        <v>0</v>
      </c>
    </row>
    <row r="152" spans="1:15" x14ac:dyDescent="0.35">
      <c r="A152" s="6">
        <v>43374</v>
      </c>
      <c r="B152" s="7" t="s">
        <v>124</v>
      </c>
      <c r="C152" s="4" t="s">
        <v>130</v>
      </c>
      <c r="D152" s="3" t="s">
        <v>150</v>
      </c>
      <c r="E152" s="4" t="s">
        <v>149</v>
      </c>
      <c r="F152" s="5" t="s">
        <v>148</v>
      </c>
      <c r="G152" s="3">
        <v>1</v>
      </c>
      <c r="H152" s="4" t="s">
        <v>459</v>
      </c>
      <c r="I152" s="14">
        <v>1</v>
      </c>
      <c r="J152" s="14">
        <v>1501</v>
      </c>
      <c r="K152" s="3" t="s">
        <v>11</v>
      </c>
      <c r="L152" s="3"/>
      <c r="M152" s="3"/>
      <c r="N152" s="21" t="s">
        <v>1</v>
      </c>
      <c r="O152" s="21" t="s">
        <v>0</v>
      </c>
    </row>
    <row r="153" spans="1:15" x14ac:dyDescent="0.35">
      <c r="A153" s="1">
        <v>43375</v>
      </c>
      <c r="B153" s="2" t="s">
        <v>124</v>
      </c>
      <c r="C153" s="3" t="s">
        <v>130</v>
      </c>
      <c r="D153" s="3" t="s">
        <v>129</v>
      </c>
      <c r="E153" s="3" t="s">
        <v>165</v>
      </c>
      <c r="F153" s="3" t="s">
        <v>164</v>
      </c>
      <c r="G153" s="3">
        <v>1</v>
      </c>
      <c r="H153" s="4">
        <v>1</v>
      </c>
      <c r="I153" s="3">
        <v>6</v>
      </c>
      <c r="J153" s="3">
        <v>6800</v>
      </c>
      <c r="K153" s="3" t="s">
        <v>11</v>
      </c>
      <c r="L153" s="3" t="s">
        <v>163</v>
      </c>
      <c r="M153" s="3" t="s">
        <v>162</v>
      </c>
      <c r="N153" s="21" t="s">
        <v>1</v>
      </c>
      <c r="O153" s="22" t="s">
        <v>0</v>
      </c>
    </row>
    <row r="154" spans="1:15" x14ac:dyDescent="0.35">
      <c r="A154" s="6">
        <v>43375</v>
      </c>
      <c r="B154" s="7" t="s">
        <v>90</v>
      </c>
      <c r="C154" s="3" t="s">
        <v>304</v>
      </c>
      <c r="D154" s="3" t="s">
        <v>303</v>
      </c>
      <c r="E154" s="3" t="s">
        <v>302</v>
      </c>
      <c r="F154" s="5" t="s">
        <v>301</v>
      </c>
      <c r="G154" s="3">
        <v>1</v>
      </c>
      <c r="H154" s="4">
        <v>2</v>
      </c>
      <c r="I154" s="3">
        <v>23</v>
      </c>
      <c r="J154" s="3">
        <v>23000</v>
      </c>
      <c r="K154" s="3" t="s">
        <v>11</v>
      </c>
      <c r="L154" s="3" t="s">
        <v>300</v>
      </c>
      <c r="M154" s="3" t="s">
        <v>299</v>
      </c>
      <c r="N154" s="21" t="s">
        <v>1</v>
      </c>
      <c r="O154" s="21" t="s">
        <v>0</v>
      </c>
    </row>
    <row r="155" spans="1:15" x14ac:dyDescent="0.35">
      <c r="A155" s="1">
        <v>43375</v>
      </c>
      <c r="B155" s="7" t="s">
        <v>124</v>
      </c>
      <c r="C155" s="3" t="s">
        <v>130</v>
      </c>
      <c r="D155" s="5" t="s">
        <v>184</v>
      </c>
      <c r="E155" s="5" t="s">
        <v>356</v>
      </c>
      <c r="F155" s="5" t="s">
        <v>182</v>
      </c>
      <c r="G155" s="3">
        <v>1</v>
      </c>
      <c r="H155" s="4">
        <v>2</v>
      </c>
      <c r="I155" s="3">
        <v>32</v>
      </c>
      <c r="J155" s="3">
        <v>32000</v>
      </c>
      <c r="K155" s="3" t="s">
        <v>11</v>
      </c>
      <c r="L155" s="3" t="s">
        <v>354</v>
      </c>
      <c r="M155" s="3" t="s">
        <v>353</v>
      </c>
      <c r="N155" s="21" t="s">
        <v>1</v>
      </c>
      <c r="O155" s="21" t="s">
        <v>0</v>
      </c>
    </row>
    <row r="156" spans="1:15" x14ac:dyDescent="0.35">
      <c r="A156" s="1">
        <v>43375</v>
      </c>
      <c r="B156" s="7" t="s">
        <v>8</v>
      </c>
      <c r="C156" s="3" t="s">
        <v>32</v>
      </c>
      <c r="D156" s="3" t="s">
        <v>31</v>
      </c>
      <c r="E156" s="5" t="s">
        <v>30</v>
      </c>
      <c r="F156" s="5" t="s">
        <v>29</v>
      </c>
      <c r="G156" s="3">
        <v>1</v>
      </c>
      <c r="H156" s="4">
        <v>2</v>
      </c>
      <c r="I156" s="3">
        <v>31</v>
      </c>
      <c r="J156" s="3">
        <v>31400</v>
      </c>
      <c r="K156" s="3" t="s">
        <v>11</v>
      </c>
      <c r="L156" s="3" t="s">
        <v>416</v>
      </c>
      <c r="M156" s="3" t="s">
        <v>415</v>
      </c>
      <c r="N156" s="21" t="s">
        <v>1</v>
      </c>
      <c r="O156" s="21" t="s">
        <v>0</v>
      </c>
    </row>
    <row r="157" spans="1:15" x14ac:dyDescent="0.35">
      <c r="A157" s="6">
        <v>43375</v>
      </c>
      <c r="B157" s="7" t="s">
        <v>124</v>
      </c>
      <c r="C157" s="4" t="s">
        <v>130</v>
      </c>
      <c r="D157" s="8" t="s">
        <v>143</v>
      </c>
      <c r="E157" s="5" t="s">
        <v>618</v>
      </c>
      <c r="F157" s="5" t="s">
        <v>210</v>
      </c>
      <c r="G157" s="3">
        <v>1</v>
      </c>
      <c r="H157" s="4" t="s">
        <v>459</v>
      </c>
      <c r="I157" s="14">
        <v>1</v>
      </c>
      <c r="J157" s="14">
        <v>1410</v>
      </c>
      <c r="K157" s="3" t="s">
        <v>11</v>
      </c>
      <c r="L157" s="3"/>
      <c r="M157" s="3"/>
      <c r="N157" s="21" t="s">
        <v>1</v>
      </c>
      <c r="O157" s="21" t="s">
        <v>0</v>
      </c>
    </row>
    <row r="158" spans="1:15" x14ac:dyDescent="0.35">
      <c r="A158" s="1">
        <v>43376</v>
      </c>
      <c r="B158" s="7" t="s">
        <v>124</v>
      </c>
      <c r="C158" s="3" t="s">
        <v>130</v>
      </c>
      <c r="D158" s="3" t="s">
        <v>150</v>
      </c>
      <c r="E158" s="4" t="s">
        <v>149</v>
      </c>
      <c r="F158" s="5" t="s">
        <v>148</v>
      </c>
      <c r="G158" s="3">
        <v>1</v>
      </c>
      <c r="H158" s="4">
        <v>2</v>
      </c>
      <c r="I158" s="3">
        <v>32</v>
      </c>
      <c r="J158" s="3">
        <v>32000</v>
      </c>
      <c r="K158" s="3" t="s">
        <v>11</v>
      </c>
      <c r="L158" s="3" t="s">
        <v>354</v>
      </c>
      <c r="M158" s="3" t="s">
        <v>353</v>
      </c>
      <c r="N158" s="21" t="s">
        <v>1</v>
      </c>
      <c r="O158" s="21" t="s">
        <v>0</v>
      </c>
    </row>
    <row r="159" spans="1:15" x14ac:dyDescent="0.35">
      <c r="A159" s="1">
        <v>43377</v>
      </c>
      <c r="B159" s="7" t="s">
        <v>124</v>
      </c>
      <c r="C159" s="3" t="s">
        <v>7</v>
      </c>
      <c r="D159" s="3" t="s">
        <v>177</v>
      </c>
      <c r="E159" s="5" t="s">
        <v>176</v>
      </c>
      <c r="F159" s="5" t="s">
        <v>355</v>
      </c>
      <c r="G159" s="3">
        <v>1</v>
      </c>
      <c r="H159" s="4">
        <v>2</v>
      </c>
      <c r="I159" s="3">
        <v>32</v>
      </c>
      <c r="J159" s="3">
        <v>32000</v>
      </c>
      <c r="K159" s="3" t="s">
        <v>11</v>
      </c>
      <c r="L159" s="3" t="s">
        <v>354</v>
      </c>
      <c r="M159" s="3" t="s">
        <v>353</v>
      </c>
      <c r="N159" s="21" t="s">
        <v>1</v>
      </c>
      <c r="O159" s="21" t="s">
        <v>0</v>
      </c>
    </row>
    <row r="160" spans="1:15" x14ac:dyDescent="0.35">
      <c r="A160" s="1">
        <v>43405</v>
      </c>
      <c r="B160" s="2" t="s">
        <v>124</v>
      </c>
      <c r="C160" s="3" t="s">
        <v>130</v>
      </c>
      <c r="D160" s="3" t="s">
        <v>143</v>
      </c>
      <c r="E160" s="5" t="s">
        <v>624</v>
      </c>
      <c r="F160" s="5" t="s">
        <v>142</v>
      </c>
      <c r="G160" s="3">
        <v>1</v>
      </c>
      <c r="H160" s="4">
        <v>1</v>
      </c>
      <c r="I160" s="4">
        <v>14</v>
      </c>
      <c r="J160" s="3">
        <v>14640</v>
      </c>
      <c r="K160" s="3" t="s">
        <v>11</v>
      </c>
      <c r="L160" s="3" t="s">
        <v>161</v>
      </c>
      <c r="M160" s="3" t="s">
        <v>160</v>
      </c>
      <c r="N160" s="21" t="s">
        <v>1</v>
      </c>
      <c r="O160" s="22" t="s">
        <v>0</v>
      </c>
    </row>
    <row r="161" spans="1:15" x14ac:dyDescent="0.35">
      <c r="A161" s="1">
        <v>43405</v>
      </c>
      <c r="B161" s="7" t="s">
        <v>124</v>
      </c>
      <c r="C161" s="3" t="s">
        <v>130</v>
      </c>
      <c r="D161" s="3" t="s">
        <v>143</v>
      </c>
      <c r="E161" s="5" t="s">
        <v>169</v>
      </c>
      <c r="F161" s="5" t="s">
        <v>352</v>
      </c>
      <c r="G161" s="3">
        <v>1</v>
      </c>
      <c r="H161" s="4">
        <v>2</v>
      </c>
      <c r="I161" s="3">
        <v>29</v>
      </c>
      <c r="J161" s="3">
        <v>29660</v>
      </c>
      <c r="K161" s="3" t="s">
        <v>351</v>
      </c>
      <c r="L161" s="3" t="s">
        <v>350</v>
      </c>
      <c r="M161" s="3" t="s">
        <v>349</v>
      </c>
      <c r="N161" s="21" t="s">
        <v>1</v>
      </c>
      <c r="O161" s="21" t="s">
        <v>0</v>
      </c>
    </row>
    <row r="162" spans="1:15" x14ac:dyDescent="0.35">
      <c r="A162" s="1">
        <v>43405</v>
      </c>
      <c r="B162" s="7" t="s">
        <v>8</v>
      </c>
      <c r="C162" s="3" t="s">
        <v>26</v>
      </c>
      <c r="D162" s="5" t="s">
        <v>49</v>
      </c>
      <c r="E162" s="5" t="s">
        <v>414</v>
      </c>
      <c r="F162" s="5" t="s">
        <v>47</v>
      </c>
      <c r="G162" s="3">
        <v>150</v>
      </c>
      <c r="H162" s="4">
        <v>2</v>
      </c>
      <c r="I162" s="3">
        <v>29</v>
      </c>
      <c r="J162" s="3">
        <v>29660</v>
      </c>
      <c r="K162" s="3" t="s">
        <v>11</v>
      </c>
      <c r="L162" s="3" t="s">
        <v>350</v>
      </c>
      <c r="M162" s="3" t="s">
        <v>349</v>
      </c>
      <c r="N162" s="21" t="s">
        <v>1</v>
      </c>
      <c r="O162" s="21" t="s">
        <v>0</v>
      </c>
    </row>
    <row r="163" spans="1:15" x14ac:dyDescent="0.35">
      <c r="A163" s="6">
        <v>43405</v>
      </c>
      <c r="B163" s="7" t="s">
        <v>8</v>
      </c>
      <c r="C163" s="3" t="s">
        <v>67</v>
      </c>
      <c r="D163" s="3" t="s">
        <v>388</v>
      </c>
      <c r="E163" s="5" t="s">
        <v>433</v>
      </c>
      <c r="F163" s="5" t="s">
        <v>387</v>
      </c>
      <c r="G163" s="3">
        <v>1</v>
      </c>
      <c r="H163" s="11">
        <v>3</v>
      </c>
      <c r="I163" s="5">
        <v>33</v>
      </c>
      <c r="J163" s="4">
        <v>33860</v>
      </c>
      <c r="K163" s="4" t="s">
        <v>11</v>
      </c>
      <c r="L163" s="5" t="s">
        <v>440</v>
      </c>
      <c r="M163" s="4"/>
      <c r="N163" s="21" t="s">
        <v>1</v>
      </c>
      <c r="O163" s="21" t="s">
        <v>0</v>
      </c>
    </row>
    <row r="164" spans="1:15" x14ac:dyDescent="0.35">
      <c r="A164" s="6">
        <v>43405</v>
      </c>
      <c r="B164" s="7" t="s">
        <v>124</v>
      </c>
      <c r="C164" s="3" t="s">
        <v>130</v>
      </c>
      <c r="D164" s="3" t="s">
        <v>129</v>
      </c>
      <c r="E164" s="3" t="s">
        <v>128</v>
      </c>
      <c r="F164" s="5" t="s">
        <v>127</v>
      </c>
      <c r="G164" s="3">
        <v>1</v>
      </c>
      <c r="H164" s="4" t="s">
        <v>459</v>
      </c>
      <c r="I164" s="3">
        <v>1</v>
      </c>
      <c r="J164" s="3">
        <v>1000</v>
      </c>
      <c r="K164" s="3" t="s">
        <v>11</v>
      </c>
      <c r="L164" s="3" t="s">
        <v>483</v>
      </c>
      <c r="M164" s="3" t="s">
        <v>482</v>
      </c>
      <c r="N164" s="21" t="s">
        <v>1</v>
      </c>
      <c r="O164" s="21" t="s">
        <v>0</v>
      </c>
    </row>
    <row r="165" spans="1:15" x14ac:dyDescent="0.35">
      <c r="A165" s="1">
        <v>43406</v>
      </c>
      <c r="B165" s="2" t="s">
        <v>124</v>
      </c>
      <c r="C165" s="3" t="s">
        <v>130</v>
      </c>
      <c r="D165" s="3" t="s">
        <v>129</v>
      </c>
      <c r="E165" s="3" t="s">
        <v>128</v>
      </c>
      <c r="F165" s="5" t="s">
        <v>127</v>
      </c>
      <c r="G165" s="3">
        <v>1</v>
      </c>
      <c r="H165" s="4">
        <v>1</v>
      </c>
      <c r="I165" s="3">
        <v>1</v>
      </c>
      <c r="J165" s="3">
        <v>1000</v>
      </c>
      <c r="K165" s="3" t="s">
        <v>11</v>
      </c>
      <c r="L165" s="3" t="s">
        <v>159</v>
      </c>
      <c r="M165" s="3" t="s">
        <v>158</v>
      </c>
      <c r="N165" s="21" t="s">
        <v>1</v>
      </c>
      <c r="O165" s="22" t="s">
        <v>0</v>
      </c>
    </row>
    <row r="166" spans="1:15" x14ac:dyDescent="0.35">
      <c r="A166" s="1">
        <v>43406</v>
      </c>
      <c r="B166" s="7" t="s">
        <v>124</v>
      </c>
      <c r="C166" s="3" t="s">
        <v>130</v>
      </c>
      <c r="D166" s="3" t="s">
        <v>129</v>
      </c>
      <c r="E166" s="3" t="s">
        <v>165</v>
      </c>
      <c r="F166" s="5" t="s">
        <v>164</v>
      </c>
      <c r="G166" s="3">
        <v>1</v>
      </c>
      <c r="H166" s="4">
        <v>2</v>
      </c>
      <c r="I166" s="3">
        <v>29</v>
      </c>
      <c r="J166" s="3">
        <v>29900</v>
      </c>
      <c r="K166" s="3" t="s">
        <v>351</v>
      </c>
      <c r="L166" s="3" t="s">
        <v>348</v>
      </c>
      <c r="M166" s="3" t="s">
        <v>347</v>
      </c>
      <c r="N166" s="21" t="s">
        <v>1</v>
      </c>
      <c r="O166" s="21" t="s">
        <v>0</v>
      </c>
    </row>
    <row r="167" spans="1:15" x14ac:dyDescent="0.35">
      <c r="A167" s="1">
        <v>43406</v>
      </c>
      <c r="B167" s="7" t="s">
        <v>8</v>
      </c>
      <c r="C167" s="3" t="s">
        <v>67</v>
      </c>
      <c r="D167" s="3" t="s">
        <v>388</v>
      </c>
      <c r="E167" s="5" t="s">
        <v>433</v>
      </c>
      <c r="F167" s="5" t="s">
        <v>387</v>
      </c>
      <c r="G167" s="3">
        <v>1</v>
      </c>
      <c r="H167" s="4">
        <v>2</v>
      </c>
      <c r="I167" s="3">
        <v>30</v>
      </c>
      <c r="J167" s="3">
        <v>30070</v>
      </c>
      <c r="K167" s="3" t="s">
        <v>11</v>
      </c>
      <c r="L167" s="3" t="s">
        <v>346</v>
      </c>
      <c r="M167" s="3" t="s">
        <v>345</v>
      </c>
      <c r="N167" s="21" t="s">
        <v>1</v>
      </c>
      <c r="O167" s="21" t="s">
        <v>0</v>
      </c>
    </row>
    <row r="168" spans="1:15" x14ac:dyDescent="0.35">
      <c r="A168" s="6">
        <v>43406</v>
      </c>
      <c r="B168" s="7" t="s">
        <v>124</v>
      </c>
      <c r="C168" s="3" t="s">
        <v>130</v>
      </c>
      <c r="D168" s="8" t="s">
        <v>143</v>
      </c>
      <c r="E168" s="4" t="s">
        <v>620</v>
      </c>
      <c r="F168" s="5" t="s">
        <v>481</v>
      </c>
      <c r="G168" s="3">
        <v>1</v>
      </c>
      <c r="H168" s="4" t="s">
        <v>459</v>
      </c>
      <c r="I168" s="14">
        <v>1</v>
      </c>
      <c r="J168" s="14">
        <v>1410</v>
      </c>
      <c r="K168" s="3" t="s">
        <v>11</v>
      </c>
      <c r="L168" s="5" t="s">
        <v>480</v>
      </c>
      <c r="M168" s="5" t="s">
        <v>479</v>
      </c>
      <c r="N168" s="21" t="s">
        <v>1</v>
      </c>
      <c r="O168" s="21" t="s">
        <v>0</v>
      </c>
    </row>
    <row r="169" spans="1:15" x14ac:dyDescent="0.35">
      <c r="A169" s="1">
        <v>43407</v>
      </c>
      <c r="B169" s="2" t="s">
        <v>124</v>
      </c>
      <c r="C169" s="3" t="s">
        <v>7</v>
      </c>
      <c r="D169" s="3" t="s">
        <v>154</v>
      </c>
      <c r="E169" s="5" t="s">
        <v>157</v>
      </c>
      <c r="F169" s="5" t="s">
        <v>153</v>
      </c>
      <c r="G169" s="3">
        <v>1</v>
      </c>
      <c r="H169" s="4">
        <v>1</v>
      </c>
      <c r="I169" s="4">
        <v>7</v>
      </c>
      <c r="J169" s="3">
        <v>7500</v>
      </c>
      <c r="K169" s="3" t="s">
        <v>11</v>
      </c>
      <c r="L169" s="3" t="s">
        <v>156</v>
      </c>
      <c r="M169" s="3" t="s">
        <v>155</v>
      </c>
      <c r="N169" s="21" t="s">
        <v>1</v>
      </c>
      <c r="O169" s="22" t="s">
        <v>0</v>
      </c>
    </row>
    <row r="170" spans="1:15" x14ac:dyDescent="0.35">
      <c r="A170" s="1">
        <v>43407</v>
      </c>
      <c r="B170" s="7" t="s">
        <v>124</v>
      </c>
      <c r="C170" s="3" t="s">
        <v>130</v>
      </c>
      <c r="D170" s="3" t="s">
        <v>150</v>
      </c>
      <c r="E170" s="4" t="s">
        <v>149</v>
      </c>
      <c r="F170" s="5" t="s">
        <v>148</v>
      </c>
      <c r="G170" s="3">
        <v>1</v>
      </c>
      <c r="H170" s="4">
        <v>2</v>
      </c>
      <c r="I170" s="3">
        <v>30</v>
      </c>
      <c r="J170" s="3">
        <v>30070</v>
      </c>
      <c r="K170" s="3" t="s">
        <v>351</v>
      </c>
      <c r="L170" s="3" t="s">
        <v>346</v>
      </c>
      <c r="M170" s="3" t="s">
        <v>345</v>
      </c>
      <c r="N170" s="21" t="s">
        <v>1</v>
      </c>
      <c r="O170" s="21" t="s">
        <v>0</v>
      </c>
    </row>
    <row r="171" spans="1:15" x14ac:dyDescent="0.35">
      <c r="A171" s="6">
        <v>43407</v>
      </c>
      <c r="B171" s="7" t="s">
        <v>124</v>
      </c>
      <c r="C171" s="3" t="s">
        <v>130</v>
      </c>
      <c r="D171" s="3" t="s">
        <v>150</v>
      </c>
      <c r="E171" s="4" t="s">
        <v>149</v>
      </c>
      <c r="F171" s="5" t="s">
        <v>148</v>
      </c>
      <c r="G171" s="3">
        <v>2</v>
      </c>
      <c r="H171" s="4" t="s">
        <v>459</v>
      </c>
      <c r="I171" s="3">
        <v>1</v>
      </c>
      <c r="J171" s="3">
        <v>1300</v>
      </c>
      <c r="K171" s="3" t="s">
        <v>11</v>
      </c>
      <c r="L171" s="3" t="s">
        <v>478</v>
      </c>
      <c r="M171" s="3" t="s">
        <v>477</v>
      </c>
      <c r="N171" s="21" t="s">
        <v>1</v>
      </c>
      <c r="O171" s="21" t="s">
        <v>0</v>
      </c>
    </row>
    <row r="172" spans="1:15" x14ac:dyDescent="0.35">
      <c r="A172" s="1">
        <v>43408</v>
      </c>
      <c r="B172" s="7" t="s">
        <v>124</v>
      </c>
      <c r="C172" s="3" t="s">
        <v>130</v>
      </c>
      <c r="D172" s="3" t="s">
        <v>143</v>
      </c>
      <c r="E172" s="3" t="s">
        <v>169</v>
      </c>
      <c r="F172" s="5" t="s">
        <v>193</v>
      </c>
      <c r="G172" s="3">
        <v>1</v>
      </c>
      <c r="H172" s="4">
        <v>2</v>
      </c>
      <c r="I172" s="3">
        <v>29</v>
      </c>
      <c r="J172" s="3">
        <v>29810</v>
      </c>
      <c r="K172" s="3" t="s">
        <v>351</v>
      </c>
      <c r="L172" s="3" t="s">
        <v>344</v>
      </c>
      <c r="M172" s="3" t="s">
        <v>343</v>
      </c>
      <c r="N172" s="21" t="s">
        <v>1</v>
      </c>
      <c r="O172" s="21" t="s">
        <v>0</v>
      </c>
    </row>
    <row r="173" spans="1:15" x14ac:dyDescent="0.35">
      <c r="A173" s="6">
        <v>43408</v>
      </c>
      <c r="B173" s="7" t="s">
        <v>124</v>
      </c>
      <c r="C173" s="3" t="s">
        <v>7</v>
      </c>
      <c r="D173" s="5" t="s">
        <v>205</v>
      </c>
      <c r="E173" s="5" t="s">
        <v>204</v>
      </c>
      <c r="F173" s="5" t="s">
        <v>476</v>
      </c>
      <c r="G173" s="3">
        <v>1</v>
      </c>
      <c r="H173" s="4" t="s">
        <v>459</v>
      </c>
      <c r="I173" s="3">
        <v>1</v>
      </c>
      <c r="J173" s="3">
        <v>1500</v>
      </c>
      <c r="K173" s="3" t="s">
        <v>11</v>
      </c>
      <c r="L173" s="3" t="s">
        <v>475</v>
      </c>
      <c r="M173" s="3" t="s">
        <v>474</v>
      </c>
      <c r="N173" s="21" t="s">
        <v>1</v>
      </c>
      <c r="O173" s="21" t="s">
        <v>0</v>
      </c>
    </row>
    <row r="174" spans="1:15" x14ac:dyDescent="0.35">
      <c r="A174" s="1">
        <v>43409</v>
      </c>
      <c r="B174" s="7" t="s">
        <v>124</v>
      </c>
      <c r="C174" s="3" t="s">
        <v>130</v>
      </c>
      <c r="D174" s="3" t="s">
        <v>143</v>
      </c>
      <c r="E174" s="5" t="s">
        <v>624</v>
      </c>
      <c r="F174" s="5" t="s">
        <v>142</v>
      </c>
      <c r="G174" s="3">
        <v>1</v>
      </c>
      <c r="H174" s="4">
        <v>2</v>
      </c>
      <c r="I174" s="5">
        <v>16</v>
      </c>
      <c r="J174" s="3">
        <v>16000</v>
      </c>
      <c r="K174" s="3" t="s">
        <v>351</v>
      </c>
      <c r="L174" s="3" t="s">
        <v>342</v>
      </c>
      <c r="M174" s="3" t="s">
        <v>341</v>
      </c>
      <c r="N174" s="21" t="s">
        <v>1</v>
      </c>
      <c r="O174" s="21" t="s">
        <v>0</v>
      </c>
    </row>
    <row r="175" spans="1:15" x14ac:dyDescent="0.35">
      <c r="A175" s="1">
        <v>43410</v>
      </c>
      <c r="B175" s="7" t="s">
        <v>124</v>
      </c>
      <c r="C175" s="3" t="s">
        <v>130</v>
      </c>
      <c r="D175" s="8" t="s">
        <v>143</v>
      </c>
      <c r="E175" s="5" t="s">
        <v>618</v>
      </c>
      <c r="F175" s="3" t="s">
        <v>210</v>
      </c>
      <c r="G175" s="3">
        <v>1</v>
      </c>
      <c r="H175" s="4">
        <v>2</v>
      </c>
      <c r="I175" s="4">
        <v>23</v>
      </c>
      <c r="J175" s="3">
        <v>23000</v>
      </c>
      <c r="K175" s="3" t="s">
        <v>351</v>
      </c>
      <c r="L175" s="3" t="s">
        <v>340</v>
      </c>
      <c r="M175" s="3" t="s">
        <v>339</v>
      </c>
      <c r="N175" s="21" t="s">
        <v>1</v>
      </c>
      <c r="O175" s="21" t="s">
        <v>0</v>
      </c>
    </row>
    <row r="176" spans="1:15" x14ac:dyDescent="0.35">
      <c r="A176" s="1">
        <v>43435</v>
      </c>
      <c r="B176" s="7" t="s">
        <v>90</v>
      </c>
      <c r="C176" s="3" t="s">
        <v>298</v>
      </c>
      <c r="D176" s="3" t="s">
        <v>297</v>
      </c>
      <c r="E176" s="3" t="s">
        <v>321</v>
      </c>
      <c r="F176" s="5" t="s">
        <v>296</v>
      </c>
      <c r="G176" s="3">
        <v>1</v>
      </c>
      <c r="H176" s="4">
        <v>2</v>
      </c>
      <c r="I176" s="3">
        <v>30</v>
      </c>
      <c r="J176" s="3">
        <v>30000</v>
      </c>
      <c r="K176" s="3" t="s">
        <v>11</v>
      </c>
      <c r="L176" s="3" t="s">
        <v>295</v>
      </c>
      <c r="M176" s="5" t="s">
        <v>294</v>
      </c>
      <c r="N176" s="21" t="s">
        <v>1</v>
      </c>
      <c r="O176" s="21" t="s">
        <v>0</v>
      </c>
    </row>
    <row r="177" spans="1:15" x14ac:dyDescent="0.35">
      <c r="A177" s="6">
        <v>43435</v>
      </c>
      <c r="B177" s="7" t="s">
        <v>124</v>
      </c>
      <c r="C177" s="3" t="s">
        <v>130</v>
      </c>
      <c r="D177" s="8" t="s">
        <v>143</v>
      </c>
      <c r="E177" s="4" t="s">
        <v>620</v>
      </c>
      <c r="F177" s="5" t="s">
        <v>196</v>
      </c>
      <c r="G177" s="3">
        <v>1</v>
      </c>
      <c r="H177" s="4">
        <v>2</v>
      </c>
      <c r="I177" s="3">
        <v>29</v>
      </c>
      <c r="J177" s="3">
        <v>29420</v>
      </c>
      <c r="K177" s="3" t="s">
        <v>11</v>
      </c>
      <c r="L177" s="3" t="s">
        <v>338</v>
      </c>
      <c r="M177" s="5" t="s">
        <v>337</v>
      </c>
      <c r="N177" s="21" t="s">
        <v>1</v>
      </c>
      <c r="O177" s="21" t="s">
        <v>0</v>
      </c>
    </row>
    <row r="178" spans="1:15" x14ac:dyDescent="0.35">
      <c r="A178" s="1">
        <v>43435</v>
      </c>
      <c r="B178" s="7" t="s">
        <v>8</v>
      </c>
      <c r="C178" s="3" t="s">
        <v>26</v>
      </c>
      <c r="D178" s="5" t="s">
        <v>49</v>
      </c>
      <c r="E178" s="5" t="s">
        <v>414</v>
      </c>
      <c r="F178" s="5" t="s">
        <v>47</v>
      </c>
      <c r="G178" s="3">
        <v>1</v>
      </c>
      <c r="H178" s="4">
        <v>2</v>
      </c>
      <c r="I178" s="3">
        <v>32</v>
      </c>
      <c r="J178" s="3">
        <v>32370</v>
      </c>
      <c r="K178" s="3" t="s">
        <v>11</v>
      </c>
      <c r="L178" s="3" t="s">
        <v>413</v>
      </c>
      <c r="M178" s="3" t="s">
        <v>412</v>
      </c>
      <c r="N178" s="21" t="s">
        <v>1</v>
      </c>
      <c r="O178" s="21" t="s">
        <v>0</v>
      </c>
    </row>
    <row r="179" spans="1:15" x14ac:dyDescent="0.35">
      <c r="A179" s="1">
        <v>43436</v>
      </c>
      <c r="B179" s="7" t="s">
        <v>8</v>
      </c>
      <c r="C179" s="3" t="s">
        <v>67</v>
      </c>
      <c r="D179" s="5" t="s">
        <v>388</v>
      </c>
      <c r="E179" s="5" t="s">
        <v>433</v>
      </c>
      <c r="F179" s="5" t="s">
        <v>387</v>
      </c>
      <c r="G179" s="3">
        <v>1</v>
      </c>
      <c r="H179" s="4">
        <v>2</v>
      </c>
      <c r="I179" s="3">
        <v>26</v>
      </c>
      <c r="J179" s="3">
        <v>26000</v>
      </c>
      <c r="K179" s="3" t="s">
        <v>11</v>
      </c>
      <c r="L179" s="3" t="s">
        <v>411</v>
      </c>
      <c r="M179" s="3" t="s">
        <v>410</v>
      </c>
      <c r="N179" s="21" t="s">
        <v>1</v>
      </c>
      <c r="O179" s="21" t="s">
        <v>0</v>
      </c>
    </row>
    <row r="180" spans="1:15" x14ac:dyDescent="0.35">
      <c r="A180" s="1">
        <v>43437</v>
      </c>
      <c r="B180" s="7" t="s">
        <v>8</v>
      </c>
      <c r="C180" s="3" t="s">
        <v>67</v>
      </c>
      <c r="D180" s="5" t="s">
        <v>388</v>
      </c>
      <c r="E180" s="5" t="s">
        <v>433</v>
      </c>
      <c r="F180" s="5" t="s">
        <v>387</v>
      </c>
      <c r="G180" s="3">
        <v>1</v>
      </c>
      <c r="H180" s="4">
        <v>2</v>
      </c>
      <c r="I180" s="3">
        <v>29</v>
      </c>
      <c r="J180" s="3">
        <v>29140</v>
      </c>
      <c r="K180" s="3" t="s">
        <v>11</v>
      </c>
      <c r="L180" s="3" t="s">
        <v>409</v>
      </c>
      <c r="M180" s="5" t="s">
        <v>408</v>
      </c>
      <c r="N180" s="21" t="s">
        <v>1</v>
      </c>
      <c r="O180" s="21" t="s">
        <v>0</v>
      </c>
    </row>
    <row r="181" spans="1:15" x14ac:dyDescent="0.35">
      <c r="A181" s="1">
        <v>43438</v>
      </c>
      <c r="B181" s="7" t="s">
        <v>8</v>
      </c>
      <c r="C181" s="3" t="s">
        <v>67</v>
      </c>
      <c r="D181" s="5" t="s">
        <v>66</v>
      </c>
      <c r="E181" s="3" t="s">
        <v>623</v>
      </c>
      <c r="F181" s="5" t="s">
        <v>65</v>
      </c>
      <c r="G181" s="3">
        <v>1</v>
      </c>
      <c r="H181" s="4">
        <v>2</v>
      </c>
      <c r="I181" s="3">
        <v>19</v>
      </c>
      <c r="J181" s="3">
        <v>19000</v>
      </c>
      <c r="K181" s="3" t="s">
        <v>11</v>
      </c>
      <c r="L181" s="3" t="s">
        <v>407</v>
      </c>
      <c r="M181" s="3" t="s">
        <v>406</v>
      </c>
      <c r="N181" s="21" t="s">
        <v>1</v>
      </c>
      <c r="O181" s="21" t="s">
        <v>0</v>
      </c>
    </row>
    <row r="182" spans="1:15" x14ac:dyDescent="0.35">
      <c r="A182" s="6">
        <v>43466</v>
      </c>
      <c r="B182" s="2" t="s">
        <v>124</v>
      </c>
      <c r="C182" s="3" t="s">
        <v>7</v>
      </c>
      <c r="D182" s="3" t="s">
        <v>154</v>
      </c>
      <c r="E182" s="3" t="s">
        <v>157</v>
      </c>
      <c r="F182" s="5" t="s">
        <v>153</v>
      </c>
      <c r="G182" s="3">
        <v>1</v>
      </c>
      <c r="H182" s="4">
        <v>1</v>
      </c>
      <c r="I182" s="14">
        <v>7</v>
      </c>
      <c r="J182" s="14">
        <v>7500</v>
      </c>
      <c r="K182" s="3" t="s">
        <v>11</v>
      </c>
      <c r="L182" s="3" t="s">
        <v>152</v>
      </c>
      <c r="M182" s="3" t="s">
        <v>151</v>
      </c>
      <c r="N182" s="21" t="s">
        <v>1</v>
      </c>
      <c r="O182" s="22" t="s">
        <v>0</v>
      </c>
    </row>
    <row r="183" spans="1:15" x14ac:dyDescent="0.35">
      <c r="A183" s="6">
        <v>43466</v>
      </c>
      <c r="B183" s="7" t="s">
        <v>124</v>
      </c>
      <c r="C183" s="5" t="s">
        <v>130</v>
      </c>
      <c r="D183" s="5" t="s">
        <v>150</v>
      </c>
      <c r="E183" s="4" t="s">
        <v>149</v>
      </c>
      <c r="F183" s="5" t="s">
        <v>148</v>
      </c>
      <c r="G183" s="5">
        <v>1</v>
      </c>
      <c r="H183" s="11">
        <v>3</v>
      </c>
      <c r="I183" s="5">
        <v>33</v>
      </c>
      <c r="J183" s="4">
        <v>33860</v>
      </c>
      <c r="K183" s="3" t="s">
        <v>11</v>
      </c>
      <c r="L183" s="5" t="s">
        <v>440</v>
      </c>
      <c r="M183" s="5"/>
      <c r="N183" s="21" t="s">
        <v>1</v>
      </c>
      <c r="O183" s="21" t="s">
        <v>0</v>
      </c>
    </row>
    <row r="184" spans="1:15" x14ac:dyDescent="0.35">
      <c r="A184" s="6">
        <v>43497</v>
      </c>
      <c r="B184" s="2" t="s">
        <v>124</v>
      </c>
      <c r="C184" s="3" t="s">
        <v>130</v>
      </c>
      <c r="D184" s="3" t="s">
        <v>150</v>
      </c>
      <c r="E184" s="4" t="s">
        <v>149</v>
      </c>
      <c r="F184" s="3" t="s">
        <v>148</v>
      </c>
      <c r="G184" s="3">
        <v>1</v>
      </c>
      <c r="H184" s="4">
        <v>1</v>
      </c>
      <c r="I184" s="3">
        <v>13</v>
      </c>
      <c r="J184" s="3">
        <v>13000</v>
      </c>
      <c r="K184" s="3" t="s">
        <v>11</v>
      </c>
      <c r="L184" s="3" t="s">
        <v>147</v>
      </c>
      <c r="M184" s="3" t="s">
        <v>146</v>
      </c>
      <c r="N184" s="21" t="s">
        <v>1</v>
      </c>
      <c r="O184" s="22" t="s">
        <v>0</v>
      </c>
    </row>
    <row r="185" spans="1:15" x14ac:dyDescent="0.35">
      <c r="A185" s="1">
        <v>43497</v>
      </c>
      <c r="B185" s="7" t="s">
        <v>124</v>
      </c>
      <c r="C185" s="5" t="s">
        <v>130</v>
      </c>
      <c r="D185" s="5" t="s">
        <v>143</v>
      </c>
      <c r="E185" s="5" t="s">
        <v>169</v>
      </c>
      <c r="F185" s="5" t="s">
        <v>193</v>
      </c>
      <c r="G185" s="5">
        <v>1</v>
      </c>
      <c r="H185" s="4">
        <v>2</v>
      </c>
      <c r="I185" s="3">
        <v>17</v>
      </c>
      <c r="J185" s="5">
        <v>17000</v>
      </c>
      <c r="K185" s="5" t="s">
        <v>11</v>
      </c>
      <c r="L185" s="5" t="s">
        <v>336</v>
      </c>
      <c r="M185" s="5" t="s">
        <v>335</v>
      </c>
      <c r="N185" s="22" t="s">
        <v>1</v>
      </c>
      <c r="O185" s="22" t="s">
        <v>0</v>
      </c>
    </row>
    <row r="186" spans="1:15" x14ac:dyDescent="0.35">
      <c r="A186" s="6">
        <v>43497</v>
      </c>
      <c r="B186" s="7" t="s">
        <v>8</v>
      </c>
      <c r="C186" s="5" t="s">
        <v>32</v>
      </c>
      <c r="D186" s="3" t="s">
        <v>31</v>
      </c>
      <c r="E186" s="5" t="s">
        <v>572</v>
      </c>
      <c r="F186" s="3" t="s">
        <v>427</v>
      </c>
      <c r="G186" s="3">
        <v>1</v>
      </c>
      <c r="H186" s="4">
        <v>2</v>
      </c>
      <c r="I186" s="3">
        <v>28</v>
      </c>
      <c r="J186" s="3">
        <v>28000</v>
      </c>
      <c r="K186" s="3" t="s">
        <v>11</v>
      </c>
      <c r="L186" s="3" t="s">
        <v>405</v>
      </c>
      <c r="M186" s="5" t="s">
        <v>404</v>
      </c>
      <c r="N186" s="21" t="s">
        <v>1</v>
      </c>
      <c r="O186" s="21" t="s">
        <v>0</v>
      </c>
    </row>
    <row r="187" spans="1:15" x14ac:dyDescent="0.35">
      <c r="A187" s="6">
        <v>43497</v>
      </c>
      <c r="B187" s="7" t="s">
        <v>124</v>
      </c>
      <c r="C187" s="3" t="s">
        <v>130</v>
      </c>
      <c r="D187" s="3" t="s">
        <v>150</v>
      </c>
      <c r="E187" s="4" t="s">
        <v>149</v>
      </c>
      <c r="F187" s="5" t="s">
        <v>148</v>
      </c>
      <c r="G187" s="3">
        <v>1</v>
      </c>
      <c r="H187" s="4" t="s">
        <v>459</v>
      </c>
      <c r="I187" s="3">
        <v>1</v>
      </c>
      <c r="J187" s="3">
        <v>1501</v>
      </c>
      <c r="K187" s="3" t="s">
        <v>11</v>
      </c>
      <c r="L187" s="3" t="s">
        <v>475</v>
      </c>
      <c r="M187" s="3" t="s">
        <v>474</v>
      </c>
      <c r="N187" s="21" t="s">
        <v>1</v>
      </c>
      <c r="O187" s="21" t="s">
        <v>0</v>
      </c>
    </row>
    <row r="188" spans="1:15" x14ac:dyDescent="0.35">
      <c r="A188" s="6">
        <v>43498</v>
      </c>
      <c r="B188" s="2" t="s">
        <v>124</v>
      </c>
      <c r="C188" s="3" t="s">
        <v>130</v>
      </c>
      <c r="D188" s="3" t="s">
        <v>150</v>
      </c>
      <c r="E188" s="4" t="s">
        <v>149</v>
      </c>
      <c r="F188" s="3" t="s">
        <v>148</v>
      </c>
      <c r="G188" s="3">
        <v>1</v>
      </c>
      <c r="H188" s="4">
        <v>1</v>
      </c>
      <c r="I188" s="3">
        <v>1</v>
      </c>
      <c r="J188" s="3">
        <v>1500</v>
      </c>
      <c r="K188" s="3" t="s">
        <v>11</v>
      </c>
      <c r="L188" s="3" t="s">
        <v>145</v>
      </c>
      <c r="M188" s="3" t="s">
        <v>144</v>
      </c>
      <c r="N188" s="21" t="s">
        <v>1</v>
      </c>
      <c r="O188" s="22" t="s">
        <v>0</v>
      </c>
    </row>
    <row r="189" spans="1:15" x14ac:dyDescent="0.35">
      <c r="A189" s="6">
        <v>43498</v>
      </c>
      <c r="B189" s="7" t="s">
        <v>8</v>
      </c>
      <c r="C189" s="3" t="s">
        <v>403</v>
      </c>
      <c r="D189" s="3" t="s">
        <v>402</v>
      </c>
      <c r="E189" s="3" t="s">
        <v>401</v>
      </c>
      <c r="F189" s="3" t="s">
        <v>400</v>
      </c>
      <c r="G189" s="3">
        <v>1</v>
      </c>
      <c r="H189" s="4">
        <v>2</v>
      </c>
      <c r="I189" s="3">
        <v>32</v>
      </c>
      <c r="J189" s="3">
        <v>32590</v>
      </c>
      <c r="K189" s="3" t="s">
        <v>399</v>
      </c>
      <c r="L189" s="3" t="s">
        <v>398</v>
      </c>
      <c r="M189" s="3" t="s">
        <v>397</v>
      </c>
      <c r="N189" s="21" t="s">
        <v>1</v>
      </c>
      <c r="O189" s="21" t="s">
        <v>0</v>
      </c>
    </row>
    <row r="190" spans="1:15" x14ac:dyDescent="0.35">
      <c r="A190" s="6">
        <v>43499</v>
      </c>
      <c r="B190" s="2" t="s">
        <v>124</v>
      </c>
      <c r="C190" s="3" t="s">
        <v>130</v>
      </c>
      <c r="D190" s="3" t="s">
        <v>143</v>
      </c>
      <c r="E190" s="5" t="s">
        <v>624</v>
      </c>
      <c r="F190" s="5" t="s">
        <v>142</v>
      </c>
      <c r="G190" s="3">
        <v>1</v>
      </c>
      <c r="H190" s="4">
        <v>1</v>
      </c>
      <c r="I190" s="4">
        <v>9</v>
      </c>
      <c r="J190" s="3">
        <v>9790</v>
      </c>
      <c r="K190" s="3" t="s">
        <v>11</v>
      </c>
      <c r="L190" s="3" t="s">
        <v>141</v>
      </c>
      <c r="M190" s="3" t="s">
        <v>140</v>
      </c>
      <c r="N190" s="21" t="s">
        <v>1</v>
      </c>
      <c r="O190" s="22" t="s">
        <v>0</v>
      </c>
    </row>
    <row r="191" spans="1:15" x14ac:dyDescent="0.35">
      <c r="A191" s="6">
        <v>43500</v>
      </c>
      <c r="B191" s="2" t="s">
        <v>124</v>
      </c>
      <c r="C191" s="3" t="s">
        <v>130</v>
      </c>
      <c r="D191" s="8" t="s">
        <v>143</v>
      </c>
      <c r="E191" s="4" t="s">
        <v>620</v>
      </c>
      <c r="F191" s="5" t="s">
        <v>139</v>
      </c>
      <c r="G191" s="3">
        <v>1</v>
      </c>
      <c r="H191" s="4">
        <v>1</v>
      </c>
      <c r="I191" s="3">
        <v>3</v>
      </c>
      <c r="J191" s="3">
        <v>3600</v>
      </c>
      <c r="K191" s="3" t="s">
        <v>11</v>
      </c>
      <c r="L191" s="3" t="s">
        <v>138</v>
      </c>
      <c r="M191" s="3" t="s">
        <v>137</v>
      </c>
      <c r="N191" s="21" t="s">
        <v>1</v>
      </c>
      <c r="O191" s="22" t="s">
        <v>0</v>
      </c>
    </row>
    <row r="192" spans="1:15" x14ac:dyDescent="0.35">
      <c r="A192" s="6">
        <v>43525</v>
      </c>
      <c r="B192" s="2" t="s">
        <v>124</v>
      </c>
      <c r="C192" s="5" t="s">
        <v>130</v>
      </c>
      <c r="D192" s="3" t="s">
        <v>129</v>
      </c>
      <c r="E192" s="5" t="s">
        <v>128</v>
      </c>
      <c r="F192" s="5" t="s">
        <v>127</v>
      </c>
      <c r="G192" s="3">
        <v>1</v>
      </c>
      <c r="H192" s="4">
        <v>1</v>
      </c>
      <c r="I192" s="4">
        <v>9</v>
      </c>
      <c r="J192" s="3">
        <v>9500</v>
      </c>
      <c r="K192" s="3" t="s">
        <v>11</v>
      </c>
      <c r="L192" s="3" t="s">
        <v>136</v>
      </c>
      <c r="M192" s="5" t="s">
        <v>135</v>
      </c>
      <c r="N192" s="21" t="s">
        <v>1</v>
      </c>
      <c r="O192" s="22" t="s">
        <v>0</v>
      </c>
    </row>
    <row r="193" spans="1:15" x14ac:dyDescent="0.35">
      <c r="A193" s="6">
        <v>43525</v>
      </c>
      <c r="B193" s="7" t="s">
        <v>8</v>
      </c>
      <c r="C193" s="5" t="s">
        <v>14</v>
      </c>
      <c r="D193" s="3" t="s">
        <v>13</v>
      </c>
      <c r="E193" s="5" t="s">
        <v>76</v>
      </c>
      <c r="F193" s="5" t="s">
        <v>12</v>
      </c>
      <c r="G193" s="3">
        <v>1</v>
      </c>
      <c r="H193" s="4">
        <v>1</v>
      </c>
      <c r="I193" s="3">
        <v>1</v>
      </c>
      <c r="J193" s="3">
        <v>1500</v>
      </c>
      <c r="K193" s="3" t="s">
        <v>11</v>
      </c>
      <c r="L193" s="3" t="s">
        <v>10</v>
      </c>
      <c r="M193" s="5" t="s">
        <v>9</v>
      </c>
      <c r="N193" s="21" t="s">
        <v>1</v>
      </c>
      <c r="O193" s="21" t="s">
        <v>0</v>
      </c>
    </row>
    <row r="194" spans="1:15" x14ac:dyDescent="0.35">
      <c r="A194" s="1">
        <v>43525</v>
      </c>
      <c r="B194" s="7" t="s">
        <v>8</v>
      </c>
      <c r="C194" s="5" t="s">
        <v>20</v>
      </c>
      <c r="D194" s="3" t="s">
        <v>19</v>
      </c>
      <c r="E194" s="5" t="s">
        <v>18</v>
      </c>
      <c r="F194" s="5" t="s">
        <v>17</v>
      </c>
      <c r="G194" s="3">
        <v>1</v>
      </c>
      <c r="H194" s="4">
        <v>2</v>
      </c>
      <c r="I194" s="3">
        <v>17</v>
      </c>
      <c r="J194" s="3">
        <v>17500</v>
      </c>
      <c r="K194" s="3" t="s">
        <v>11</v>
      </c>
      <c r="L194" s="3" t="s">
        <v>396</v>
      </c>
      <c r="M194" s="5" t="s">
        <v>395</v>
      </c>
      <c r="N194" s="21" t="s">
        <v>1</v>
      </c>
      <c r="O194" s="21" t="s">
        <v>0</v>
      </c>
    </row>
    <row r="195" spans="1:15" x14ac:dyDescent="0.35">
      <c r="A195" s="1">
        <v>43556</v>
      </c>
      <c r="B195" s="7" t="s">
        <v>90</v>
      </c>
      <c r="C195" s="5" t="s">
        <v>89</v>
      </c>
      <c r="D195" s="3" t="s">
        <v>93</v>
      </c>
      <c r="E195" s="5" t="s">
        <v>293</v>
      </c>
      <c r="F195" s="5" t="s">
        <v>292</v>
      </c>
      <c r="G195" s="3">
        <v>1</v>
      </c>
      <c r="H195" s="4">
        <v>2</v>
      </c>
      <c r="I195" s="3">
        <v>29</v>
      </c>
      <c r="J195" s="3">
        <v>29060</v>
      </c>
      <c r="K195" s="3" t="s">
        <v>11</v>
      </c>
      <c r="L195" s="3" t="s">
        <v>291</v>
      </c>
      <c r="M195" s="5" t="s">
        <v>290</v>
      </c>
      <c r="N195" s="21" t="s">
        <v>1</v>
      </c>
      <c r="O195" s="21" t="s">
        <v>0</v>
      </c>
    </row>
    <row r="196" spans="1:15" x14ac:dyDescent="0.35">
      <c r="A196" s="1">
        <v>43556</v>
      </c>
      <c r="B196" s="7" t="s">
        <v>124</v>
      </c>
      <c r="C196" s="5" t="s">
        <v>130</v>
      </c>
      <c r="D196" s="3" t="s">
        <v>143</v>
      </c>
      <c r="E196" s="5" t="s">
        <v>169</v>
      </c>
      <c r="F196" s="5" t="s">
        <v>193</v>
      </c>
      <c r="G196" s="3">
        <v>1</v>
      </c>
      <c r="H196" s="4">
        <v>2</v>
      </c>
      <c r="I196" s="3">
        <v>29</v>
      </c>
      <c r="J196" s="3">
        <v>29060</v>
      </c>
      <c r="K196" s="3" t="s">
        <v>11</v>
      </c>
      <c r="L196" s="3" t="s">
        <v>291</v>
      </c>
      <c r="M196" s="5" t="s">
        <v>290</v>
      </c>
      <c r="N196" s="21" t="s">
        <v>1</v>
      </c>
      <c r="O196" s="21" t="s">
        <v>0</v>
      </c>
    </row>
    <row r="197" spans="1:15" x14ac:dyDescent="0.35">
      <c r="A197" s="1">
        <v>43556</v>
      </c>
      <c r="B197" s="7" t="s">
        <v>8</v>
      </c>
      <c r="C197" s="5" t="s">
        <v>67</v>
      </c>
      <c r="D197" s="3" t="s">
        <v>388</v>
      </c>
      <c r="E197" s="5" t="s">
        <v>433</v>
      </c>
      <c r="F197" s="5" t="s">
        <v>394</v>
      </c>
      <c r="G197" s="3">
        <v>1</v>
      </c>
      <c r="H197" s="4">
        <v>2</v>
      </c>
      <c r="I197" s="3">
        <v>33</v>
      </c>
      <c r="J197" s="3">
        <v>33000</v>
      </c>
      <c r="K197" s="3" t="s">
        <v>11</v>
      </c>
      <c r="L197" s="3" t="s">
        <v>393</v>
      </c>
      <c r="M197" s="5" t="s">
        <v>392</v>
      </c>
      <c r="N197" s="21" t="s">
        <v>1</v>
      </c>
      <c r="O197" s="21" t="s">
        <v>0</v>
      </c>
    </row>
    <row r="198" spans="1:15" x14ac:dyDescent="0.35">
      <c r="A198" s="31">
        <v>43586</v>
      </c>
      <c r="B198" s="32" t="s">
        <v>8</v>
      </c>
      <c r="C198" s="13" t="s">
        <v>7</v>
      </c>
      <c r="D198" s="14" t="s">
        <v>6</v>
      </c>
      <c r="E198" s="13" t="s">
        <v>185</v>
      </c>
      <c r="F198" s="13" t="s">
        <v>5</v>
      </c>
      <c r="G198" s="14">
        <v>1</v>
      </c>
      <c r="H198" s="33">
        <v>1</v>
      </c>
      <c r="I198" s="14">
        <v>8</v>
      </c>
      <c r="J198" s="14">
        <v>8890</v>
      </c>
      <c r="K198" s="14" t="s">
        <v>4</v>
      </c>
      <c r="L198" s="14" t="s">
        <v>3</v>
      </c>
      <c r="M198" s="13" t="s">
        <v>2</v>
      </c>
      <c r="N198" s="14" t="s">
        <v>1</v>
      </c>
      <c r="O198" s="14" t="s">
        <v>0</v>
      </c>
    </row>
    <row r="199" spans="1:15" x14ac:dyDescent="0.35">
      <c r="A199" s="1">
        <v>43586</v>
      </c>
      <c r="B199" s="7" t="s">
        <v>90</v>
      </c>
      <c r="C199" s="5" t="s">
        <v>289</v>
      </c>
      <c r="D199" s="3" t="s">
        <v>288</v>
      </c>
      <c r="E199" s="5" t="s">
        <v>287</v>
      </c>
      <c r="F199" s="5" t="s">
        <v>286</v>
      </c>
      <c r="G199" s="3">
        <v>1</v>
      </c>
      <c r="H199" s="4">
        <v>2</v>
      </c>
      <c r="I199" s="3">
        <v>29</v>
      </c>
      <c r="J199" s="3">
        <v>29900</v>
      </c>
      <c r="K199" s="3" t="s">
        <v>11</v>
      </c>
      <c r="L199" s="3" t="s">
        <v>285</v>
      </c>
      <c r="M199" s="5" t="s">
        <v>284</v>
      </c>
      <c r="N199" s="21" t="s">
        <v>1</v>
      </c>
      <c r="O199" s="21" t="s">
        <v>0</v>
      </c>
    </row>
    <row r="200" spans="1:15" x14ac:dyDescent="0.35">
      <c r="A200" s="6">
        <v>43617</v>
      </c>
      <c r="B200" s="2" t="s">
        <v>124</v>
      </c>
      <c r="C200" s="5" t="s">
        <v>130</v>
      </c>
      <c r="D200" s="3" t="s">
        <v>129</v>
      </c>
      <c r="E200" s="5" t="s">
        <v>128</v>
      </c>
      <c r="F200" s="5" t="s">
        <v>127</v>
      </c>
      <c r="G200" s="3">
        <v>1</v>
      </c>
      <c r="H200" s="4">
        <v>1</v>
      </c>
      <c r="I200" s="3">
        <v>5</v>
      </c>
      <c r="J200" s="3">
        <v>5000</v>
      </c>
      <c r="K200" s="3" t="s">
        <v>11</v>
      </c>
      <c r="L200" s="3" t="s">
        <v>134</v>
      </c>
      <c r="M200" s="5" t="s">
        <v>133</v>
      </c>
      <c r="N200" s="21" t="s">
        <v>1</v>
      </c>
      <c r="O200" s="22" t="s">
        <v>0</v>
      </c>
    </row>
    <row r="201" spans="1:15" x14ac:dyDescent="0.35">
      <c r="A201" s="1">
        <v>43617</v>
      </c>
      <c r="B201" s="7" t="s">
        <v>90</v>
      </c>
      <c r="C201" s="5" t="s">
        <v>99</v>
      </c>
      <c r="D201" s="3" t="s">
        <v>98</v>
      </c>
      <c r="E201" s="5" t="s">
        <v>283</v>
      </c>
      <c r="F201" s="5" t="s">
        <v>282</v>
      </c>
      <c r="G201" s="3">
        <v>1</v>
      </c>
      <c r="H201" s="4">
        <v>2</v>
      </c>
      <c r="I201" s="3">
        <v>27</v>
      </c>
      <c r="J201" s="3">
        <v>27800</v>
      </c>
      <c r="K201" s="3" t="s">
        <v>11</v>
      </c>
      <c r="L201" s="3" t="s">
        <v>281</v>
      </c>
      <c r="M201" s="5" t="s">
        <v>280</v>
      </c>
      <c r="N201" s="21" t="s">
        <v>1</v>
      </c>
      <c r="O201" s="21" t="s">
        <v>0</v>
      </c>
    </row>
    <row r="202" spans="1:15" x14ac:dyDescent="0.35">
      <c r="A202" s="1">
        <v>43617</v>
      </c>
      <c r="B202" s="7" t="s">
        <v>124</v>
      </c>
      <c r="C202" s="5" t="s">
        <v>130</v>
      </c>
      <c r="D202" s="3" t="s">
        <v>143</v>
      </c>
      <c r="E202" s="5" t="s">
        <v>169</v>
      </c>
      <c r="F202" s="5" t="s">
        <v>193</v>
      </c>
      <c r="G202" s="3">
        <v>1</v>
      </c>
      <c r="H202" s="4">
        <v>2</v>
      </c>
      <c r="I202" s="3">
        <v>24</v>
      </c>
      <c r="J202" s="3">
        <v>24000</v>
      </c>
      <c r="K202" s="3" t="s">
        <v>11</v>
      </c>
      <c r="L202" s="3" t="s">
        <v>334</v>
      </c>
      <c r="M202" s="5" t="s">
        <v>333</v>
      </c>
      <c r="N202" s="21" t="s">
        <v>1</v>
      </c>
      <c r="O202" s="21" t="s">
        <v>0</v>
      </c>
    </row>
    <row r="203" spans="1:15" x14ac:dyDescent="0.35">
      <c r="A203" s="42">
        <v>43617</v>
      </c>
      <c r="B203" s="42" t="s">
        <v>8</v>
      </c>
      <c r="C203" s="43" t="s">
        <v>14</v>
      </c>
      <c r="D203" s="44" t="s">
        <v>391</v>
      </c>
      <c r="E203" s="43" t="s">
        <v>390</v>
      </c>
      <c r="F203" s="43" t="s">
        <v>389</v>
      </c>
      <c r="G203" s="44">
        <v>1</v>
      </c>
      <c r="H203" s="45">
        <v>2</v>
      </c>
      <c r="I203" s="44">
        <v>24</v>
      </c>
      <c r="J203" s="44">
        <v>24000</v>
      </c>
      <c r="K203" s="44" t="s">
        <v>11</v>
      </c>
      <c r="L203" s="44" t="s">
        <v>334</v>
      </c>
      <c r="M203" s="43" t="s">
        <v>333</v>
      </c>
      <c r="N203" s="48" t="s">
        <v>1</v>
      </c>
      <c r="O203" s="48" t="s">
        <v>0</v>
      </c>
    </row>
    <row r="204" spans="1:15" x14ac:dyDescent="0.35">
      <c r="A204" s="6">
        <v>43618</v>
      </c>
      <c r="B204" s="2" t="s">
        <v>124</v>
      </c>
      <c r="C204" s="5" t="s">
        <v>130</v>
      </c>
      <c r="D204" s="3" t="s">
        <v>129</v>
      </c>
      <c r="E204" s="5" t="s">
        <v>128</v>
      </c>
      <c r="F204" s="5" t="s">
        <v>127</v>
      </c>
      <c r="G204" s="3">
        <v>1</v>
      </c>
      <c r="H204" s="4">
        <v>1</v>
      </c>
      <c r="I204" s="3">
        <v>5</v>
      </c>
      <c r="J204" s="3">
        <v>5400</v>
      </c>
      <c r="K204" s="3" t="s">
        <v>11</v>
      </c>
      <c r="L204" s="3" t="s">
        <v>132</v>
      </c>
      <c r="M204" s="3" t="s">
        <v>131</v>
      </c>
      <c r="N204" s="21" t="s">
        <v>1</v>
      </c>
      <c r="O204" s="22" t="s">
        <v>0</v>
      </c>
    </row>
    <row r="205" spans="1:15" x14ac:dyDescent="0.35">
      <c r="A205" s="1">
        <v>43618</v>
      </c>
      <c r="B205" s="7" t="s">
        <v>124</v>
      </c>
      <c r="C205" s="3" t="s">
        <v>123</v>
      </c>
      <c r="D205" s="3" t="s">
        <v>122</v>
      </c>
      <c r="E205" s="3" t="s">
        <v>121</v>
      </c>
      <c r="F205" s="5" t="s">
        <v>120</v>
      </c>
      <c r="G205" s="3">
        <v>1</v>
      </c>
      <c r="H205" s="4">
        <v>2</v>
      </c>
      <c r="I205" s="3">
        <v>16</v>
      </c>
      <c r="J205" s="3">
        <v>16560</v>
      </c>
      <c r="K205" s="3" t="s">
        <v>11</v>
      </c>
      <c r="L205" s="3" t="s">
        <v>332</v>
      </c>
      <c r="M205" s="3" t="s">
        <v>331</v>
      </c>
      <c r="N205" s="21" t="s">
        <v>1</v>
      </c>
      <c r="O205" s="21" t="s">
        <v>0</v>
      </c>
    </row>
    <row r="206" spans="1:15" x14ac:dyDescent="0.35">
      <c r="A206" s="26">
        <v>43636</v>
      </c>
      <c r="B206" s="26" t="s">
        <v>90</v>
      </c>
      <c r="C206" s="28" t="s">
        <v>99</v>
      </c>
      <c r="D206" s="27" t="s">
        <v>98</v>
      </c>
      <c r="E206" s="28" t="s">
        <v>283</v>
      </c>
      <c r="F206" s="28" t="s">
        <v>282</v>
      </c>
      <c r="G206" s="27">
        <v>1</v>
      </c>
      <c r="H206" s="29">
        <v>2</v>
      </c>
      <c r="I206" s="27">
        <v>32</v>
      </c>
      <c r="J206" s="27">
        <v>32000</v>
      </c>
      <c r="K206" s="27" t="s">
        <v>11</v>
      </c>
      <c r="L206" s="29" t="s">
        <v>604</v>
      </c>
      <c r="M206" s="29" t="s">
        <v>605</v>
      </c>
      <c r="N206" s="27" t="s">
        <v>1</v>
      </c>
      <c r="O206" s="27" t="s">
        <v>0</v>
      </c>
    </row>
    <row r="207" spans="1:15" x14ac:dyDescent="0.35">
      <c r="A207" s="6">
        <v>43647</v>
      </c>
      <c r="B207" s="2" t="s">
        <v>124</v>
      </c>
      <c r="C207" s="5" t="s">
        <v>130</v>
      </c>
      <c r="D207" s="3" t="s">
        <v>129</v>
      </c>
      <c r="E207" s="5" t="s">
        <v>128</v>
      </c>
      <c r="F207" s="5" t="s">
        <v>127</v>
      </c>
      <c r="G207" s="3">
        <v>1</v>
      </c>
      <c r="H207" s="4">
        <v>1</v>
      </c>
      <c r="I207" s="3">
        <v>3</v>
      </c>
      <c r="J207" s="3">
        <v>3500</v>
      </c>
      <c r="K207" s="3" t="s">
        <v>11</v>
      </c>
      <c r="L207" s="3" t="s">
        <v>126</v>
      </c>
      <c r="M207" s="5" t="s">
        <v>125</v>
      </c>
      <c r="N207" s="21" t="s">
        <v>1</v>
      </c>
      <c r="O207" s="22" t="s">
        <v>0</v>
      </c>
    </row>
    <row r="208" spans="1:15" x14ac:dyDescent="0.35">
      <c r="A208" s="1">
        <v>43647</v>
      </c>
      <c r="B208" s="7" t="s">
        <v>124</v>
      </c>
      <c r="C208" s="5" t="s">
        <v>7</v>
      </c>
      <c r="D208" s="3" t="s">
        <v>154</v>
      </c>
      <c r="E208" s="5" t="s">
        <v>157</v>
      </c>
      <c r="F208" s="5" t="s">
        <v>153</v>
      </c>
      <c r="G208" s="3">
        <v>1</v>
      </c>
      <c r="H208" s="4">
        <v>2</v>
      </c>
      <c r="I208" s="3">
        <v>27</v>
      </c>
      <c r="J208" s="3">
        <v>27210</v>
      </c>
      <c r="K208" s="3" t="s">
        <v>11</v>
      </c>
      <c r="L208" s="3" t="s">
        <v>330</v>
      </c>
      <c r="M208" s="5" t="s">
        <v>329</v>
      </c>
      <c r="N208" s="21" t="s">
        <v>1</v>
      </c>
      <c r="O208" s="21" t="s">
        <v>0</v>
      </c>
    </row>
    <row r="209" spans="1:15" x14ac:dyDescent="0.35">
      <c r="A209" s="1">
        <v>43647</v>
      </c>
      <c r="B209" s="7" t="s">
        <v>8</v>
      </c>
      <c r="C209" s="5" t="s">
        <v>67</v>
      </c>
      <c r="D209" s="5" t="s">
        <v>388</v>
      </c>
      <c r="E209" s="5" t="s">
        <v>433</v>
      </c>
      <c r="F209" s="5" t="s">
        <v>387</v>
      </c>
      <c r="G209" s="3">
        <v>1</v>
      </c>
      <c r="H209" s="4">
        <v>2</v>
      </c>
      <c r="I209" s="3">
        <v>29</v>
      </c>
      <c r="J209" s="3">
        <v>29100</v>
      </c>
      <c r="K209" s="3" t="s">
        <v>11</v>
      </c>
      <c r="L209" s="3" t="s">
        <v>386</v>
      </c>
      <c r="M209" s="5" t="s">
        <v>385</v>
      </c>
      <c r="N209" s="21" t="s">
        <v>1</v>
      </c>
      <c r="O209" s="21" t="s">
        <v>0</v>
      </c>
    </row>
    <row r="210" spans="1:15" ht="12" customHeight="1" x14ac:dyDescent="0.35">
      <c r="A210" s="6">
        <v>43648</v>
      </c>
      <c r="B210" s="2" t="s">
        <v>124</v>
      </c>
      <c r="C210" s="3" t="s">
        <v>123</v>
      </c>
      <c r="D210" s="3" t="s">
        <v>122</v>
      </c>
      <c r="E210" s="3" t="s">
        <v>121</v>
      </c>
      <c r="F210" s="5" t="s">
        <v>120</v>
      </c>
      <c r="G210" s="3">
        <v>1</v>
      </c>
      <c r="H210" s="4">
        <v>1</v>
      </c>
      <c r="I210" s="3">
        <v>1</v>
      </c>
      <c r="J210" s="3">
        <v>1800</v>
      </c>
      <c r="K210" s="3" t="s">
        <v>11</v>
      </c>
      <c r="L210" s="3" t="s">
        <v>119</v>
      </c>
      <c r="M210" s="3" t="s">
        <v>118</v>
      </c>
      <c r="N210" s="21" t="s">
        <v>1</v>
      </c>
      <c r="O210" s="22" t="s">
        <v>0</v>
      </c>
    </row>
    <row r="211" spans="1:15" x14ac:dyDescent="0.35">
      <c r="A211" s="1">
        <v>43648</v>
      </c>
      <c r="B211" s="7" t="s">
        <v>124</v>
      </c>
      <c r="C211" s="3" t="s">
        <v>123</v>
      </c>
      <c r="D211" s="3" t="s">
        <v>122</v>
      </c>
      <c r="E211" s="3" t="s">
        <v>121</v>
      </c>
      <c r="F211" s="5" t="s">
        <v>120</v>
      </c>
      <c r="G211" s="3">
        <v>1</v>
      </c>
      <c r="H211" s="4">
        <v>2</v>
      </c>
      <c r="I211" s="5">
        <v>16</v>
      </c>
      <c r="J211" s="3">
        <v>16560</v>
      </c>
      <c r="K211" s="3" t="s">
        <v>11</v>
      </c>
      <c r="L211" s="3" t="s">
        <v>328</v>
      </c>
      <c r="M211" s="3" t="s">
        <v>327</v>
      </c>
      <c r="N211" s="21" t="s">
        <v>1</v>
      </c>
      <c r="O211" s="21" t="s">
        <v>0</v>
      </c>
    </row>
    <row r="212" spans="1:15" ht="15" customHeight="1" x14ac:dyDescent="0.35">
      <c r="A212" s="1">
        <v>43648</v>
      </c>
      <c r="B212" s="7" t="s">
        <v>8</v>
      </c>
      <c r="C212" s="3" t="s">
        <v>20</v>
      </c>
      <c r="D212" s="3" t="s">
        <v>19</v>
      </c>
      <c r="E212" s="5" t="s">
        <v>18</v>
      </c>
      <c r="F212" s="5" t="s">
        <v>17</v>
      </c>
      <c r="G212" s="3">
        <v>1</v>
      </c>
      <c r="H212" s="4">
        <v>2</v>
      </c>
      <c r="I212" s="3">
        <v>23</v>
      </c>
      <c r="J212" s="3">
        <v>23500</v>
      </c>
      <c r="K212" s="3" t="s">
        <v>11</v>
      </c>
      <c r="L212" s="3" t="s">
        <v>384</v>
      </c>
      <c r="M212" s="3" t="s">
        <v>383</v>
      </c>
      <c r="N212" s="21" t="s">
        <v>1</v>
      </c>
      <c r="O212" s="21" t="s">
        <v>0</v>
      </c>
    </row>
    <row r="213" spans="1:15" x14ac:dyDescent="0.35">
      <c r="A213" s="7">
        <v>43678</v>
      </c>
      <c r="B213" s="7" t="s">
        <v>90</v>
      </c>
      <c r="C213" s="9" t="s">
        <v>89</v>
      </c>
      <c r="D213" s="9" t="s">
        <v>98</v>
      </c>
      <c r="E213" s="49" t="s">
        <v>283</v>
      </c>
      <c r="F213" s="49" t="s">
        <v>282</v>
      </c>
      <c r="G213" s="9">
        <v>1</v>
      </c>
      <c r="H213" s="11">
        <v>1</v>
      </c>
      <c r="I213" s="11">
        <v>8</v>
      </c>
      <c r="J213" s="9">
        <v>8500</v>
      </c>
      <c r="K213" s="9" t="s">
        <v>11</v>
      </c>
      <c r="L213" s="11" t="s">
        <v>509</v>
      </c>
      <c r="M213" s="49" t="s">
        <v>510</v>
      </c>
      <c r="N213" s="9" t="s">
        <v>1</v>
      </c>
      <c r="O213" s="9" t="s">
        <v>0</v>
      </c>
    </row>
    <row r="214" spans="1:15" x14ac:dyDescent="0.35">
      <c r="A214" s="50">
        <v>43678</v>
      </c>
      <c r="B214" s="51" t="s">
        <v>124</v>
      </c>
      <c r="C214" s="49" t="s">
        <v>130</v>
      </c>
      <c r="D214" s="9" t="s">
        <v>129</v>
      </c>
      <c r="E214" s="49" t="s">
        <v>128</v>
      </c>
      <c r="F214" s="49" t="s">
        <v>127</v>
      </c>
      <c r="G214" s="9">
        <v>1</v>
      </c>
      <c r="H214" s="11">
        <v>1</v>
      </c>
      <c r="I214" s="9">
        <v>6</v>
      </c>
      <c r="J214" s="9">
        <v>6000</v>
      </c>
      <c r="K214" s="9" t="s">
        <v>11</v>
      </c>
      <c r="L214" s="11" t="s">
        <v>511</v>
      </c>
      <c r="M214" s="11" t="s">
        <v>512</v>
      </c>
      <c r="N214" s="9" t="s">
        <v>1</v>
      </c>
      <c r="O214" s="49" t="s">
        <v>0</v>
      </c>
    </row>
    <row r="215" spans="1:15" x14ac:dyDescent="0.35">
      <c r="A215" s="7">
        <v>43678</v>
      </c>
      <c r="B215" s="7" t="s">
        <v>124</v>
      </c>
      <c r="C215" s="9" t="s">
        <v>130</v>
      </c>
      <c r="D215" s="49" t="s">
        <v>184</v>
      </c>
      <c r="E215" s="49" t="s">
        <v>356</v>
      </c>
      <c r="F215" s="49" t="s">
        <v>182</v>
      </c>
      <c r="G215" s="9">
        <v>1</v>
      </c>
      <c r="H215" s="11">
        <v>2</v>
      </c>
      <c r="I215" s="9">
        <v>27</v>
      </c>
      <c r="J215" s="9">
        <v>27500</v>
      </c>
      <c r="K215" s="9" t="s">
        <v>11</v>
      </c>
      <c r="L215" s="11" t="s">
        <v>523</v>
      </c>
      <c r="M215" s="11" t="s">
        <v>524</v>
      </c>
      <c r="N215" s="9" t="s">
        <v>1</v>
      </c>
      <c r="O215" s="9" t="s">
        <v>0</v>
      </c>
    </row>
    <row r="216" spans="1:15" x14ac:dyDescent="0.35">
      <c r="A216" s="7">
        <v>43678</v>
      </c>
      <c r="B216" s="7" t="s">
        <v>8</v>
      </c>
      <c r="C216" s="9" t="s">
        <v>26</v>
      </c>
      <c r="D216" s="49" t="s">
        <v>49</v>
      </c>
      <c r="E216" s="49" t="s">
        <v>414</v>
      </c>
      <c r="F216" s="49" t="s">
        <v>47</v>
      </c>
      <c r="G216" s="9">
        <v>2</v>
      </c>
      <c r="H216" s="11">
        <v>2</v>
      </c>
      <c r="I216" s="9">
        <v>27</v>
      </c>
      <c r="J216" s="9">
        <v>27450</v>
      </c>
      <c r="K216" s="9" t="s">
        <v>11</v>
      </c>
      <c r="L216" s="11" t="s">
        <v>537</v>
      </c>
      <c r="M216" s="11" t="s">
        <v>538</v>
      </c>
      <c r="N216" s="9" t="s">
        <v>1</v>
      </c>
      <c r="O216" s="9" t="s">
        <v>0</v>
      </c>
    </row>
    <row r="217" spans="1:15" x14ac:dyDescent="0.35">
      <c r="A217" s="7">
        <v>43679</v>
      </c>
      <c r="B217" s="7" t="s">
        <v>8</v>
      </c>
      <c r="C217" s="9" t="s">
        <v>20</v>
      </c>
      <c r="D217" s="9" t="s">
        <v>19</v>
      </c>
      <c r="E217" s="49" t="s">
        <v>18</v>
      </c>
      <c r="F217" s="49" t="s">
        <v>17</v>
      </c>
      <c r="G217" s="9">
        <v>1</v>
      </c>
      <c r="H217" s="11">
        <v>2</v>
      </c>
      <c r="I217" s="9">
        <v>27</v>
      </c>
      <c r="J217" s="9">
        <v>27500</v>
      </c>
      <c r="K217" s="9" t="s">
        <v>11</v>
      </c>
      <c r="L217" s="11" t="s">
        <v>523</v>
      </c>
      <c r="M217" s="11" t="s">
        <v>524</v>
      </c>
      <c r="N217" s="9" t="s">
        <v>1</v>
      </c>
      <c r="O217" s="9" t="s">
        <v>0</v>
      </c>
    </row>
    <row r="218" spans="1:15" x14ac:dyDescent="0.35">
      <c r="A218" s="7">
        <v>43680</v>
      </c>
      <c r="B218" s="7" t="s">
        <v>8</v>
      </c>
      <c r="C218" s="9" t="s">
        <v>32</v>
      </c>
      <c r="D218" s="9" t="s">
        <v>31</v>
      </c>
      <c r="E218" s="49" t="s">
        <v>30</v>
      </c>
      <c r="F218" s="49" t="s">
        <v>29</v>
      </c>
      <c r="G218" s="9">
        <v>1</v>
      </c>
      <c r="H218" s="11">
        <v>2</v>
      </c>
      <c r="I218" s="9">
        <v>27</v>
      </c>
      <c r="J218" s="9">
        <v>27500</v>
      </c>
      <c r="K218" s="9" t="s">
        <v>11</v>
      </c>
      <c r="L218" s="11" t="s">
        <v>523</v>
      </c>
      <c r="M218" s="11" t="s">
        <v>524</v>
      </c>
      <c r="N218" s="9" t="s">
        <v>1</v>
      </c>
      <c r="O218" s="9" t="s">
        <v>0</v>
      </c>
    </row>
    <row r="219" spans="1:15" x14ac:dyDescent="0.25">
      <c r="A219" s="7">
        <v>43707</v>
      </c>
      <c r="B219" s="7" t="s">
        <v>90</v>
      </c>
      <c r="C219" s="9" t="s">
        <v>89</v>
      </c>
      <c r="D219" s="9" t="s">
        <v>98</v>
      </c>
      <c r="E219" s="49" t="s">
        <v>283</v>
      </c>
      <c r="F219" s="49" t="s">
        <v>282</v>
      </c>
      <c r="G219" s="9">
        <v>1</v>
      </c>
      <c r="H219" s="11">
        <v>1</v>
      </c>
      <c r="I219" s="11">
        <v>6</v>
      </c>
      <c r="J219" s="9">
        <v>6000</v>
      </c>
      <c r="K219" s="9" t="s">
        <v>11</v>
      </c>
      <c r="L219" s="52" t="s">
        <v>511</v>
      </c>
      <c r="M219" s="52" t="s">
        <v>512</v>
      </c>
      <c r="N219" s="9" t="s">
        <v>1</v>
      </c>
      <c r="O219" s="9" t="s">
        <v>0</v>
      </c>
    </row>
    <row r="220" spans="1:15" s="40" customFormat="1" x14ac:dyDescent="0.35">
      <c r="A220" s="7">
        <v>43709</v>
      </c>
      <c r="B220" s="7" t="s">
        <v>8</v>
      </c>
      <c r="C220" s="9" t="s">
        <v>67</v>
      </c>
      <c r="D220" s="49" t="s">
        <v>66</v>
      </c>
      <c r="E220" s="9" t="s">
        <v>623</v>
      </c>
      <c r="F220" s="49" t="s">
        <v>65</v>
      </c>
      <c r="G220" s="9">
        <v>1</v>
      </c>
      <c r="H220" s="11">
        <v>1</v>
      </c>
      <c r="I220" s="9">
        <v>4</v>
      </c>
      <c r="J220" s="9">
        <v>4000</v>
      </c>
      <c r="K220" s="9" t="s">
        <v>11</v>
      </c>
      <c r="L220" s="11" t="s">
        <v>519</v>
      </c>
      <c r="M220" s="11" t="s">
        <v>520</v>
      </c>
      <c r="N220" s="77" t="s">
        <v>1</v>
      </c>
      <c r="O220" s="77" t="s">
        <v>0</v>
      </c>
    </row>
    <row r="221" spans="1:15" x14ac:dyDescent="0.35">
      <c r="A221" s="7">
        <v>43709</v>
      </c>
      <c r="B221" s="7" t="s">
        <v>124</v>
      </c>
      <c r="C221" s="9" t="s">
        <v>7</v>
      </c>
      <c r="D221" s="9" t="s">
        <v>177</v>
      </c>
      <c r="E221" s="49" t="s">
        <v>176</v>
      </c>
      <c r="F221" s="49" t="s">
        <v>355</v>
      </c>
      <c r="G221" s="9">
        <v>1</v>
      </c>
      <c r="H221" s="11">
        <v>2</v>
      </c>
      <c r="I221" s="9">
        <v>15</v>
      </c>
      <c r="J221" s="9">
        <v>15000</v>
      </c>
      <c r="K221" s="9" t="s">
        <v>11</v>
      </c>
      <c r="L221" s="51" t="s">
        <v>525</v>
      </c>
      <c r="M221" s="51" t="s">
        <v>526</v>
      </c>
      <c r="N221" s="77" t="s">
        <v>1</v>
      </c>
      <c r="O221" s="77" t="s">
        <v>0</v>
      </c>
    </row>
    <row r="222" spans="1:15" x14ac:dyDescent="0.35">
      <c r="A222" s="7">
        <v>43709</v>
      </c>
      <c r="B222" s="7" t="s">
        <v>8</v>
      </c>
      <c r="C222" s="9" t="s">
        <v>67</v>
      </c>
      <c r="D222" s="49" t="s">
        <v>66</v>
      </c>
      <c r="E222" s="9" t="s">
        <v>623</v>
      </c>
      <c r="F222" s="49" t="s">
        <v>65</v>
      </c>
      <c r="G222" s="9">
        <v>1</v>
      </c>
      <c r="H222" s="11">
        <v>2</v>
      </c>
      <c r="I222" s="9">
        <v>28</v>
      </c>
      <c r="J222" s="9">
        <v>28000</v>
      </c>
      <c r="K222" s="9" t="s">
        <v>11</v>
      </c>
      <c r="L222" s="11" t="s">
        <v>539</v>
      </c>
      <c r="M222" s="11" t="s">
        <v>540</v>
      </c>
      <c r="N222" s="9" t="s">
        <v>1</v>
      </c>
      <c r="O222" s="9" t="s">
        <v>0</v>
      </c>
    </row>
    <row r="223" spans="1:15" x14ac:dyDescent="0.35">
      <c r="A223" s="7">
        <v>43710</v>
      </c>
      <c r="B223" s="7" t="s">
        <v>124</v>
      </c>
      <c r="C223" s="49" t="s">
        <v>130</v>
      </c>
      <c r="D223" s="9" t="s">
        <v>143</v>
      </c>
      <c r="E223" s="49" t="s">
        <v>169</v>
      </c>
      <c r="F223" s="49" t="s">
        <v>193</v>
      </c>
      <c r="G223" s="9">
        <v>1</v>
      </c>
      <c r="H223" s="11">
        <v>2</v>
      </c>
      <c r="I223" s="9">
        <v>17</v>
      </c>
      <c r="J223" s="9">
        <v>17500</v>
      </c>
      <c r="K223" s="9" t="s">
        <v>11</v>
      </c>
      <c r="L223" s="11" t="s">
        <v>527</v>
      </c>
      <c r="M223" s="11" t="s">
        <v>528</v>
      </c>
      <c r="N223" s="9" t="s">
        <v>1</v>
      </c>
      <c r="O223" s="9" t="s">
        <v>0</v>
      </c>
    </row>
    <row r="224" spans="1:15" x14ac:dyDescent="0.25">
      <c r="A224" s="50">
        <v>43711</v>
      </c>
      <c r="B224" s="51" t="s">
        <v>124</v>
      </c>
      <c r="C224" s="9" t="s">
        <v>130</v>
      </c>
      <c r="D224" s="9" t="s">
        <v>150</v>
      </c>
      <c r="E224" s="11" t="s">
        <v>149</v>
      </c>
      <c r="F224" s="9" t="s">
        <v>148</v>
      </c>
      <c r="G224" s="9">
        <v>1</v>
      </c>
      <c r="H224" s="11">
        <v>2</v>
      </c>
      <c r="I224" s="9">
        <v>24</v>
      </c>
      <c r="J224" s="9">
        <v>24900</v>
      </c>
      <c r="K224" s="9" t="s">
        <v>11</v>
      </c>
      <c r="L224" s="52" t="s">
        <v>529</v>
      </c>
      <c r="M224" s="52" t="s">
        <v>530</v>
      </c>
      <c r="N224" s="9" t="s">
        <v>1</v>
      </c>
      <c r="O224" s="49" t="s">
        <v>0</v>
      </c>
    </row>
    <row r="225" spans="1:15" x14ac:dyDescent="0.35">
      <c r="A225" s="50">
        <v>43739</v>
      </c>
      <c r="B225" s="7" t="s">
        <v>124</v>
      </c>
      <c r="C225" s="9" t="s">
        <v>130</v>
      </c>
      <c r="D225" s="56" t="s">
        <v>143</v>
      </c>
      <c r="E225" s="4" t="s">
        <v>620</v>
      </c>
      <c r="F225" s="49" t="s">
        <v>139</v>
      </c>
      <c r="G225" s="9">
        <v>1</v>
      </c>
      <c r="H225" s="11" t="s">
        <v>459</v>
      </c>
      <c r="I225" s="9">
        <v>2</v>
      </c>
      <c r="J225" s="9">
        <v>2300</v>
      </c>
      <c r="K225" s="9" t="s">
        <v>11</v>
      </c>
      <c r="L225" s="11" t="s">
        <v>507</v>
      </c>
      <c r="M225" s="11" t="s">
        <v>508</v>
      </c>
      <c r="N225" s="9" t="s">
        <v>1</v>
      </c>
      <c r="O225" s="9" t="s">
        <v>0</v>
      </c>
    </row>
    <row r="226" spans="1:15" x14ac:dyDescent="0.35">
      <c r="A226" s="50">
        <v>43742</v>
      </c>
      <c r="B226" s="51" t="s">
        <v>124</v>
      </c>
      <c r="C226" s="9" t="s">
        <v>130</v>
      </c>
      <c r="D226" s="9" t="s">
        <v>150</v>
      </c>
      <c r="E226" s="11" t="s">
        <v>149</v>
      </c>
      <c r="F226" s="9" t="s">
        <v>148</v>
      </c>
      <c r="G226" s="9">
        <v>1</v>
      </c>
      <c r="H226" s="11">
        <v>2</v>
      </c>
      <c r="I226" s="9">
        <v>32</v>
      </c>
      <c r="J226" s="9">
        <v>32500</v>
      </c>
      <c r="K226" s="9" t="s">
        <v>11</v>
      </c>
      <c r="L226" s="11" t="s">
        <v>531</v>
      </c>
      <c r="M226" s="11" t="s">
        <v>532</v>
      </c>
      <c r="N226" s="9" t="s">
        <v>1</v>
      </c>
      <c r="O226" s="49" t="s">
        <v>0</v>
      </c>
    </row>
    <row r="227" spans="1:15" x14ac:dyDescent="0.35">
      <c r="A227" s="7">
        <v>43753</v>
      </c>
      <c r="B227" s="7" t="s">
        <v>90</v>
      </c>
      <c r="C227" s="11" t="s">
        <v>109</v>
      </c>
      <c r="D227" s="11" t="s">
        <v>108</v>
      </c>
      <c r="E227" s="11" t="s">
        <v>107</v>
      </c>
      <c r="F227" s="51" t="s">
        <v>106</v>
      </c>
      <c r="G227" s="11">
        <v>1</v>
      </c>
      <c r="H227" s="11">
        <v>2</v>
      </c>
      <c r="I227" s="11">
        <v>32</v>
      </c>
      <c r="J227" s="11">
        <v>32700</v>
      </c>
      <c r="K227" s="11" t="s">
        <v>11</v>
      </c>
      <c r="L227" s="51" t="s">
        <v>521</v>
      </c>
      <c r="M227" s="51" t="s">
        <v>522</v>
      </c>
      <c r="N227" s="9" t="s">
        <v>1</v>
      </c>
      <c r="O227" s="77" t="s">
        <v>0</v>
      </c>
    </row>
    <row r="228" spans="1:15" x14ac:dyDescent="0.35">
      <c r="A228" s="7">
        <v>43759</v>
      </c>
      <c r="B228" s="7" t="s">
        <v>124</v>
      </c>
      <c r="C228" s="49" t="s">
        <v>130</v>
      </c>
      <c r="D228" s="56" t="s">
        <v>143</v>
      </c>
      <c r="E228" s="49" t="s">
        <v>533</v>
      </c>
      <c r="F228" s="51" t="s">
        <v>534</v>
      </c>
      <c r="G228" s="9">
        <v>1</v>
      </c>
      <c r="H228" s="11">
        <v>2</v>
      </c>
      <c r="I228" s="9">
        <v>32</v>
      </c>
      <c r="J228" s="9">
        <v>32000</v>
      </c>
      <c r="K228" s="9" t="s">
        <v>11</v>
      </c>
      <c r="L228" s="76" t="s">
        <v>535</v>
      </c>
      <c r="M228" s="76" t="s">
        <v>536</v>
      </c>
      <c r="N228" s="9" t="s">
        <v>1</v>
      </c>
      <c r="O228" s="77" t="s">
        <v>0</v>
      </c>
    </row>
    <row r="229" spans="1:15" x14ac:dyDescent="0.35">
      <c r="A229" s="7">
        <v>43761</v>
      </c>
      <c r="B229" s="7" t="s">
        <v>124</v>
      </c>
      <c r="C229" s="11" t="s">
        <v>7</v>
      </c>
      <c r="D229" s="49" t="s">
        <v>370</v>
      </c>
      <c r="E229" s="49" t="s">
        <v>157</v>
      </c>
      <c r="F229" s="49" t="s">
        <v>153</v>
      </c>
      <c r="G229" s="49">
        <v>1</v>
      </c>
      <c r="H229" s="11">
        <v>1</v>
      </c>
      <c r="I229" s="9">
        <v>7</v>
      </c>
      <c r="J229" s="9">
        <v>7100</v>
      </c>
      <c r="K229" s="49" t="s">
        <v>174</v>
      </c>
      <c r="L229" s="11" t="s">
        <v>513</v>
      </c>
      <c r="M229" s="11" t="s">
        <v>514</v>
      </c>
      <c r="N229" s="51" t="s">
        <v>1</v>
      </c>
      <c r="O229" s="11" t="s">
        <v>0</v>
      </c>
    </row>
    <row r="230" spans="1:15" x14ac:dyDescent="0.35">
      <c r="A230" s="7">
        <v>43762</v>
      </c>
      <c r="B230" s="7" t="s">
        <v>124</v>
      </c>
      <c r="C230" s="9" t="s">
        <v>123</v>
      </c>
      <c r="D230" s="9" t="s">
        <v>122</v>
      </c>
      <c r="E230" s="9" t="s">
        <v>121</v>
      </c>
      <c r="F230" s="49" t="s">
        <v>120</v>
      </c>
      <c r="G230" s="9">
        <v>2</v>
      </c>
      <c r="H230" s="11">
        <v>1</v>
      </c>
      <c r="I230" s="49">
        <v>14</v>
      </c>
      <c r="J230" s="9">
        <v>14500</v>
      </c>
      <c r="K230" s="9" t="s">
        <v>11</v>
      </c>
      <c r="L230" s="11" t="s">
        <v>515</v>
      </c>
      <c r="M230" s="11" t="s">
        <v>516</v>
      </c>
      <c r="N230" s="9" t="s">
        <v>1</v>
      </c>
      <c r="O230" s="9" t="s">
        <v>0</v>
      </c>
    </row>
    <row r="231" spans="1:15" x14ac:dyDescent="0.35">
      <c r="A231" s="50">
        <v>43789</v>
      </c>
      <c r="B231" s="51" t="s">
        <v>124</v>
      </c>
      <c r="C231" s="9" t="s">
        <v>130</v>
      </c>
      <c r="D231" s="9" t="s">
        <v>150</v>
      </c>
      <c r="E231" s="11" t="s">
        <v>149</v>
      </c>
      <c r="F231" s="9" t="s">
        <v>148</v>
      </c>
      <c r="G231" s="9">
        <v>1</v>
      </c>
      <c r="H231" s="11">
        <v>1</v>
      </c>
      <c r="I231" s="9">
        <v>14</v>
      </c>
      <c r="J231" s="9">
        <v>14500</v>
      </c>
      <c r="K231" s="9" t="s">
        <v>11</v>
      </c>
      <c r="L231" s="11" t="s">
        <v>517</v>
      </c>
      <c r="M231" s="11" t="s">
        <v>518</v>
      </c>
      <c r="N231" s="9" t="s">
        <v>1</v>
      </c>
      <c r="O231" s="49" t="s">
        <v>0</v>
      </c>
    </row>
    <row r="232" spans="1:15" x14ac:dyDescent="0.35">
      <c r="A232" s="50">
        <v>43794</v>
      </c>
      <c r="B232" s="51" t="s">
        <v>124</v>
      </c>
      <c r="C232" s="49" t="s">
        <v>130</v>
      </c>
      <c r="D232" s="9" t="s">
        <v>129</v>
      </c>
      <c r="E232" s="49" t="s">
        <v>128</v>
      </c>
      <c r="F232" s="49" t="s">
        <v>127</v>
      </c>
      <c r="G232" s="9">
        <v>1</v>
      </c>
      <c r="H232" s="11">
        <v>1</v>
      </c>
      <c r="I232" s="9">
        <v>8</v>
      </c>
      <c r="J232" s="9">
        <v>8500</v>
      </c>
      <c r="K232" s="9" t="s">
        <v>11</v>
      </c>
      <c r="L232" s="11" t="s">
        <v>511</v>
      </c>
      <c r="M232" s="11" t="s">
        <v>512</v>
      </c>
      <c r="N232" s="9" t="s">
        <v>1</v>
      </c>
      <c r="O232" s="49" t="s">
        <v>0</v>
      </c>
    </row>
    <row r="233" spans="1:15" x14ac:dyDescent="0.35">
      <c r="A233" s="7">
        <v>43804</v>
      </c>
      <c r="B233" s="11" t="s">
        <v>124</v>
      </c>
      <c r="C233" s="51" t="s">
        <v>7</v>
      </c>
      <c r="D233" s="51" t="s">
        <v>177</v>
      </c>
      <c r="E233" s="51" t="s">
        <v>176</v>
      </c>
      <c r="F233" s="51" t="s">
        <v>355</v>
      </c>
      <c r="G233" s="51">
        <v>1</v>
      </c>
      <c r="H233" s="11">
        <v>2</v>
      </c>
      <c r="I233" s="11">
        <v>23</v>
      </c>
      <c r="J233" s="51">
        <v>23500</v>
      </c>
      <c r="K233" s="51" t="s">
        <v>11</v>
      </c>
      <c r="L233" s="51" t="s">
        <v>556</v>
      </c>
      <c r="M233" s="51" t="s">
        <v>557</v>
      </c>
      <c r="N233" s="9" t="s">
        <v>1</v>
      </c>
      <c r="O233" s="9" t="s">
        <v>0</v>
      </c>
    </row>
    <row r="234" spans="1:15" x14ac:dyDescent="0.35">
      <c r="A234" s="7">
        <v>43806</v>
      </c>
      <c r="B234" s="11" t="s">
        <v>124</v>
      </c>
      <c r="C234" s="51" t="s">
        <v>130</v>
      </c>
      <c r="D234" s="56" t="s">
        <v>143</v>
      </c>
      <c r="E234" s="51" t="s">
        <v>558</v>
      </c>
      <c r="F234" s="51" t="s">
        <v>559</v>
      </c>
      <c r="G234" s="51">
        <v>1</v>
      </c>
      <c r="H234" s="11">
        <v>2</v>
      </c>
      <c r="I234" s="11">
        <v>23</v>
      </c>
      <c r="J234" s="51">
        <v>23500</v>
      </c>
      <c r="K234" s="51"/>
      <c r="L234" s="51"/>
      <c r="M234" s="51"/>
      <c r="N234" s="9"/>
      <c r="O234" s="9"/>
    </row>
    <row r="235" spans="1:15" x14ac:dyDescent="0.35">
      <c r="A235" s="53">
        <v>43806</v>
      </c>
      <c r="B235" s="11" t="s">
        <v>90</v>
      </c>
      <c r="C235" s="51" t="s">
        <v>314</v>
      </c>
      <c r="D235" s="11" t="s">
        <v>470</v>
      </c>
      <c r="E235" s="51" t="s">
        <v>564</v>
      </c>
      <c r="F235" s="51" t="s">
        <v>565</v>
      </c>
      <c r="G235" s="11">
        <v>1</v>
      </c>
      <c r="H235" s="11">
        <v>2</v>
      </c>
      <c r="I235" s="11">
        <v>20</v>
      </c>
      <c r="J235" s="11">
        <v>20200</v>
      </c>
      <c r="K235" s="11" t="s">
        <v>351</v>
      </c>
      <c r="L235" s="11" t="s">
        <v>566</v>
      </c>
      <c r="M235" s="11" t="s">
        <v>567</v>
      </c>
      <c r="N235" s="9" t="s">
        <v>1</v>
      </c>
      <c r="O235" s="9" t="s">
        <v>0</v>
      </c>
    </row>
    <row r="236" spans="1:15" x14ac:dyDescent="0.35">
      <c r="A236" s="7">
        <v>43812</v>
      </c>
      <c r="B236" s="11" t="s">
        <v>124</v>
      </c>
      <c r="C236" s="51" t="s">
        <v>130</v>
      </c>
      <c r="D236" s="56" t="s">
        <v>143</v>
      </c>
      <c r="E236" s="2" t="s">
        <v>619</v>
      </c>
      <c r="F236" s="51" t="s">
        <v>214</v>
      </c>
      <c r="G236" s="51">
        <v>1</v>
      </c>
      <c r="H236" s="11" t="s">
        <v>459</v>
      </c>
      <c r="I236" s="11">
        <v>2</v>
      </c>
      <c r="J236" s="51">
        <v>2300</v>
      </c>
      <c r="K236" s="51" t="s">
        <v>11</v>
      </c>
      <c r="L236" s="51" t="s">
        <v>548</v>
      </c>
      <c r="M236" s="51" t="s">
        <v>549</v>
      </c>
      <c r="N236" s="9" t="s">
        <v>1</v>
      </c>
      <c r="O236" s="9" t="s">
        <v>0</v>
      </c>
    </row>
    <row r="237" spans="1:15" x14ac:dyDescent="0.35">
      <c r="A237" s="53">
        <v>43847</v>
      </c>
      <c r="B237" s="11" t="s">
        <v>124</v>
      </c>
      <c r="C237" s="11" t="s">
        <v>130</v>
      </c>
      <c r="D237" s="9" t="s">
        <v>150</v>
      </c>
      <c r="E237" s="49" t="s">
        <v>149</v>
      </c>
      <c r="F237" s="49" t="s">
        <v>148</v>
      </c>
      <c r="G237" s="11">
        <v>1</v>
      </c>
      <c r="H237" s="11">
        <v>1</v>
      </c>
      <c r="I237" s="11">
        <v>9</v>
      </c>
      <c r="J237" s="11">
        <v>9600</v>
      </c>
      <c r="K237" s="11" t="s">
        <v>11</v>
      </c>
      <c r="L237" s="11" t="s">
        <v>550</v>
      </c>
      <c r="M237" s="11" t="s">
        <v>551</v>
      </c>
      <c r="N237" s="9" t="s">
        <v>1</v>
      </c>
      <c r="O237" s="9" t="s">
        <v>0</v>
      </c>
    </row>
    <row r="238" spans="1:15" x14ac:dyDescent="0.35">
      <c r="A238" s="53">
        <v>43847</v>
      </c>
      <c r="B238" s="11" t="s">
        <v>124</v>
      </c>
      <c r="C238" s="11" t="s">
        <v>130</v>
      </c>
      <c r="D238" s="56" t="s">
        <v>143</v>
      </c>
      <c r="E238" s="2" t="s">
        <v>619</v>
      </c>
      <c r="F238" s="51" t="s">
        <v>214</v>
      </c>
      <c r="G238" s="11">
        <v>1</v>
      </c>
      <c r="H238" s="11">
        <v>2</v>
      </c>
      <c r="I238" s="11">
        <v>19</v>
      </c>
      <c r="J238" s="11">
        <v>19900</v>
      </c>
      <c r="K238" s="11" t="s">
        <v>11</v>
      </c>
      <c r="L238" s="11" t="s">
        <v>560</v>
      </c>
      <c r="M238" s="11" t="s">
        <v>561</v>
      </c>
      <c r="N238" s="51" t="s">
        <v>1</v>
      </c>
      <c r="O238" s="51" t="s">
        <v>0</v>
      </c>
    </row>
    <row r="239" spans="1:15" x14ac:dyDescent="0.35">
      <c r="A239" s="53">
        <v>43853</v>
      </c>
      <c r="B239" s="11" t="s">
        <v>124</v>
      </c>
      <c r="C239" s="11" t="s">
        <v>130</v>
      </c>
      <c r="D239" s="11" t="s">
        <v>143</v>
      </c>
      <c r="E239" s="49" t="s">
        <v>624</v>
      </c>
      <c r="F239" s="49" t="s">
        <v>142</v>
      </c>
      <c r="G239" s="11">
        <v>1</v>
      </c>
      <c r="H239" s="11">
        <v>1</v>
      </c>
      <c r="I239" s="11">
        <v>10</v>
      </c>
      <c r="J239" s="11">
        <v>10500</v>
      </c>
      <c r="K239" s="11"/>
      <c r="L239" s="11" t="s">
        <v>552</v>
      </c>
      <c r="M239" s="11" t="s">
        <v>553</v>
      </c>
      <c r="N239" s="9"/>
      <c r="O239" s="9"/>
    </row>
    <row r="240" spans="1:15" x14ac:dyDescent="0.35">
      <c r="A240" s="53">
        <v>43856</v>
      </c>
      <c r="B240" s="11" t="s">
        <v>90</v>
      </c>
      <c r="C240" s="51" t="s">
        <v>99</v>
      </c>
      <c r="D240" s="11" t="s">
        <v>98</v>
      </c>
      <c r="E240" s="51" t="s">
        <v>541</v>
      </c>
      <c r="F240" s="51" t="s">
        <v>542</v>
      </c>
      <c r="G240" s="11">
        <v>1</v>
      </c>
      <c r="H240" s="11" t="s">
        <v>459</v>
      </c>
      <c r="I240" s="11">
        <v>2</v>
      </c>
      <c r="J240" s="11">
        <v>2300</v>
      </c>
      <c r="K240" s="11" t="s">
        <v>11</v>
      </c>
      <c r="L240" s="11" t="s">
        <v>543</v>
      </c>
      <c r="M240" s="51" t="s">
        <v>544</v>
      </c>
      <c r="N240" s="9" t="s">
        <v>1</v>
      </c>
      <c r="O240" s="9" t="s">
        <v>0</v>
      </c>
    </row>
    <row r="241" spans="1:16" x14ac:dyDescent="0.35">
      <c r="A241" s="53">
        <v>43859</v>
      </c>
      <c r="B241" s="11" t="s">
        <v>124</v>
      </c>
      <c r="C241" s="11" t="s">
        <v>130</v>
      </c>
      <c r="D241" s="9" t="s">
        <v>150</v>
      </c>
      <c r="E241" s="49" t="s">
        <v>149</v>
      </c>
      <c r="F241" s="49" t="s">
        <v>148</v>
      </c>
      <c r="G241" s="11">
        <v>10</v>
      </c>
      <c r="H241" s="11">
        <v>1</v>
      </c>
      <c r="I241" s="11">
        <v>9</v>
      </c>
      <c r="J241" s="11">
        <v>9600</v>
      </c>
      <c r="K241" s="11"/>
      <c r="L241" s="11" t="s">
        <v>550</v>
      </c>
      <c r="M241" s="11" t="s">
        <v>551</v>
      </c>
      <c r="N241" s="9"/>
      <c r="O241" s="9"/>
    </row>
    <row r="242" spans="1:16" x14ac:dyDescent="0.35">
      <c r="A242" s="53">
        <v>43859</v>
      </c>
      <c r="B242" s="11" t="s">
        <v>124</v>
      </c>
      <c r="C242" s="11" t="s">
        <v>130</v>
      </c>
      <c r="D242" s="9" t="s">
        <v>150</v>
      </c>
      <c r="E242" s="49" t="s">
        <v>149</v>
      </c>
      <c r="F242" s="49" t="s">
        <v>148</v>
      </c>
      <c r="G242" s="11">
        <v>1</v>
      </c>
      <c r="H242" s="11">
        <v>2</v>
      </c>
      <c r="I242" s="11">
        <v>26</v>
      </c>
      <c r="J242" s="11">
        <v>26870</v>
      </c>
      <c r="K242" s="11"/>
      <c r="L242" s="11" t="s">
        <v>562</v>
      </c>
      <c r="M242" s="11" t="s">
        <v>563</v>
      </c>
      <c r="N242" s="51"/>
      <c r="O242" s="51"/>
      <c r="P242" s="2" t="s">
        <v>462</v>
      </c>
    </row>
    <row r="243" spans="1:16" x14ac:dyDescent="0.35">
      <c r="A243" s="53">
        <v>43860</v>
      </c>
      <c r="B243" s="11" t="s">
        <v>124</v>
      </c>
      <c r="C243" s="11" t="s">
        <v>130</v>
      </c>
      <c r="D243" s="9" t="s">
        <v>129</v>
      </c>
      <c r="E243" s="49" t="s">
        <v>128</v>
      </c>
      <c r="F243" s="49" t="s">
        <v>127</v>
      </c>
      <c r="G243" s="9">
        <v>1</v>
      </c>
      <c r="H243" s="11">
        <v>1</v>
      </c>
      <c r="I243" s="11">
        <v>2</v>
      </c>
      <c r="J243" s="11">
        <v>2400</v>
      </c>
      <c r="K243" s="11"/>
      <c r="L243" s="11" t="s">
        <v>554</v>
      </c>
      <c r="M243" s="11" t="s">
        <v>555</v>
      </c>
      <c r="N243" s="9"/>
      <c r="O243" s="9"/>
    </row>
    <row r="244" spans="1:16" x14ac:dyDescent="0.35">
      <c r="A244" s="53">
        <v>43861</v>
      </c>
      <c r="B244" s="11" t="s">
        <v>90</v>
      </c>
      <c r="C244" s="11" t="s">
        <v>325</v>
      </c>
      <c r="D244" s="11" t="s">
        <v>324</v>
      </c>
      <c r="E244" s="11" t="s">
        <v>323</v>
      </c>
      <c r="F244" s="51" t="s">
        <v>545</v>
      </c>
      <c r="G244" s="11">
        <v>1</v>
      </c>
      <c r="H244" s="11" t="s">
        <v>459</v>
      </c>
      <c r="I244" s="11">
        <v>0</v>
      </c>
      <c r="J244" s="11">
        <v>700</v>
      </c>
      <c r="K244" s="11" t="s">
        <v>11</v>
      </c>
      <c r="L244" s="11" t="s">
        <v>546</v>
      </c>
      <c r="M244" s="11" t="s">
        <v>547</v>
      </c>
      <c r="N244" s="9"/>
      <c r="O244" s="9"/>
      <c r="P244" s="4" t="s">
        <v>462</v>
      </c>
    </row>
    <row r="245" spans="1:16" x14ac:dyDescent="0.35">
      <c r="A245" s="7">
        <v>43866</v>
      </c>
      <c r="B245" s="11" t="s">
        <v>124</v>
      </c>
      <c r="C245" s="51" t="s">
        <v>130</v>
      </c>
      <c r="D245" s="56" t="s">
        <v>143</v>
      </c>
      <c r="E245" s="2" t="s">
        <v>619</v>
      </c>
      <c r="F245" s="51" t="s">
        <v>214</v>
      </c>
      <c r="G245" s="51">
        <v>1</v>
      </c>
      <c r="H245" s="11" t="s">
        <v>459</v>
      </c>
      <c r="I245" s="11">
        <v>2</v>
      </c>
      <c r="J245" s="51">
        <v>2300</v>
      </c>
      <c r="K245" s="51" t="s">
        <v>11</v>
      </c>
      <c r="L245" s="51" t="s">
        <v>548</v>
      </c>
      <c r="M245" s="51" t="s">
        <v>549</v>
      </c>
      <c r="N245" s="9" t="s">
        <v>1</v>
      </c>
      <c r="O245" s="9" t="s">
        <v>0</v>
      </c>
      <c r="P245" s="4" t="s">
        <v>462</v>
      </c>
    </row>
    <row r="246" spans="1:16" x14ac:dyDescent="0.35">
      <c r="A246" s="7">
        <v>43870</v>
      </c>
      <c r="B246" s="7" t="s">
        <v>124</v>
      </c>
      <c r="C246" s="9" t="s">
        <v>130</v>
      </c>
      <c r="D246" s="9" t="s">
        <v>129</v>
      </c>
      <c r="E246" s="9" t="s">
        <v>165</v>
      </c>
      <c r="F246" s="49" t="s">
        <v>164</v>
      </c>
      <c r="G246" s="9">
        <v>1</v>
      </c>
      <c r="H246" s="11">
        <v>2</v>
      </c>
      <c r="I246" s="9">
        <v>27</v>
      </c>
      <c r="J246" s="9">
        <v>27050</v>
      </c>
      <c r="K246" s="9" t="s">
        <v>351</v>
      </c>
      <c r="L246" s="11" t="s">
        <v>575</v>
      </c>
      <c r="M246" s="11" t="s">
        <v>576</v>
      </c>
      <c r="N246" s="51" t="s">
        <v>1</v>
      </c>
      <c r="O246" s="51" t="s">
        <v>0</v>
      </c>
    </row>
    <row r="247" spans="1:16" x14ac:dyDescent="0.35">
      <c r="A247" s="50">
        <v>43891</v>
      </c>
      <c r="B247" s="7" t="s">
        <v>124</v>
      </c>
      <c r="C247" s="9" t="s">
        <v>130</v>
      </c>
      <c r="D247" s="56" t="s">
        <v>143</v>
      </c>
      <c r="E247" s="4" t="s">
        <v>620</v>
      </c>
      <c r="F247" s="54" t="s">
        <v>481</v>
      </c>
      <c r="G247" s="9">
        <v>1</v>
      </c>
      <c r="H247" s="11">
        <v>2</v>
      </c>
      <c r="I247" s="9">
        <v>27</v>
      </c>
      <c r="J247" s="9">
        <v>27900</v>
      </c>
      <c r="K247" s="9" t="s">
        <v>11</v>
      </c>
      <c r="L247" s="11" t="s">
        <v>577</v>
      </c>
      <c r="M247" s="11" t="s">
        <v>578</v>
      </c>
      <c r="N247" s="51" t="s">
        <v>1</v>
      </c>
      <c r="O247" s="51" t="s">
        <v>0</v>
      </c>
      <c r="P247" s="2" t="s">
        <v>462</v>
      </c>
    </row>
    <row r="248" spans="1:16" x14ac:dyDescent="0.35">
      <c r="A248" s="26">
        <v>43892</v>
      </c>
      <c r="B248" s="26" t="s">
        <v>90</v>
      </c>
      <c r="C248" s="27" t="s">
        <v>89</v>
      </c>
      <c r="D248" s="27" t="s">
        <v>93</v>
      </c>
      <c r="E248" s="28" t="s">
        <v>569</v>
      </c>
      <c r="F248" s="28" t="s">
        <v>91</v>
      </c>
      <c r="G248" s="27">
        <v>1</v>
      </c>
      <c r="H248" s="29">
        <v>1</v>
      </c>
      <c r="I248" s="29">
        <v>7</v>
      </c>
      <c r="J248" s="27">
        <v>7800</v>
      </c>
      <c r="K248" s="27" t="s">
        <v>11</v>
      </c>
      <c r="L248" s="29" t="s">
        <v>570</v>
      </c>
      <c r="M248" s="29" t="s">
        <v>571</v>
      </c>
      <c r="N248" s="30" t="s">
        <v>1</v>
      </c>
      <c r="O248" s="30" t="s">
        <v>0</v>
      </c>
    </row>
    <row r="249" spans="1:16" x14ac:dyDescent="0.35">
      <c r="A249" s="7">
        <v>43892</v>
      </c>
      <c r="B249" s="7" t="s">
        <v>8</v>
      </c>
      <c r="C249" s="49" t="s">
        <v>32</v>
      </c>
      <c r="D249" s="9" t="s">
        <v>31</v>
      </c>
      <c r="E249" s="49" t="s">
        <v>572</v>
      </c>
      <c r="F249" s="49" t="s">
        <v>427</v>
      </c>
      <c r="G249" s="9">
        <v>1</v>
      </c>
      <c r="H249" s="11">
        <v>1</v>
      </c>
      <c r="I249" s="9">
        <v>1</v>
      </c>
      <c r="J249" s="9">
        <v>1800</v>
      </c>
      <c r="K249" s="11" t="s">
        <v>11</v>
      </c>
      <c r="L249" s="11" t="s">
        <v>573</v>
      </c>
      <c r="M249" s="11" t="s">
        <v>574</v>
      </c>
      <c r="N249" s="51" t="s">
        <v>1</v>
      </c>
      <c r="O249" s="51" t="s">
        <v>0</v>
      </c>
    </row>
    <row r="250" spans="1:16" x14ac:dyDescent="0.35">
      <c r="A250" s="55">
        <v>43911</v>
      </c>
      <c r="B250" s="55" t="s">
        <v>124</v>
      </c>
      <c r="C250" s="56" t="s">
        <v>130</v>
      </c>
      <c r="D250" s="56" t="s">
        <v>129</v>
      </c>
      <c r="E250" s="56" t="s">
        <v>128</v>
      </c>
      <c r="F250" s="57" t="s">
        <v>127</v>
      </c>
      <c r="G250" s="56">
        <v>1</v>
      </c>
      <c r="H250" s="56">
        <v>2</v>
      </c>
      <c r="I250" s="56">
        <v>27</v>
      </c>
      <c r="J250" s="56">
        <v>27500</v>
      </c>
      <c r="K250" s="56" t="s">
        <v>351</v>
      </c>
      <c r="L250" s="56" t="s">
        <v>579</v>
      </c>
      <c r="M250" s="56" t="s">
        <v>580</v>
      </c>
      <c r="N250" s="57" t="s">
        <v>1</v>
      </c>
      <c r="O250" s="57" t="s">
        <v>0</v>
      </c>
    </row>
    <row r="251" spans="1:16" x14ac:dyDescent="0.35">
      <c r="A251" s="39">
        <v>43925</v>
      </c>
      <c r="B251" s="29" t="s">
        <v>124</v>
      </c>
      <c r="C251" s="29" t="s">
        <v>130</v>
      </c>
      <c r="D251" s="27" t="s">
        <v>129</v>
      </c>
      <c r="E251" s="28" t="s">
        <v>128</v>
      </c>
      <c r="F251" s="28" t="s">
        <v>127</v>
      </c>
      <c r="G251" s="27">
        <v>1</v>
      </c>
      <c r="H251" s="29">
        <v>1</v>
      </c>
      <c r="I251" s="29">
        <v>3</v>
      </c>
      <c r="J251" s="29">
        <v>3500</v>
      </c>
      <c r="K251" s="29" t="s">
        <v>11</v>
      </c>
      <c r="L251" s="29" t="s">
        <v>581</v>
      </c>
      <c r="M251" s="29" t="s">
        <v>582</v>
      </c>
      <c r="N251" s="30" t="s">
        <v>1</v>
      </c>
      <c r="O251" s="30" t="s">
        <v>0</v>
      </c>
      <c r="P251" s="2" t="s">
        <v>462</v>
      </c>
    </row>
    <row r="252" spans="1:16" x14ac:dyDescent="0.35">
      <c r="A252" s="26">
        <v>43963</v>
      </c>
      <c r="B252" s="26" t="s">
        <v>8</v>
      </c>
      <c r="C252" s="29" t="s">
        <v>26</v>
      </c>
      <c r="D252" s="30" t="s">
        <v>585</v>
      </c>
      <c r="E252" s="30" t="s">
        <v>414</v>
      </c>
      <c r="F252" s="30" t="s">
        <v>47</v>
      </c>
      <c r="G252" s="29">
        <v>1</v>
      </c>
      <c r="H252" s="29">
        <v>1</v>
      </c>
      <c r="I252" s="27">
        <v>3</v>
      </c>
      <c r="J252" s="27">
        <v>3800</v>
      </c>
      <c r="K252" s="29" t="s">
        <v>11</v>
      </c>
      <c r="L252" s="29" t="s">
        <v>586</v>
      </c>
      <c r="M252" s="30" t="s">
        <v>587</v>
      </c>
      <c r="N252" s="27" t="s">
        <v>1</v>
      </c>
      <c r="O252" s="27" t="s">
        <v>0</v>
      </c>
    </row>
    <row r="253" spans="1:16" x14ac:dyDescent="0.35">
      <c r="A253" s="26">
        <v>43963</v>
      </c>
      <c r="B253" s="29" t="s">
        <v>124</v>
      </c>
      <c r="C253" s="29" t="s">
        <v>130</v>
      </c>
      <c r="D253" s="29" t="s">
        <v>150</v>
      </c>
      <c r="E253" s="29" t="s">
        <v>149</v>
      </c>
      <c r="F253" s="30" t="s">
        <v>148</v>
      </c>
      <c r="G253" s="30">
        <v>1</v>
      </c>
      <c r="H253" s="29" t="s">
        <v>459</v>
      </c>
      <c r="I253" s="29">
        <v>2</v>
      </c>
      <c r="J253" s="30">
        <v>2000</v>
      </c>
      <c r="K253" s="30" t="s">
        <v>11</v>
      </c>
      <c r="L253" s="29" t="s">
        <v>588</v>
      </c>
      <c r="M253" s="29" t="s">
        <v>589</v>
      </c>
      <c r="N253" s="27" t="s">
        <v>1</v>
      </c>
      <c r="O253" s="27" t="s">
        <v>0</v>
      </c>
    </row>
    <row r="254" spans="1:16" x14ac:dyDescent="0.35">
      <c r="A254" s="26">
        <v>43970</v>
      </c>
      <c r="B254" s="26" t="s">
        <v>90</v>
      </c>
      <c r="C254" s="30" t="s">
        <v>314</v>
      </c>
      <c r="D254" s="30" t="s">
        <v>465</v>
      </c>
      <c r="E254" s="30" t="s">
        <v>473</v>
      </c>
      <c r="F254" s="30" t="s">
        <v>472</v>
      </c>
      <c r="G254" s="30">
        <v>2</v>
      </c>
      <c r="H254" s="29">
        <v>3</v>
      </c>
      <c r="I254" s="30">
        <v>33</v>
      </c>
      <c r="J254" s="29">
        <v>33885</v>
      </c>
      <c r="K254" s="30" t="s">
        <v>11</v>
      </c>
      <c r="L254" s="30" t="s">
        <v>440</v>
      </c>
      <c r="M254" s="30"/>
      <c r="N254" s="30" t="s">
        <v>1</v>
      </c>
      <c r="O254" s="30" t="s">
        <v>0</v>
      </c>
    </row>
    <row r="255" spans="1:16" x14ac:dyDescent="0.35">
      <c r="A255" s="58">
        <v>43973</v>
      </c>
      <c r="B255" s="58" t="s">
        <v>124</v>
      </c>
      <c r="C255" s="59" t="s">
        <v>130</v>
      </c>
      <c r="D255" s="59" t="s">
        <v>129</v>
      </c>
      <c r="E255" s="59" t="s">
        <v>128</v>
      </c>
      <c r="F255" s="60" t="s">
        <v>127</v>
      </c>
      <c r="G255" s="59">
        <v>1</v>
      </c>
      <c r="H255" s="59">
        <v>2</v>
      </c>
      <c r="I255" s="59">
        <v>21</v>
      </c>
      <c r="J255" s="59">
        <v>21000</v>
      </c>
      <c r="K255" s="59" t="s">
        <v>351</v>
      </c>
      <c r="L255" s="29" t="s">
        <v>590</v>
      </c>
      <c r="M255" s="29" t="s">
        <v>591</v>
      </c>
      <c r="N255" s="27" t="s">
        <v>1</v>
      </c>
      <c r="O255" s="27" t="s">
        <v>0</v>
      </c>
    </row>
    <row r="256" spans="1:16" x14ac:dyDescent="0.35">
      <c r="A256" s="26">
        <v>43977</v>
      </c>
      <c r="B256" s="26" t="s">
        <v>90</v>
      </c>
      <c r="C256" s="29" t="s">
        <v>109</v>
      </c>
      <c r="D256" s="29" t="s">
        <v>108</v>
      </c>
      <c r="E256" s="29" t="s">
        <v>107</v>
      </c>
      <c r="F256" s="30" t="s">
        <v>106</v>
      </c>
      <c r="G256" s="75">
        <v>1</v>
      </c>
      <c r="H256" s="29">
        <v>2</v>
      </c>
      <c r="I256" s="29">
        <v>24</v>
      </c>
      <c r="J256" s="29">
        <v>24000</v>
      </c>
      <c r="K256" s="29" t="s">
        <v>11</v>
      </c>
      <c r="L256" s="29" t="s">
        <v>600</v>
      </c>
      <c r="M256" s="29" t="s">
        <v>601</v>
      </c>
      <c r="N256" s="27" t="s">
        <v>1</v>
      </c>
      <c r="O256" s="27" t="s">
        <v>0</v>
      </c>
    </row>
    <row r="257" spans="1:17" x14ac:dyDescent="0.35">
      <c r="A257" s="26">
        <v>43983</v>
      </c>
      <c r="B257" s="26" t="s">
        <v>90</v>
      </c>
      <c r="C257" s="29" t="s">
        <v>99</v>
      </c>
      <c r="D257" s="29" t="s">
        <v>98</v>
      </c>
      <c r="E257" s="30" t="s">
        <v>97</v>
      </c>
      <c r="F257" s="30" t="s">
        <v>96</v>
      </c>
      <c r="G257" s="29">
        <v>1</v>
      </c>
      <c r="H257" s="29">
        <v>2</v>
      </c>
      <c r="I257" s="29">
        <v>24</v>
      </c>
      <c r="J257" s="29">
        <v>24000</v>
      </c>
      <c r="K257" s="29" t="s">
        <v>11</v>
      </c>
      <c r="L257" s="29" t="s">
        <v>602</v>
      </c>
      <c r="M257" s="29" t="s">
        <v>603</v>
      </c>
      <c r="N257" s="27" t="s">
        <v>1</v>
      </c>
      <c r="O257" s="27" t="s">
        <v>0</v>
      </c>
    </row>
    <row r="258" spans="1:17" x14ac:dyDescent="0.35">
      <c r="A258" s="26">
        <v>44006</v>
      </c>
      <c r="B258" s="26" t="s">
        <v>8</v>
      </c>
      <c r="C258" s="27" t="s">
        <v>67</v>
      </c>
      <c r="D258" s="28" t="s">
        <v>66</v>
      </c>
      <c r="E258" s="27" t="s">
        <v>623</v>
      </c>
      <c r="F258" s="28" t="s">
        <v>65</v>
      </c>
      <c r="G258" s="27">
        <v>1</v>
      </c>
      <c r="H258" s="29">
        <v>2</v>
      </c>
      <c r="I258" s="27">
        <v>27</v>
      </c>
      <c r="J258" s="27">
        <v>27500</v>
      </c>
      <c r="K258" s="27" t="s">
        <v>11</v>
      </c>
      <c r="L258" s="29" t="s">
        <v>606</v>
      </c>
      <c r="M258" s="29" t="s">
        <v>607</v>
      </c>
      <c r="N258" s="27" t="s">
        <v>1</v>
      </c>
      <c r="O258" s="27" t="s">
        <v>0</v>
      </c>
    </row>
    <row r="259" spans="1:17" x14ac:dyDescent="0.35">
      <c r="A259" s="39">
        <v>44013</v>
      </c>
      <c r="B259" s="29" t="s">
        <v>124</v>
      </c>
      <c r="C259" s="29" t="s">
        <v>130</v>
      </c>
      <c r="D259" s="27" t="s">
        <v>150</v>
      </c>
      <c r="E259" s="28" t="s">
        <v>149</v>
      </c>
      <c r="F259" s="28" t="s">
        <v>148</v>
      </c>
      <c r="G259" s="29">
        <v>1</v>
      </c>
      <c r="H259" s="29">
        <v>2</v>
      </c>
      <c r="I259" s="29">
        <v>27</v>
      </c>
      <c r="J259" s="29">
        <v>27000</v>
      </c>
      <c r="K259" s="29" t="s">
        <v>11</v>
      </c>
      <c r="L259" s="29" t="s">
        <v>594</v>
      </c>
      <c r="M259" s="29" t="s">
        <v>593</v>
      </c>
      <c r="N259" s="30"/>
      <c r="O259" s="30"/>
    </row>
    <row r="260" spans="1:17" x14ac:dyDescent="0.35">
      <c r="A260" s="39">
        <v>44013</v>
      </c>
      <c r="B260" s="30" t="s">
        <v>124</v>
      </c>
      <c r="C260" s="27" t="s">
        <v>130</v>
      </c>
      <c r="D260" s="27" t="s">
        <v>143</v>
      </c>
      <c r="E260" s="28" t="s">
        <v>625</v>
      </c>
      <c r="F260" s="30" t="s">
        <v>597</v>
      </c>
      <c r="G260" s="27">
        <v>1</v>
      </c>
      <c r="H260" s="29">
        <v>2</v>
      </c>
      <c r="I260" s="29">
        <v>18</v>
      </c>
      <c r="J260" s="27">
        <v>18000</v>
      </c>
      <c r="K260" s="27" t="s">
        <v>11</v>
      </c>
      <c r="L260" s="29" t="s">
        <v>598</v>
      </c>
      <c r="M260" s="29" t="s">
        <v>599</v>
      </c>
      <c r="N260" s="27" t="s">
        <v>1</v>
      </c>
      <c r="O260" s="28" t="s">
        <v>0</v>
      </c>
    </row>
    <row r="261" spans="1:17" x14ac:dyDescent="0.35">
      <c r="A261" s="39">
        <v>44013</v>
      </c>
      <c r="B261" s="30" t="s">
        <v>124</v>
      </c>
      <c r="C261" s="27" t="s">
        <v>130</v>
      </c>
      <c r="D261" s="27" t="s">
        <v>143</v>
      </c>
      <c r="E261" s="28" t="s">
        <v>624</v>
      </c>
      <c r="F261" s="28" t="s">
        <v>142</v>
      </c>
      <c r="G261" s="27">
        <v>1</v>
      </c>
      <c r="H261" s="29">
        <v>2</v>
      </c>
      <c r="I261" s="29">
        <v>16</v>
      </c>
      <c r="J261" s="27">
        <v>16000</v>
      </c>
      <c r="K261" s="27" t="s">
        <v>11</v>
      </c>
      <c r="L261" s="29" t="s">
        <v>595</v>
      </c>
      <c r="M261" s="29" t="s">
        <v>596</v>
      </c>
      <c r="N261" s="27" t="s">
        <v>1</v>
      </c>
      <c r="O261" s="28" t="s">
        <v>0</v>
      </c>
      <c r="P261" s="9" t="s">
        <v>462</v>
      </c>
    </row>
    <row r="262" spans="1:17" x14ac:dyDescent="0.35">
      <c r="A262" s="58">
        <v>44026</v>
      </c>
      <c r="B262" s="58" t="s">
        <v>124</v>
      </c>
      <c r="C262" s="59" t="s">
        <v>130</v>
      </c>
      <c r="D262" s="59" t="s">
        <v>129</v>
      </c>
      <c r="E262" s="59" t="s">
        <v>165</v>
      </c>
      <c r="F262" s="60" t="s">
        <v>164</v>
      </c>
      <c r="G262" s="59">
        <v>1</v>
      </c>
      <c r="H262" s="59">
        <v>2</v>
      </c>
      <c r="I262" s="59">
        <v>27</v>
      </c>
      <c r="J262" s="59">
        <v>27000</v>
      </c>
      <c r="K262" s="59" t="s">
        <v>351</v>
      </c>
      <c r="L262" s="29" t="s">
        <v>592</v>
      </c>
      <c r="M262" s="29" t="s">
        <v>593</v>
      </c>
      <c r="N262" s="27" t="s">
        <v>1</v>
      </c>
      <c r="O262" s="27" t="s">
        <v>0</v>
      </c>
      <c r="P262" s="11" t="s">
        <v>462</v>
      </c>
    </row>
    <row r="263" spans="1:17" x14ac:dyDescent="0.35">
      <c r="A263" s="34">
        <v>44034</v>
      </c>
      <c r="B263" s="38" t="s">
        <v>124</v>
      </c>
      <c r="C263" s="35" t="s">
        <v>130</v>
      </c>
      <c r="D263" s="35" t="s">
        <v>143</v>
      </c>
      <c r="E263" s="35" t="s">
        <v>169</v>
      </c>
      <c r="F263" s="35" t="s">
        <v>193</v>
      </c>
      <c r="G263" s="35">
        <v>1</v>
      </c>
      <c r="H263" s="35">
        <v>2</v>
      </c>
      <c r="I263" s="35">
        <v>29</v>
      </c>
      <c r="J263" s="35">
        <v>29200</v>
      </c>
      <c r="K263" s="36" t="s">
        <v>174</v>
      </c>
      <c r="L263" s="35"/>
      <c r="M263" s="35"/>
      <c r="N263" s="36" t="s">
        <v>1</v>
      </c>
      <c r="O263" s="23" t="s">
        <v>0</v>
      </c>
      <c r="Q263" s="12" t="s">
        <v>626</v>
      </c>
    </row>
    <row r="264" spans="1:17" x14ac:dyDescent="0.35">
      <c r="A264" s="39">
        <v>44039</v>
      </c>
      <c r="B264" s="29" t="s">
        <v>124</v>
      </c>
      <c r="C264" s="28" t="s">
        <v>7</v>
      </c>
      <c r="D264" s="27" t="s">
        <v>177</v>
      </c>
      <c r="E264" s="28" t="s">
        <v>176</v>
      </c>
      <c r="F264" s="28" t="s">
        <v>355</v>
      </c>
      <c r="G264" s="29">
        <v>1</v>
      </c>
      <c r="H264" s="29">
        <v>1</v>
      </c>
      <c r="I264" s="29">
        <v>15</v>
      </c>
      <c r="J264" s="29">
        <v>15800</v>
      </c>
      <c r="K264" s="29" t="s">
        <v>11</v>
      </c>
      <c r="L264" s="29" t="s">
        <v>583</v>
      </c>
      <c r="M264" s="29" t="s">
        <v>584</v>
      </c>
      <c r="N264" s="27" t="s">
        <v>1</v>
      </c>
      <c r="O264" s="27" t="s">
        <v>0</v>
      </c>
      <c r="P264" s="11" t="s">
        <v>462</v>
      </c>
    </row>
    <row r="265" spans="1:17" x14ac:dyDescent="0.35">
      <c r="A265" s="83">
        <v>44061</v>
      </c>
      <c r="B265" s="82" t="s">
        <v>124</v>
      </c>
      <c r="C265" s="80" t="s">
        <v>7</v>
      </c>
      <c r="D265" s="81" t="s">
        <v>6</v>
      </c>
      <c r="E265" s="80" t="s">
        <v>185</v>
      </c>
      <c r="F265" s="80" t="s">
        <v>5</v>
      </c>
      <c r="G265" s="81">
        <v>1</v>
      </c>
      <c r="H265" s="79">
        <v>5</v>
      </c>
      <c r="I265" s="79">
        <v>6</v>
      </c>
      <c r="J265" s="81">
        <v>6000</v>
      </c>
      <c r="K265" s="79" t="s">
        <v>174</v>
      </c>
      <c r="L265" s="81"/>
      <c r="M265" s="81"/>
      <c r="N265" s="81" t="s">
        <v>1</v>
      </c>
      <c r="O265" s="81" t="s">
        <v>0</v>
      </c>
      <c r="Q265" s="12" t="s">
        <v>626</v>
      </c>
    </row>
    <row r="266" spans="1:17" x14ac:dyDescent="0.35">
      <c r="A266" s="83">
        <v>44071</v>
      </c>
      <c r="B266" s="83" t="s">
        <v>124</v>
      </c>
      <c r="C266" s="80" t="s">
        <v>130</v>
      </c>
      <c r="D266" s="80" t="s">
        <v>129</v>
      </c>
      <c r="E266" s="80" t="s">
        <v>631</v>
      </c>
      <c r="F266" s="80"/>
      <c r="G266" s="81">
        <v>1</v>
      </c>
      <c r="H266" s="79">
        <v>4</v>
      </c>
      <c r="I266" s="81">
        <v>37</v>
      </c>
      <c r="J266" s="81">
        <v>37000</v>
      </c>
      <c r="K266" s="81" t="s">
        <v>11</v>
      </c>
      <c r="L266" s="81"/>
      <c r="M266" s="81"/>
      <c r="N266" s="81"/>
      <c r="O266" s="81"/>
      <c r="Q266" s="12" t="s">
        <v>638</v>
      </c>
    </row>
    <row r="267" spans="1:17" ht="12.5" x14ac:dyDescent="0.35">
      <c r="A267" s="63">
        <v>44083</v>
      </c>
      <c r="B267" s="64" t="s">
        <v>124</v>
      </c>
      <c r="C267" s="65" t="s">
        <v>130</v>
      </c>
      <c r="D267" s="65" t="s">
        <v>143</v>
      </c>
      <c r="E267" s="66" t="s">
        <v>625</v>
      </c>
      <c r="F267" s="64" t="s">
        <v>597</v>
      </c>
      <c r="G267" s="65">
        <v>1</v>
      </c>
      <c r="H267" s="67">
        <v>2</v>
      </c>
      <c r="I267" s="67">
        <v>24</v>
      </c>
      <c r="J267" s="65">
        <v>24700</v>
      </c>
      <c r="K267" s="65" t="s">
        <v>11</v>
      </c>
      <c r="L267" s="85" t="s">
        <v>614</v>
      </c>
      <c r="M267" s="85" t="s">
        <v>636</v>
      </c>
      <c r="N267" s="68" t="s">
        <v>615</v>
      </c>
      <c r="O267" s="69" t="s">
        <v>0</v>
      </c>
    </row>
    <row r="268" spans="1:17" ht="12.5" x14ac:dyDescent="0.35">
      <c r="A268" s="63">
        <v>44084</v>
      </c>
      <c r="B268" s="64" t="s">
        <v>124</v>
      </c>
      <c r="C268" s="67" t="s">
        <v>130</v>
      </c>
      <c r="D268" s="86" t="s">
        <v>143</v>
      </c>
      <c r="E268" s="67" t="s">
        <v>620</v>
      </c>
      <c r="F268" s="67" t="s">
        <v>196</v>
      </c>
      <c r="G268" s="65">
        <v>1</v>
      </c>
      <c r="H268" s="67">
        <v>2</v>
      </c>
      <c r="I268" s="67">
        <v>25</v>
      </c>
      <c r="J268" s="65">
        <v>25200</v>
      </c>
      <c r="K268" s="65" t="s">
        <v>11</v>
      </c>
      <c r="L268" s="85" t="s">
        <v>616</v>
      </c>
      <c r="M268" s="85" t="s">
        <v>637</v>
      </c>
      <c r="N268" s="68" t="s">
        <v>615</v>
      </c>
      <c r="O268" s="69" t="s">
        <v>0</v>
      </c>
      <c r="P268" s="11" t="s">
        <v>462</v>
      </c>
    </row>
    <row r="269" spans="1:17" ht="12.5" x14ac:dyDescent="0.35">
      <c r="A269" s="63">
        <v>44087</v>
      </c>
      <c r="B269" s="67" t="s">
        <v>124</v>
      </c>
      <c r="C269" s="67" t="s">
        <v>130</v>
      </c>
      <c r="D269" s="65" t="s">
        <v>129</v>
      </c>
      <c r="E269" s="66" t="s">
        <v>128</v>
      </c>
      <c r="F269" s="66" t="s">
        <v>127</v>
      </c>
      <c r="G269" s="65">
        <v>3</v>
      </c>
      <c r="H269" s="67">
        <v>1</v>
      </c>
      <c r="I269" s="67">
        <v>3</v>
      </c>
      <c r="J269" s="67">
        <v>3500</v>
      </c>
      <c r="K269" s="67" t="s">
        <v>11</v>
      </c>
      <c r="L269" s="85" t="s">
        <v>610</v>
      </c>
      <c r="M269" s="85" t="s">
        <v>635</v>
      </c>
      <c r="N269" s="68" t="s">
        <v>611</v>
      </c>
      <c r="O269" s="68" t="s">
        <v>612</v>
      </c>
    </row>
    <row r="270" spans="1:17" ht="12.5" x14ac:dyDescent="0.35">
      <c r="A270" s="78">
        <v>44118</v>
      </c>
      <c r="B270" s="79" t="s">
        <v>124</v>
      </c>
      <c r="C270" s="79" t="s">
        <v>130</v>
      </c>
      <c r="D270" s="81" t="s">
        <v>129</v>
      </c>
      <c r="E270" s="80" t="s">
        <v>128</v>
      </c>
      <c r="F270" s="80" t="s">
        <v>127</v>
      </c>
      <c r="G270" s="81">
        <v>1</v>
      </c>
      <c r="H270" s="79">
        <v>1</v>
      </c>
      <c r="I270" s="79">
        <v>9</v>
      </c>
      <c r="J270" s="79">
        <v>9000</v>
      </c>
      <c r="K270" s="79" t="s">
        <v>11</v>
      </c>
      <c r="L270" s="84"/>
      <c r="M270" s="84"/>
      <c r="N270" s="81" t="s">
        <v>1</v>
      </c>
      <c r="O270" s="81" t="s">
        <v>0</v>
      </c>
      <c r="Q270" s="12" t="s">
        <v>626</v>
      </c>
    </row>
    <row r="271" spans="1:17" ht="12.5" x14ac:dyDescent="0.35">
      <c r="A271" s="78">
        <v>44125</v>
      </c>
      <c r="B271" s="79" t="s">
        <v>124</v>
      </c>
      <c r="C271" s="79" t="s">
        <v>130</v>
      </c>
      <c r="D271" s="81" t="s">
        <v>129</v>
      </c>
      <c r="E271" s="80" t="s">
        <v>128</v>
      </c>
      <c r="F271" s="80" t="s">
        <v>127</v>
      </c>
      <c r="G271" s="81">
        <v>1</v>
      </c>
      <c r="H271" s="79">
        <v>1</v>
      </c>
      <c r="I271" s="79">
        <v>10</v>
      </c>
      <c r="J271" s="79">
        <v>10000</v>
      </c>
      <c r="K271" s="79" t="s">
        <v>11</v>
      </c>
      <c r="L271" s="84"/>
      <c r="M271" s="84"/>
      <c r="N271" s="81" t="s">
        <v>1</v>
      </c>
      <c r="O271" s="81" t="s">
        <v>0</v>
      </c>
      <c r="Q271" s="12" t="s">
        <v>626</v>
      </c>
    </row>
    <row r="272" spans="1:17" x14ac:dyDescent="0.35">
      <c r="A272" s="83">
        <v>44139</v>
      </c>
      <c r="B272" s="82" t="s">
        <v>124</v>
      </c>
      <c r="C272" s="79" t="s">
        <v>7</v>
      </c>
      <c r="D272" s="82" t="s">
        <v>177</v>
      </c>
      <c r="E272" s="79" t="s">
        <v>176</v>
      </c>
      <c r="F272" s="82" t="s">
        <v>260</v>
      </c>
      <c r="G272" s="79">
        <v>1</v>
      </c>
      <c r="H272" s="79">
        <v>1</v>
      </c>
      <c r="I272" s="79">
        <v>9</v>
      </c>
      <c r="J272" s="79">
        <v>9800</v>
      </c>
      <c r="K272" s="81" t="s">
        <v>174</v>
      </c>
      <c r="L272" s="79"/>
      <c r="M272" s="79"/>
      <c r="N272" s="81" t="s">
        <v>1</v>
      </c>
      <c r="O272" s="81" t="s">
        <v>0</v>
      </c>
      <c r="Q272" s="12" t="s">
        <v>444</v>
      </c>
    </row>
    <row r="273" spans="1:17" x14ac:dyDescent="0.35">
      <c r="A273" s="83">
        <v>44155</v>
      </c>
      <c r="B273" s="82" t="s">
        <v>124</v>
      </c>
      <c r="C273" s="80" t="s">
        <v>7</v>
      </c>
      <c r="D273" s="81" t="s">
        <v>6</v>
      </c>
      <c r="E273" s="80" t="s">
        <v>185</v>
      </c>
      <c r="F273" s="80" t="s">
        <v>5</v>
      </c>
      <c r="G273" s="81">
        <v>1</v>
      </c>
      <c r="H273" s="79">
        <v>5</v>
      </c>
      <c r="I273" s="79">
        <v>11</v>
      </c>
      <c r="J273" s="81">
        <v>11200</v>
      </c>
      <c r="K273" s="79" t="s">
        <v>174</v>
      </c>
      <c r="L273" s="81"/>
      <c r="M273" s="81"/>
      <c r="N273" s="81" t="s">
        <v>1</v>
      </c>
      <c r="O273" s="81" t="s">
        <v>0</v>
      </c>
      <c r="Q273" s="12" t="s">
        <v>626</v>
      </c>
    </row>
    <row r="274" spans="1:17" x14ac:dyDescent="0.35">
      <c r="A274" s="83">
        <v>44162</v>
      </c>
      <c r="B274" s="83" t="s">
        <v>8</v>
      </c>
      <c r="C274" s="79" t="s">
        <v>14</v>
      </c>
      <c r="D274" s="79" t="s">
        <v>13</v>
      </c>
      <c r="E274" s="80" t="s">
        <v>76</v>
      </c>
      <c r="F274" s="81" t="s">
        <v>12</v>
      </c>
      <c r="G274" s="81">
        <v>1</v>
      </c>
      <c r="H274" s="79">
        <v>3</v>
      </c>
      <c r="I274" s="79">
        <v>36</v>
      </c>
      <c r="J274" s="79">
        <v>36000</v>
      </c>
      <c r="K274" s="79" t="s">
        <v>11</v>
      </c>
      <c r="L274" s="81"/>
      <c r="M274" s="81"/>
      <c r="N274" s="81"/>
      <c r="O274" s="81"/>
      <c r="Q274" s="12" t="s">
        <v>626</v>
      </c>
    </row>
    <row r="275" spans="1:17" x14ac:dyDescent="0.35">
      <c r="A275" s="34">
        <v>44168</v>
      </c>
      <c r="B275" s="34" t="s">
        <v>8</v>
      </c>
      <c r="C275" s="36" t="s">
        <v>39</v>
      </c>
      <c r="D275" s="36" t="s">
        <v>38</v>
      </c>
      <c r="E275" s="36" t="s">
        <v>639</v>
      </c>
      <c r="F275" s="23"/>
      <c r="G275" s="35">
        <v>1</v>
      </c>
      <c r="H275" s="35">
        <v>5</v>
      </c>
      <c r="I275" s="35">
        <v>48</v>
      </c>
      <c r="J275" s="36">
        <v>48150</v>
      </c>
      <c r="K275" s="35" t="s">
        <v>11</v>
      </c>
      <c r="L275" s="36"/>
      <c r="M275" s="36"/>
      <c r="N275" s="36"/>
      <c r="O275" s="36"/>
      <c r="Q275" s="12" t="s">
        <v>626</v>
      </c>
    </row>
    <row r="276" spans="1:17" x14ac:dyDescent="0.35">
      <c r="A276" s="83">
        <v>44177</v>
      </c>
      <c r="B276" s="83" t="s">
        <v>124</v>
      </c>
      <c r="C276" s="80" t="s">
        <v>130</v>
      </c>
      <c r="D276" s="80" t="s">
        <v>129</v>
      </c>
      <c r="E276" s="80" t="s">
        <v>631</v>
      </c>
      <c r="F276" s="80"/>
      <c r="G276" s="81">
        <v>1</v>
      </c>
      <c r="H276" s="79">
        <v>1</v>
      </c>
      <c r="I276" s="81">
        <v>9</v>
      </c>
      <c r="J276" s="81">
        <v>9800</v>
      </c>
      <c r="K276" s="81" t="s">
        <v>11</v>
      </c>
      <c r="L276" s="81"/>
      <c r="M276" s="81"/>
      <c r="N276" s="81" t="s">
        <v>1</v>
      </c>
      <c r="O276" s="81" t="s">
        <v>0</v>
      </c>
      <c r="Q276" s="12" t="s">
        <v>626</v>
      </c>
    </row>
    <row r="277" spans="1:17" x14ac:dyDescent="0.35">
      <c r="A277" s="83">
        <v>44201</v>
      </c>
      <c r="B277" s="83" t="s">
        <v>8</v>
      </c>
      <c r="C277" s="80" t="s">
        <v>14</v>
      </c>
      <c r="D277" s="81" t="s">
        <v>391</v>
      </c>
      <c r="E277" s="80" t="s">
        <v>390</v>
      </c>
      <c r="F277" s="80" t="s">
        <v>389</v>
      </c>
      <c r="G277" s="81">
        <v>1</v>
      </c>
      <c r="H277" s="79">
        <v>2</v>
      </c>
      <c r="I277" s="81">
        <v>16</v>
      </c>
      <c r="J277" s="81">
        <v>16400</v>
      </c>
      <c r="K277" s="81" t="s">
        <v>11</v>
      </c>
      <c r="L277" s="81"/>
      <c r="M277" s="80"/>
      <c r="N277" s="81" t="s">
        <v>1</v>
      </c>
      <c r="O277" s="81" t="s">
        <v>0</v>
      </c>
      <c r="Q277" s="12" t="s">
        <v>626</v>
      </c>
    </row>
    <row r="278" spans="1:17" x14ac:dyDescent="0.35">
      <c r="A278" s="83">
        <v>44204</v>
      </c>
      <c r="B278" s="83" t="s">
        <v>90</v>
      </c>
      <c r="C278" s="82" t="s">
        <v>314</v>
      </c>
      <c r="D278" s="82" t="s">
        <v>465</v>
      </c>
      <c r="E278" s="82" t="s">
        <v>630</v>
      </c>
      <c r="F278" s="82"/>
      <c r="G278" s="82">
        <v>1</v>
      </c>
      <c r="H278" s="79">
        <v>2</v>
      </c>
      <c r="I278" s="82">
        <v>18</v>
      </c>
      <c r="J278" s="79">
        <v>18000</v>
      </c>
      <c r="K278" s="82" t="s">
        <v>11</v>
      </c>
      <c r="L278" s="82"/>
      <c r="M278" s="82"/>
      <c r="N278" s="81" t="s">
        <v>1</v>
      </c>
      <c r="O278" s="81" t="s">
        <v>0</v>
      </c>
      <c r="Q278" s="12" t="s">
        <v>626</v>
      </c>
    </row>
    <row r="279" spans="1:17" ht="12.5" x14ac:dyDescent="0.35">
      <c r="A279" s="78">
        <v>44263</v>
      </c>
      <c r="B279" s="79" t="s">
        <v>124</v>
      </c>
      <c r="C279" s="79" t="s">
        <v>130</v>
      </c>
      <c r="D279" s="81" t="s">
        <v>129</v>
      </c>
      <c r="E279" s="80" t="s">
        <v>128</v>
      </c>
      <c r="F279" s="80" t="s">
        <v>127</v>
      </c>
      <c r="G279" s="81">
        <v>1</v>
      </c>
      <c r="H279" s="79">
        <v>2</v>
      </c>
      <c r="I279" s="79">
        <v>14</v>
      </c>
      <c r="J279" s="79">
        <v>14400</v>
      </c>
      <c r="K279" s="79" t="s">
        <v>11</v>
      </c>
      <c r="L279" s="84"/>
      <c r="M279" s="84"/>
      <c r="N279" s="81" t="s">
        <v>1</v>
      </c>
      <c r="O279" s="81" t="s">
        <v>0</v>
      </c>
      <c r="Q279" s="12" t="s">
        <v>626</v>
      </c>
    </row>
    <row r="280" spans="1:17" x14ac:dyDescent="0.35">
      <c r="A280" s="78">
        <v>44328</v>
      </c>
      <c r="B280" s="82" t="s">
        <v>124</v>
      </c>
      <c r="C280" s="81" t="s">
        <v>130</v>
      </c>
      <c r="D280" s="81" t="s">
        <v>143</v>
      </c>
      <c r="E280" s="80" t="s">
        <v>629</v>
      </c>
      <c r="F280" s="82"/>
      <c r="G280" s="81">
        <v>1</v>
      </c>
      <c r="H280" s="79">
        <v>1</v>
      </c>
      <c r="I280" s="79">
        <v>9</v>
      </c>
      <c r="J280" s="81">
        <v>9800</v>
      </c>
      <c r="K280" s="81" t="s">
        <v>11</v>
      </c>
      <c r="L280" s="79"/>
      <c r="M280" s="79"/>
      <c r="N280" s="81" t="s">
        <v>1</v>
      </c>
      <c r="O280" s="81" t="s">
        <v>0</v>
      </c>
    </row>
    <row r="281" spans="1:17" x14ac:dyDescent="0.35">
      <c r="A281" s="78">
        <v>44331</v>
      </c>
      <c r="B281" s="82" t="s">
        <v>124</v>
      </c>
      <c r="C281" s="81" t="s">
        <v>130</v>
      </c>
      <c r="D281" s="81" t="s">
        <v>143</v>
      </c>
      <c r="E281" s="80" t="s">
        <v>629</v>
      </c>
      <c r="F281" s="82"/>
      <c r="G281" s="81">
        <v>1</v>
      </c>
      <c r="H281" s="79">
        <v>2</v>
      </c>
      <c r="I281" s="79">
        <v>22</v>
      </c>
      <c r="J281" s="81">
        <v>22000</v>
      </c>
      <c r="K281" s="81" t="s">
        <v>11</v>
      </c>
      <c r="L281" s="79"/>
      <c r="M281" s="79"/>
      <c r="N281" s="81" t="s">
        <v>1</v>
      </c>
      <c r="O281" s="81" t="s">
        <v>0</v>
      </c>
      <c r="P281" s="12" t="s">
        <v>632</v>
      </c>
      <c r="Q281" s="12" t="s">
        <v>626</v>
      </c>
    </row>
    <row r="282" spans="1:17" x14ac:dyDescent="0.35">
      <c r="A282" s="83">
        <v>44336</v>
      </c>
      <c r="B282" s="83" t="s">
        <v>90</v>
      </c>
      <c r="C282" s="82" t="s">
        <v>314</v>
      </c>
      <c r="D282" s="82" t="s">
        <v>465</v>
      </c>
      <c r="E282" s="82" t="s">
        <v>628</v>
      </c>
      <c r="F282" s="82"/>
      <c r="G282" s="82">
        <v>1</v>
      </c>
      <c r="H282" s="79">
        <v>2</v>
      </c>
      <c r="I282" s="82">
        <v>22</v>
      </c>
      <c r="J282" s="79">
        <v>22000</v>
      </c>
      <c r="K282" s="82" t="s">
        <v>11</v>
      </c>
      <c r="L282" s="82"/>
      <c r="M282" s="82"/>
      <c r="N282" s="81" t="s">
        <v>1</v>
      </c>
      <c r="O282" s="81" t="s">
        <v>0</v>
      </c>
      <c r="Q282" s="12" t="s">
        <v>633</v>
      </c>
    </row>
    <row r="283" spans="1:17" x14ac:dyDescent="0.35">
      <c r="A283" s="83">
        <v>44341</v>
      </c>
      <c r="B283" s="83" t="s">
        <v>90</v>
      </c>
      <c r="C283" s="81" t="s">
        <v>89</v>
      </c>
      <c r="D283" s="81" t="s">
        <v>93</v>
      </c>
      <c r="E283" s="80" t="s">
        <v>627</v>
      </c>
      <c r="F283" s="80"/>
      <c r="G283" s="81">
        <v>1</v>
      </c>
      <c r="H283" s="79">
        <v>2</v>
      </c>
      <c r="I283" s="79">
        <v>33</v>
      </c>
      <c r="J283" s="81">
        <v>33000</v>
      </c>
      <c r="K283" s="81" t="s">
        <v>11</v>
      </c>
      <c r="L283" s="79"/>
      <c r="M283" s="79"/>
      <c r="N283" s="81" t="s">
        <v>1</v>
      </c>
      <c r="O283" s="81" t="s">
        <v>0</v>
      </c>
      <c r="Q283" s="12" t="s">
        <v>626</v>
      </c>
    </row>
    <row r="284" spans="1:17" x14ac:dyDescent="0.35">
      <c r="A284" s="78">
        <v>44355</v>
      </c>
      <c r="B284" s="82" t="s">
        <v>124</v>
      </c>
      <c r="C284" s="81" t="s">
        <v>130</v>
      </c>
      <c r="D284" s="81" t="s">
        <v>143</v>
      </c>
      <c r="E284" s="80" t="s">
        <v>625</v>
      </c>
      <c r="F284" s="82" t="s">
        <v>597</v>
      </c>
      <c r="G284" s="81">
        <v>1</v>
      </c>
      <c r="H284" s="79">
        <v>2</v>
      </c>
      <c r="I284" s="79">
        <v>22</v>
      </c>
      <c r="J284" s="81">
        <v>22000</v>
      </c>
      <c r="K284" s="81" t="s">
        <v>11</v>
      </c>
      <c r="L284" s="79"/>
      <c r="M284" s="79"/>
      <c r="N284" s="81" t="s">
        <v>1</v>
      </c>
      <c r="O284" s="81" t="s">
        <v>0</v>
      </c>
      <c r="Q284" s="12" t="s">
        <v>626</v>
      </c>
    </row>
    <row r="285" spans="1:17" ht="12.5" x14ac:dyDescent="0.35">
      <c r="A285" s="53">
        <v>44357</v>
      </c>
      <c r="B285" s="11" t="s">
        <v>124</v>
      </c>
      <c r="C285" s="11" t="s">
        <v>130</v>
      </c>
      <c r="D285" s="9" t="s">
        <v>129</v>
      </c>
      <c r="E285" s="49" t="s">
        <v>128</v>
      </c>
      <c r="F285" s="49" t="s">
        <v>127</v>
      </c>
      <c r="G285" s="9">
        <v>1</v>
      </c>
      <c r="H285" s="11">
        <v>1</v>
      </c>
      <c r="I285" s="11">
        <v>3</v>
      </c>
      <c r="J285" s="11">
        <v>3500</v>
      </c>
      <c r="K285" s="11" t="s">
        <v>11</v>
      </c>
      <c r="L285" s="87"/>
      <c r="M285" s="87"/>
      <c r="N285" s="9"/>
      <c r="O285" s="9"/>
      <c r="Q285" s="12" t="s">
        <v>626</v>
      </c>
    </row>
    <row r="286" spans="1:17" x14ac:dyDescent="0.35">
      <c r="A286" s="53">
        <v>44364</v>
      </c>
      <c r="B286" s="11" t="s">
        <v>124</v>
      </c>
      <c r="C286" s="49" t="s">
        <v>7</v>
      </c>
      <c r="D286" s="9" t="s">
        <v>177</v>
      </c>
      <c r="E286" s="49" t="s">
        <v>176</v>
      </c>
      <c r="F286" s="49" t="s">
        <v>355</v>
      </c>
      <c r="G286" s="11">
        <v>1</v>
      </c>
      <c r="H286" s="11">
        <v>2</v>
      </c>
      <c r="I286" s="11">
        <v>15</v>
      </c>
      <c r="J286" s="11">
        <v>15000</v>
      </c>
      <c r="K286" s="11" t="s">
        <v>11</v>
      </c>
      <c r="L286" s="11"/>
      <c r="M286" s="11"/>
      <c r="N286" s="9" t="s">
        <v>1</v>
      </c>
      <c r="O286" s="9" t="s">
        <v>0</v>
      </c>
      <c r="Q286" s="12" t="s">
        <v>634</v>
      </c>
    </row>
    <row r="287" spans="1:17" x14ac:dyDescent="0.35">
      <c r="A287" s="53">
        <v>44530</v>
      </c>
      <c r="B287" s="7" t="s">
        <v>8</v>
      </c>
      <c r="C287" s="9" t="s">
        <v>20</v>
      </c>
      <c r="D287" s="9" t="s">
        <v>19</v>
      </c>
      <c r="E287" s="49" t="s">
        <v>18</v>
      </c>
      <c r="F287" s="49" t="s">
        <v>17</v>
      </c>
      <c r="G287" s="9">
        <v>1</v>
      </c>
      <c r="H287" s="11">
        <v>3</v>
      </c>
      <c r="I287" s="9">
        <v>36</v>
      </c>
      <c r="J287" s="9">
        <v>36760</v>
      </c>
      <c r="K287" s="9" t="s">
        <v>11</v>
      </c>
      <c r="L287" s="11"/>
      <c r="M287" s="11"/>
      <c r="N287" s="4"/>
      <c r="O287" s="4"/>
    </row>
    <row r="288" spans="1:17" x14ac:dyDescent="0.35">
      <c r="A288" s="53">
        <v>44550</v>
      </c>
      <c r="B288" s="11" t="s">
        <v>124</v>
      </c>
      <c r="C288" s="11" t="s">
        <v>130</v>
      </c>
      <c r="D288" s="9" t="s">
        <v>150</v>
      </c>
      <c r="E288" s="49" t="s">
        <v>149</v>
      </c>
      <c r="F288" s="49" t="s">
        <v>148</v>
      </c>
      <c r="G288" s="11">
        <v>1</v>
      </c>
      <c r="H288" s="11">
        <v>3</v>
      </c>
      <c r="I288" s="11">
        <v>34</v>
      </c>
      <c r="J288" s="11">
        <v>34200</v>
      </c>
      <c r="K288" s="9" t="s">
        <v>11</v>
      </c>
      <c r="L288" s="4"/>
      <c r="M288" s="4"/>
      <c r="N288" s="4"/>
      <c r="O288" s="4"/>
    </row>
    <row r="289" spans="1:15" x14ac:dyDescent="0.35">
      <c r="A289" s="53">
        <v>44553</v>
      </c>
      <c r="B289" s="51" t="s">
        <v>124</v>
      </c>
      <c r="C289" s="49" t="s">
        <v>7</v>
      </c>
      <c r="D289" s="9" t="s">
        <v>6</v>
      </c>
      <c r="E289" s="49" t="s">
        <v>185</v>
      </c>
      <c r="F289" s="49" t="s">
        <v>5</v>
      </c>
      <c r="G289" s="11">
        <v>1</v>
      </c>
      <c r="H289" s="11">
        <v>3</v>
      </c>
      <c r="I289" s="11">
        <v>34</v>
      </c>
      <c r="J289" s="11">
        <v>34500</v>
      </c>
      <c r="K289" s="9" t="s">
        <v>11</v>
      </c>
      <c r="L289" s="4"/>
      <c r="M289" s="4"/>
      <c r="N289" s="4"/>
      <c r="O289" s="4"/>
    </row>
    <row r="290" spans="1:15" x14ac:dyDescent="0.35">
      <c r="A290" s="53">
        <v>44553</v>
      </c>
      <c r="B290" s="11" t="s">
        <v>124</v>
      </c>
      <c r="C290" s="11" t="s">
        <v>130</v>
      </c>
      <c r="D290" s="9" t="s">
        <v>129</v>
      </c>
      <c r="E290" s="49" t="s">
        <v>128</v>
      </c>
      <c r="F290" s="49" t="s">
        <v>127</v>
      </c>
      <c r="G290" s="11">
        <v>1</v>
      </c>
      <c r="H290" s="11">
        <v>1</v>
      </c>
      <c r="I290" s="11">
        <v>2</v>
      </c>
      <c r="J290" s="11">
        <v>2600</v>
      </c>
      <c r="K290" s="9" t="s">
        <v>11</v>
      </c>
      <c r="L290" s="4"/>
      <c r="M290" s="4"/>
      <c r="N290" s="4"/>
      <c r="O290" s="4"/>
    </row>
    <row r="291" spans="1:15" x14ac:dyDescent="0.35">
      <c r="A291" s="53">
        <v>44573</v>
      </c>
      <c r="B291" s="11" t="s">
        <v>124</v>
      </c>
      <c r="C291" s="11" t="s">
        <v>130</v>
      </c>
      <c r="D291" s="9" t="s">
        <v>150</v>
      </c>
      <c r="E291" s="49" t="s">
        <v>149</v>
      </c>
      <c r="F291" s="49" t="s">
        <v>148</v>
      </c>
      <c r="G291" s="11">
        <v>1</v>
      </c>
      <c r="H291" s="11">
        <v>1</v>
      </c>
      <c r="I291" s="11">
        <v>13</v>
      </c>
      <c r="J291" s="11">
        <v>13900</v>
      </c>
      <c r="K291" s="9" t="s">
        <v>11</v>
      </c>
      <c r="L291" s="4"/>
      <c r="M291" s="4"/>
      <c r="N291" s="4"/>
      <c r="O291" s="4"/>
    </row>
    <row r="292" spans="1:15" x14ac:dyDescent="0.35">
      <c r="A292" s="53">
        <v>44617</v>
      </c>
      <c r="B292" s="11" t="s">
        <v>124</v>
      </c>
      <c r="C292" s="11" t="s">
        <v>130</v>
      </c>
      <c r="D292" s="9" t="s">
        <v>150</v>
      </c>
      <c r="E292" s="49" t="s">
        <v>149</v>
      </c>
      <c r="F292" s="49" t="s">
        <v>148</v>
      </c>
      <c r="G292" s="11">
        <v>1</v>
      </c>
      <c r="H292" s="11">
        <v>1</v>
      </c>
      <c r="I292" s="11">
        <v>10</v>
      </c>
      <c r="J292" s="11">
        <v>10700</v>
      </c>
      <c r="K292" s="9" t="s">
        <v>11</v>
      </c>
      <c r="L292" s="4"/>
      <c r="M292" s="4"/>
      <c r="N292" s="4"/>
      <c r="O292" s="4"/>
    </row>
    <row r="293" spans="1:15" x14ac:dyDescent="0.35">
      <c r="A293" s="53">
        <v>44617</v>
      </c>
      <c r="B293" s="11" t="s">
        <v>124</v>
      </c>
      <c r="C293" s="11" t="s">
        <v>130</v>
      </c>
      <c r="D293" s="9" t="s">
        <v>150</v>
      </c>
      <c r="E293" s="49" t="s">
        <v>149</v>
      </c>
      <c r="F293" s="49" t="s">
        <v>148</v>
      </c>
      <c r="G293" s="11">
        <v>1</v>
      </c>
      <c r="H293" s="11">
        <v>1</v>
      </c>
      <c r="I293" s="11">
        <v>13</v>
      </c>
      <c r="J293" s="11">
        <v>13600</v>
      </c>
      <c r="K293" s="9" t="s">
        <v>11</v>
      </c>
      <c r="L293" s="4"/>
      <c r="M293" s="4"/>
      <c r="N293" s="4"/>
      <c r="O293" s="4"/>
    </row>
    <row r="294" spans="1:15" x14ac:dyDescent="0.35">
      <c r="A294" s="53">
        <v>44627</v>
      </c>
      <c r="B294" s="11" t="s">
        <v>124</v>
      </c>
      <c r="C294" s="11" t="s">
        <v>130</v>
      </c>
      <c r="D294" s="9" t="s">
        <v>129</v>
      </c>
      <c r="E294" s="49" t="s">
        <v>128</v>
      </c>
      <c r="F294" s="49" t="s">
        <v>127</v>
      </c>
      <c r="G294" s="11">
        <v>1</v>
      </c>
      <c r="H294" s="11">
        <v>1</v>
      </c>
      <c r="I294" s="11">
        <v>10</v>
      </c>
      <c r="J294" s="11">
        <v>10600</v>
      </c>
      <c r="K294" s="9" t="s">
        <v>11</v>
      </c>
      <c r="L294" s="4"/>
      <c r="M294" s="4"/>
      <c r="N294" s="4"/>
      <c r="O294" s="4"/>
    </row>
    <row r="295" spans="1:15" x14ac:dyDescent="0.35">
      <c r="A295" s="53">
        <v>44680</v>
      </c>
      <c r="B295" s="11" t="s">
        <v>124</v>
      </c>
      <c r="C295" s="11" t="s">
        <v>130</v>
      </c>
      <c r="D295" s="9" t="s">
        <v>129</v>
      </c>
      <c r="E295" s="49" t="s">
        <v>128</v>
      </c>
      <c r="F295" s="49" t="s">
        <v>127</v>
      </c>
      <c r="G295" s="11">
        <v>1</v>
      </c>
      <c r="H295" s="11">
        <v>1</v>
      </c>
      <c r="I295" s="11">
        <v>2</v>
      </c>
      <c r="J295" s="11">
        <v>2100</v>
      </c>
      <c r="K295" s="9" t="s">
        <v>11</v>
      </c>
      <c r="L295" s="4"/>
      <c r="M295" s="4"/>
      <c r="N295" s="4"/>
      <c r="O295" s="4"/>
    </row>
    <row r="296" spans="1:15" x14ac:dyDescent="0.35">
      <c r="A296" s="89">
        <v>44726</v>
      </c>
      <c r="B296" s="7" t="s">
        <v>8</v>
      </c>
      <c r="C296" s="4" t="s">
        <v>67</v>
      </c>
      <c r="D296" s="4" t="s">
        <v>66</v>
      </c>
      <c r="E296" s="4" t="s">
        <v>623</v>
      </c>
      <c r="F296" s="3" t="s">
        <v>65</v>
      </c>
      <c r="G296" s="3">
        <v>1</v>
      </c>
      <c r="H296" s="4">
        <v>1</v>
      </c>
      <c r="I296" s="4">
        <v>3</v>
      </c>
      <c r="J296" s="4">
        <v>3800</v>
      </c>
      <c r="K296" s="4" t="s">
        <v>11</v>
      </c>
      <c r="L296" s="4"/>
      <c r="M296" s="4"/>
      <c r="N296" s="81" t="s">
        <v>1</v>
      </c>
      <c r="O296" s="81" t="s">
        <v>0</v>
      </c>
    </row>
    <row r="297" spans="1:15" x14ac:dyDescent="0.35">
      <c r="A297" s="89">
        <v>44729</v>
      </c>
      <c r="B297" s="7" t="s">
        <v>8</v>
      </c>
      <c r="C297" s="3" t="s">
        <v>39</v>
      </c>
      <c r="D297" s="3" t="s">
        <v>38</v>
      </c>
      <c r="E297" s="3" t="s">
        <v>497</v>
      </c>
      <c r="F297" s="5" t="s">
        <v>37</v>
      </c>
      <c r="G297" s="4">
        <v>1</v>
      </c>
      <c r="H297" s="4">
        <v>1</v>
      </c>
      <c r="I297" s="4">
        <v>10</v>
      </c>
      <c r="J297" s="3">
        <v>10800</v>
      </c>
      <c r="K297" s="4" t="s">
        <v>11</v>
      </c>
      <c r="L297" s="3"/>
      <c r="M297" s="3"/>
      <c r="N297" s="81" t="s">
        <v>1</v>
      </c>
      <c r="O297" s="81" t="s">
        <v>0</v>
      </c>
    </row>
    <row r="298" spans="1:15" x14ac:dyDescent="0.35">
      <c r="A298" s="53">
        <v>44743</v>
      </c>
      <c r="B298" s="7" t="s">
        <v>124</v>
      </c>
      <c r="C298" s="49" t="s">
        <v>130</v>
      </c>
      <c r="D298" s="49" t="s">
        <v>129</v>
      </c>
      <c r="E298" s="49" t="s">
        <v>631</v>
      </c>
      <c r="F298" s="51" t="s">
        <v>642</v>
      </c>
      <c r="G298" s="9">
        <v>1</v>
      </c>
      <c r="H298" s="11">
        <v>2</v>
      </c>
      <c r="I298" s="9">
        <v>16</v>
      </c>
      <c r="J298" s="9">
        <v>16000</v>
      </c>
      <c r="K298" s="9" t="s">
        <v>11</v>
      </c>
      <c r="L298" s="9"/>
      <c r="M298" s="9"/>
      <c r="N298" s="81" t="s">
        <v>1</v>
      </c>
      <c r="O298" s="81" t="s">
        <v>0</v>
      </c>
    </row>
    <row r="299" spans="1:15" x14ac:dyDescent="0.35">
      <c r="A299" s="53">
        <v>44748</v>
      </c>
      <c r="B299" s="1" t="s">
        <v>90</v>
      </c>
      <c r="C299" s="49"/>
      <c r="D299" s="49"/>
      <c r="E299" s="49" t="s">
        <v>643</v>
      </c>
      <c r="F299" s="51" t="s">
        <v>644</v>
      </c>
      <c r="G299" s="9">
        <v>1</v>
      </c>
      <c r="H299" s="11">
        <v>2</v>
      </c>
      <c r="I299" s="9">
        <v>17</v>
      </c>
      <c r="J299" s="9">
        <v>17200</v>
      </c>
      <c r="K299" s="9" t="s">
        <v>11</v>
      </c>
      <c r="L299" s="9"/>
      <c r="M299" s="9"/>
      <c r="N299" s="81" t="s">
        <v>1</v>
      </c>
      <c r="O299" s="81" t="s">
        <v>0</v>
      </c>
    </row>
    <row r="300" spans="1:15" x14ac:dyDescent="0.35">
      <c r="A300" s="53">
        <v>44754</v>
      </c>
      <c r="B300" s="1" t="s">
        <v>90</v>
      </c>
      <c r="C300" s="49"/>
      <c r="D300" s="49"/>
      <c r="E300" s="49" t="s">
        <v>645</v>
      </c>
      <c r="F300" s="51" t="s">
        <v>646</v>
      </c>
      <c r="G300" s="9">
        <v>1</v>
      </c>
      <c r="H300" s="11">
        <v>1</v>
      </c>
      <c r="I300" s="9">
        <v>9</v>
      </c>
      <c r="J300" s="9">
        <v>9800</v>
      </c>
      <c r="K300" s="9" t="s">
        <v>11</v>
      </c>
      <c r="L300" s="9"/>
      <c r="M300" s="9"/>
      <c r="N300" s="81" t="s">
        <v>1</v>
      </c>
      <c r="O300" s="81" t="s">
        <v>0</v>
      </c>
    </row>
    <row r="301" spans="1:15" x14ac:dyDescent="0.35">
      <c r="A301" s="53">
        <v>44755</v>
      </c>
      <c r="B301" s="7" t="s">
        <v>8</v>
      </c>
      <c r="C301" s="4" t="s">
        <v>20</v>
      </c>
      <c r="D301" s="4" t="s">
        <v>19</v>
      </c>
      <c r="E301" s="2" t="s">
        <v>18</v>
      </c>
      <c r="F301" s="2" t="s">
        <v>17</v>
      </c>
      <c r="G301" s="4">
        <v>1</v>
      </c>
      <c r="H301" s="4">
        <v>2</v>
      </c>
      <c r="I301" s="3">
        <v>16</v>
      </c>
      <c r="J301" s="3">
        <v>16150</v>
      </c>
      <c r="K301" s="2" t="s">
        <v>11</v>
      </c>
      <c r="L301" s="4"/>
      <c r="M301" s="4"/>
      <c r="N301" s="81" t="s">
        <v>1</v>
      </c>
      <c r="O301" s="81" t="s">
        <v>0</v>
      </c>
    </row>
    <row r="302" spans="1:15" x14ac:dyDescent="0.35">
      <c r="A302" s="53">
        <v>44759</v>
      </c>
      <c r="B302" s="1" t="s">
        <v>90</v>
      </c>
      <c r="C302" s="4" t="s">
        <v>99</v>
      </c>
      <c r="D302" s="4" t="s">
        <v>98</v>
      </c>
      <c r="E302" s="2" t="s">
        <v>97</v>
      </c>
      <c r="F302" s="2" t="s">
        <v>96</v>
      </c>
      <c r="G302" s="4">
        <v>1</v>
      </c>
      <c r="H302" s="4">
        <v>1</v>
      </c>
      <c r="I302" s="4">
        <v>11</v>
      </c>
      <c r="J302" s="4">
        <v>11000</v>
      </c>
      <c r="K302" s="4" t="s">
        <v>11</v>
      </c>
      <c r="L302" s="4"/>
      <c r="M302" s="4"/>
      <c r="N302" s="81" t="s">
        <v>1</v>
      </c>
      <c r="O302" s="81" t="s">
        <v>0</v>
      </c>
    </row>
    <row r="303" spans="1:15" x14ac:dyDescent="0.35">
      <c r="A303" s="53">
        <v>44782</v>
      </c>
      <c r="B303" s="2" t="s">
        <v>124</v>
      </c>
      <c r="C303" s="4" t="s">
        <v>130</v>
      </c>
      <c r="D303" s="4" t="s">
        <v>129</v>
      </c>
      <c r="E303" s="2" t="s">
        <v>128</v>
      </c>
      <c r="F303" s="4" t="s">
        <v>127</v>
      </c>
      <c r="G303" s="4">
        <v>1</v>
      </c>
      <c r="H303" s="4">
        <v>1</v>
      </c>
      <c r="I303" s="4">
        <v>1</v>
      </c>
      <c r="J303" s="4">
        <v>1000</v>
      </c>
      <c r="K303" s="3" t="s">
        <v>11</v>
      </c>
      <c r="L303" s="4"/>
      <c r="M303" s="4"/>
      <c r="N303" s="81" t="s">
        <v>1</v>
      </c>
      <c r="O303" s="81" t="s">
        <v>0</v>
      </c>
    </row>
    <row r="304" spans="1:15" x14ac:dyDescent="0.35">
      <c r="G304" s="88">
        <f>SUM(G3:G303)</f>
        <v>548</v>
      </c>
    </row>
  </sheetData>
  <autoFilter ref="A2:O287" xr:uid="{00000000-0009-0000-0000-000003000000}">
    <sortState xmlns:xlrd2="http://schemas.microsoft.com/office/spreadsheetml/2017/richdata2" ref="A3:O287">
      <sortCondition ref="A2:A287"/>
    </sortState>
  </autoFilter>
  <sortState xmlns:xlrd2="http://schemas.microsoft.com/office/spreadsheetml/2017/richdata2" ref="A3:O261">
    <sortCondition ref="H3:H261"/>
    <sortCondition ref="A3:A261"/>
  </sortState>
  <mergeCells count="2">
    <mergeCell ref="L1:M1"/>
    <mergeCell ref="N1:O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fecha</vt:lpstr>
      <vt:lpstr>Km</vt:lpstr>
      <vt:lpstr>mapa</vt:lpstr>
      <vt:lpstr>Rescate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</dc:creator>
  <cp:lastModifiedBy>Fabio Augusto Cruz Vega</cp:lastModifiedBy>
  <dcterms:created xsi:type="dcterms:W3CDTF">2019-08-25T00:38:06Z</dcterms:created>
  <dcterms:modified xsi:type="dcterms:W3CDTF">2022-08-18T14:40:36Z</dcterms:modified>
</cp:coreProperties>
</file>