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25"/>
  <workbookPr/>
  <xr:revisionPtr revIDLastSave="9" documentId="11_DA16F3199F065E46A584F231B066B6F198B5EDAC" xr6:coauthVersionLast="47" xr6:coauthVersionMax="47" xr10:uidLastSave="{D7CFF4C5-5B61-49A6-9C4F-BD4A84E05ACF}"/>
  <bookViews>
    <workbookView xWindow="0" yWindow="0" windowWidth="0" windowHeight="0" xr2:uid="{00000000-000D-0000-FFFF-FFFF00000000}"/>
  </bookViews>
  <sheets>
    <sheet name="Plan de Pruebas" sheetId="1" r:id="rId1"/>
    <sheet name="Supuestos" sheetId="2" r:id="rId2"/>
    <sheet name="Estimacion - Desglose" sheetId="3" r:id="rId3"/>
    <sheet name="Factor de Ajuste"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8" roundtripDataSignature="AMtx7mhAtufIDth/ML8A9rSDxR7Son0ddA=="/>
    </ext>
  </extLst>
</workbook>
</file>

<file path=xl/calcChain.xml><?xml version="1.0" encoding="utf-8"?>
<calcChain xmlns="http://schemas.openxmlformats.org/spreadsheetml/2006/main">
  <c r="B26" i="4" l="1"/>
  <c r="F46" i="3"/>
  <c r="F32" i="3"/>
  <c r="F27" i="3"/>
  <c r="F21" i="3"/>
  <c r="F15" i="3"/>
  <c r="F8" i="3"/>
  <c r="F3" i="3"/>
  <c r="D38" i="3" s="1"/>
  <c r="H41" i="1"/>
  <c r="H40" i="1"/>
  <c r="H39" i="1"/>
  <c r="H38" i="1"/>
  <c r="H37" i="1"/>
  <c r="H36" i="1"/>
  <c r="H35" i="1"/>
  <c r="H34" i="1"/>
  <c r="H33" i="1"/>
  <c r="H30" i="1"/>
  <c r="H29" i="1"/>
  <c r="H28" i="1"/>
  <c r="H27" i="1"/>
  <c r="H26" i="1"/>
  <c r="H25" i="1"/>
  <c r="H24" i="1"/>
  <c r="D40" i="3" l="1"/>
  <c r="D41" i="3" s="1"/>
  <c r="F47"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000-000003000000}">
      <text>
        <r>
          <rPr>
            <sz val="11"/>
            <color theme="1"/>
            <rFont val="Calibri"/>
            <scheme val="minor"/>
          </rPr>
          <t>======
ID#AAAAdLOpS9E
Jhon Sebastián Rodríguez Rodríguez    (2022-07-22 20:06:59)
La metodología no está basada en formatos por lo cual no se deben de sesgar y conocer su aplicación independientemente la forma de trabajo</t>
        </r>
      </text>
    </comment>
    <comment ref="B7" authorId="0" shapeId="0" xr:uid="{00000000-0006-0000-0000-000007000000}">
      <text>
        <r>
          <rPr>
            <sz val="11"/>
            <color theme="1"/>
            <rFont val="Calibri"/>
            <scheme val="minor"/>
          </rPr>
          <t>======
ID#AAAAdLOpS8s
Marco Fidel Peña Valbuena    (2022-07-22 20:06:59)
1. Cambio por Incidencia
2. Cambio por Mejora
3. Proyecto Corporativo</t>
        </r>
      </text>
    </comment>
    <comment ref="B11" authorId="0" shapeId="0" xr:uid="{00000000-0006-0000-0000-000006000000}">
      <text>
        <r>
          <rPr>
            <sz val="11"/>
            <color theme="1"/>
            <rFont val="Calibri"/>
            <scheme val="minor"/>
          </rPr>
          <t>======
ID#AAAAdLOpS84
Jhon Sebastián Rodríguez Rodríguez    (2022-07-22 20:06:59)
Según Choucair</t>
        </r>
      </text>
    </comment>
    <comment ref="B14" authorId="0" shapeId="0" xr:uid="{00000000-0006-0000-0000-000002000000}">
      <text>
        <r>
          <rPr>
            <sz val="11"/>
            <color theme="1"/>
            <rFont val="Calibri"/>
            <scheme val="minor"/>
          </rPr>
          <t>======
ID#AAAAdLOpS9M
Marco Fidel Peña Valbuena    (2022-07-22 20:06:59)
Comentar por que el cliente realizo el cambio o la solicitud de cambio y cual es el beneficio identificado que tendra a nivel de negocio por este cambio. Necesidad o problema</t>
        </r>
      </text>
    </comment>
    <comment ref="I23" authorId="0" shapeId="0" xr:uid="{00000000-0006-0000-0000-000001000000}">
      <text>
        <r>
          <rPr>
            <sz val="11"/>
            <color theme="1"/>
            <rFont val="Calibri"/>
            <scheme val="minor"/>
          </rPr>
          <t>======
ID#AAAAdLOpS9Q
Jhon Sebastián Rodríguez Rodríguez    (2022-07-22 20:06:59)
Plan de acción que este dentro de su alcance como equipo de pruebas es decir que usted lo pueda ejecutar.</t>
        </r>
      </text>
    </comment>
    <comment ref="I31" authorId="0" shapeId="0" xr:uid="{00000000-0006-0000-0000-000005000000}">
      <text>
        <r>
          <rPr>
            <sz val="11"/>
            <color theme="1"/>
            <rFont val="Calibri"/>
            <scheme val="minor"/>
          </rPr>
          <t>======
ID#AAAAdLOpS88
Jhon Sebastián Rodríguez Rodríguez    (2022-07-22 20:06:59)
Los riesgos de producto se mitigan con tipos de pruebas y tecnicas que hacen parte de la estrategia y alcance de pruebas.</t>
        </r>
      </text>
    </comment>
    <comment ref="B81" authorId="0" shapeId="0" xr:uid="{00000000-0006-0000-0000-000008000000}">
      <text>
        <r>
          <rPr>
            <sz val="11"/>
            <color theme="1"/>
            <rFont val="Calibri"/>
            <scheme val="minor"/>
          </rPr>
          <t>======
ID#AAAAdLOpS8o
Marco Fidel Peña Valbuena    (2022-07-22 20:06:59)
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82" authorId="0" shapeId="0" xr:uid="{00000000-0006-0000-0000-000004000000}">
      <text>
        <r>
          <rPr>
            <sz val="11"/>
            <color theme="1"/>
            <rFont val="Calibri"/>
            <scheme val="minor"/>
          </rPr>
          <t>======
ID#AAAAdLOpS9A
Jhon Sebastián Rodríguez Rodríguez    (2022-07-22 20:06:59)
Los supuestos del proyecto son todos aquellos factores que son suficientes para el cumplimiento del proyecto pero que se escapan de nuestro marco de acción, es decir que no son controlables.</t>
        </r>
      </text>
    </comment>
  </commentList>
  <extLst>
    <ext xmlns:r="http://schemas.openxmlformats.org/officeDocument/2006/relationships" uri="GoogleSheetsCustomDataVersion1">
      <go:sheetsCustomData xmlns:go="http://customooxmlschemas.google.com/" r:id="rId1" roundtripDataSignature="AMtx7mis7/1qFbh0p7QZAwKk5wY8apJzo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38" authorId="0" shapeId="0" xr:uid="{00000000-0006-0000-0200-000001000000}">
      <text>
        <r>
          <rPr>
            <sz val="11"/>
            <color theme="1"/>
            <rFont val="Calibri"/>
            <scheme val="minor"/>
          </rPr>
          <t>======
ID#AAAAdLOpS9I
Jhon Sebastián Rodríguez Rodríguez    (2022-07-22 20:06:59)
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G40" authorId="0" shapeId="0" xr:uid="{00000000-0006-0000-0200-000003000000}">
      <text>
        <r>
          <rPr>
            <sz val="11"/>
            <color theme="1"/>
            <rFont val="Calibri"/>
            <scheme val="minor"/>
          </rPr>
          <t>======
ID#AAAAdLOgMfw
Jhon Sebastián Rodríguez Rodríguez    (2022-07-22 20:06:59)
Es un valor porcentual que pretende reflejar el efecto de las desviaciones que normalmente se presentan en la estimación del esfuerzo.</t>
        </r>
      </text>
    </comment>
    <comment ref="G41" authorId="0" shapeId="0" xr:uid="{00000000-0006-0000-0200-000002000000}">
      <text>
        <r>
          <rPr>
            <sz val="11"/>
            <color theme="1"/>
            <rFont val="Calibri"/>
            <scheme val="minor"/>
          </rPr>
          <t>======
ID#AAAAdLOpS8w
Jhon Sebastián Rodríguez Rodríguez    (2022-07-22 20:06:59)
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extLst>
    <ext xmlns:r="http://schemas.openxmlformats.org/officeDocument/2006/relationships" uri="GoogleSheetsCustomDataVersion1">
      <go:sheetsCustomData xmlns:go="http://customooxmlschemas.google.com/" r:id="rId1" roundtripDataSignature="AMtx7mgHmWtUWaZqEtAPujBDmD6DAcegQ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1000000}">
      <text>
        <r>
          <rPr>
            <sz val="11"/>
            <color theme="1"/>
            <rFont val="Calibri"/>
            <scheme val="minor"/>
          </rPr>
          <t>======
ID#AAAAdLOgMf0
Causales de desfase    (2022-07-22 20:06:59)
https://wiki.choucairtesting.com/wiki/index.php/Clasificaci%C3%B3n_Desfases</t>
        </r>
      </text>
    </comment>
  </commentList>
  <extLst>
    <ext xmlns:r="http://schemas.openxmlformats.org/officeDocument/2006/relationships" uri="GoogleSheetsCustomDataVersion1">
      <go:sheetsCustomData xmlns:go="http://customooxmlschemas.google.com/" r:id="rId1" roundtripDataSignature="AMtx7mh8CrbAA8eJ+YiOwHSv6z9+8cCvow=="/>
    </ext>
  </extLst>
</comments>
</file>

<file path=xl/sharedStrings.xml><?xml version="1.0" encoding="utf-8"?>
<sst xmlns="http://schemas.openxmlformats.org/spreadsheetml/2006/main" count="189" uniqueCount="161">
  <si>
    <t>Fallas en la conexión local del cliente</t>
  </si>
  <si>
    <r>
      <rPr>
        <b/>
        <sz val="16"/>
        <color theme="1"/>
        <rFont val="Arial"/>
      </rPr>
      <t>Plan de Pruebas Generalistas</t>
    </r>
    <r>
      <rPr>
        <b/>
        <sz val="11"/>
        <color theme="1"/>
        <rFont val="Arial"/>
      </rPr>
      <t xml:space="preserve">
</t>
    </r>
    <r>
      <rPr>
        <sz val="11"/>
        <color theme="1"/>
        <rFont val="Arial"/>
      </rPr>
      <t>(este documento no es oficial de choucair, es exclusivo para la formacion)</t>
    </r>
  </si>
  <si>
    <t>Informacion General</t>
  </si>
  <si>
    <t>Cliente</t>
  </si>
  <si>
    <t>Choucair Testing S.A.S</t>
  </si>
  <si>
    <t>Tipo de Proyecto</t>
  </si>
  <si>
    <t>Proyecto corporativo</t>
  </si>
  <si>
    <t xml:space="preserve">Triada </t>
  </si>
  <si>
    <t>Responsable del Cliente</t>
  </si>
  <si>
    <t>Lucy Mabel Soler Ojeda</t>
  </si>
  <si>
    <t>Lider de Pruebas (TPL)</t>
  </si>
  <si>
    <t>Jhonatan Alejandro Piza Sanchez</t>
  </si>
  <si>
    <t>Responsable de Desarrollo</t>
  </si>
  <si>
    <t xml:space="preserve">Didier Gerardo Gutierrez Perez
</t>
  </si>
  <si>
    <t>Linea de Negocio (UEN)</t>
  </si>
  <si>
    <t>Enterprise</t>
  </si>
  <si>
    <t>Nombre de la Aplicación o proyecto</t>
  </si>
  <si>
    <t>CHOUCAIR ACADEMY</t>
  </si>
  <si>
    <t>Contexto del Proyecto</t>
  </si>
  <si>
    <t>El aplicativo CHOUCAIR ACADEMY permite a sus colaboradores poder acceder a cualquier variedad de cursos para fortalecer sus conocimientos y habilidades, debe permitir consultar, matricularse y realizar los cursos disponibles.</t>
  </si>
  <si>
    <t>Analisis de Riesgos</t>
  </si>
  <si>
    <t>1. Identificar</t>
  </si>
  <si>
    <t>2. Evaluar</t>
  </si>
  <si>
    <t>3. Plan accion</t>
  </si>
  <si>
    <t>Riesgos de Proyecto</t>
  </si>
  <si>
    <t>Riesgo</t>
  </si>
  <si>
    <t>Causa</t>
  </si>
  <si>
    <t xml:space="preserve">Impacto </t>
  </si>
  <si>
    <t>Probabilidad</t>
  </si>
  <si>
    <t>Nivel de Riesgo</t>
  </si>
  <si>
    <t>Plan de Accion o Mitigación</t>
  </si>
  <si>
    <t>Falla de acceso a el ambiente de pruebas</t>
  </si>
  <si>
    <t>Fallas en la conexión local del cliente.</t>
  </si>
  <si>
    <t>Reporte oportuno, traslado a las oficinas del cliente</t>
  </si>
  <si>
    <t>Ausentismo por parte de los integrantes/roles del equipo de pruebas</t>
  </si>
  <si>
    <t>Enfermedad, accidentes, incapacidades, etc.</t>
  </si>
  <si>
    <t>Redistribucion de actividades, redistribucion de conocimiento</t>
  </si>
  <si>
    <t>Requerimientos mal construidos, poco claro o cambios en los objetivos del proyecto</t>
  </si>
  <si>
    <t>Mal levantamiento del requerimiento</t>
  </si>
  <si>
    <t>Reuniones de contextualizacion, consultas al cliente, pruebas tempranas</t>
  </si>
  <si>
    <t>Demora en la respuesta de la solucion de bugs</t>
  </si>
  <si>
    <t>Pocos recursos de desarrolladores vs recursos de probadores.</t>
  </si>
  <si>
    <t>Hacer seguimientos constantes, adelantar documentacion del proyecto</t>
  </si>
  <si>
    <t>El ambiente de pruebas es diferente al ambiente de produccion</t>
  </si>
  <si>
    <t xml:space="preserve">Falta de mantenimiento en el ambiente de pruebas </t>
  </si>
  <si>
    <t>Pruebas tempranas</t>
  </si>
  <si>
    <t>Acceso restringido a la plataforma</t>
  </si>
  <si>
    <t>La plataforma solo funciona por la intranet</t>
  </si>
  <si>
    <t>Division de usuarios con los otros equipos de pruebas, poner la limitacion de usuarios al final</t>
  </si>
  <si>
    <t>Estrategia incorrecta o tipos de pruebas insuficientes para el producto.</t>
  </si>
  <si>
    <t>Utilización inadecuada de las herramientas disponibles.</t>
  </si>
  <si>
    <t>Feedback del plan de pruebas</t>
  </si>
  <si>
    <t>Riesgos de Producto</t>
  </si>
  <si>
    <t>Producto Ofrecido / Tipo de prueba</t>
  </si>
  <si>
    <t>Concurrencia de usuarios en el producto</t>
  </si>
  <si>
    <t>No se están validado los usuarios activos en el sistema.</t>
  </si>
  <si>
    <t>Prueba de carga y estres, prueba Análisis de valores limite, pruebas exploratorias, smoke test, pruebas exploratorias</t>
  </si>
  <si>
    <t>El desarrollo de una interfaz de usuario inadecuada.</t>
  </si>
  <si>
    <t>Descripción poco clara del diseño y/o requerimiento del producto.</t>
  </si>
  <si>
    <t>Pruebas de casos de uso, tabla de decision, smoke test, pruebas exploratorias</t>
  </si>
  <si>
    <t>El desarrollo de funcionalidades de software erróneas.</t>
  </si>
  <si>
    <t xml:space="preserve">Desarrollo no alineado con los requisitos solicitados por el cliente. </t>
  </si>
  <si>
    <t>Pruebas de transicion de estados, tablas de desicion, clases de equivalencia, smoke test, pruebas exploratorias</t>
  </si>
  <si>
    <t xml:space="preserve">Accesos no controlados </t>
  </si>
  <si>
    <t>La aplicación permite ingreso de personas que no son colaboradores de choucair</t>
  </si>
  <si>
    <t>Los usuarios retirados de la compañia aun tienen acceso</t>
  </si>
  <si>
    <t>El directorio activo no esta actualizado</t>
  </si>
  <si>
    <t>Pruebas exploratorias, pruebas de caso de uso, smoke test, pruebas exploratorias</t>
  </si>
  <si>
    <t xml:space="preserve">Restricciones </t>
  </si>
  <si>
    <t>Descripcion</t>
  </si>
  <si>
    <t>Fijo</t>
  </si>
  <si>
    <t>Ajustable</t>
  </si>
  <si>
    <t>Elegible</t>
  </si>
  <si>
    <t>Fechas:</t>
  </si>
  <si>
    <t>28 de julio al 18 Agosto (2 Semanas)</t>
  </si>
  <si>
    <t>X</t>
  </si>
  <si>
    <t>Alcance:</t>
  </si>
  <si>
    <t xml:space="preserve">validar las funcionalidades de consulta, matrículas y realización de cursos de la pagina de CHOUCAIR ACADEMY
</t>
  </si>
  <si>
    <t>Recursos</t>
  </si>
  <si>
    <t>3 Analistas de Pruebas</t>
  </si>
  <si>
    <r>
      <rPr>
        <b/>
        <sz val="11"/>
        <color rgb="FFF2F2F2"/>
        <rFont val="Arial"/>
      </rPr>
      <t xml:space="preserve">Estrategia de Pruebas 
</t>
    </r>
    <r>
      <rPr>
        <sz val="11"/>
        <color rgb="FFF2F2F2"/>
        <rFont val="Arial"/>
      </rPr>
      <t>Enfocandose mas a estrategia de diseño y estrategia de ejecucion de pruebas</t>
    </r>
  </si>
  <si>
    <r>
      <rPr>
        <b/>
        <sz val="11"/>
        <color theme="1"/>
        <rFont val="Arial"/>
      </rPr>
      <t>Durante el inicio del proyecto de pruebas, se realizará una reunión de contextualización con el PO para aclarar dudas de los requerimientos y/o requisitos de la aplicación. Se hará un analisis de casos de prueba y posteriormente se hará el diseño de casos de prueba, en este se crearan los casos de prueba necesarios para verificar la calidad del software. Se realizará en la mitad y al finalizar el proyecto, una reunion para presentar el progreso y entregar informe de avance.</t>
    </r>
    <r>
      <rPr>
        <sz val="11"/>
        <color theme="1"/>
        <rFont val="Arial"/>
      </rPr>
      <t xml:space="preserve">
Se iniciará probando los escenarios con mayor riesgo, de acuerdo con los niveles identificados previamente, de la siguiente manera:
1. CONSULTAR CURSOS EXISTENTES // Se realizan pruebas exploratorias, smoke test, casos de uso y regresión 
2. MATRICULARSE EN UN NUEVO CURSO  // Se realizan pruebas exploratorias, smoke test, tablas de decisión, casos de uso y regresión
3. REALIZACIÓN DEL CURSO ACTIVO // Se realizan pruebas exploratorias, smoke test, transición de estados, casos de uso, regresión
Tambien se generarán pruebas GUI para verificar el manejo correcto del aplicativo en cuanto a presentación, ortografia, campos opcionales y obligatorios, estilos y demás, todos propíos de la interfaz grafica
En cuanto a los Bugs se va a validar prioridad, seguimiento por estados y corrección de los mismo, se hará un informe de los reportes realizados en el transcurso de la semana y al finalizar el proyecto.
Al finalizar el proyecto de pruebas, se realizará un feedback con el equipo para analizar las fortalezas, los aspectos a mejorar y nuevas propuestas de trabajo.
</t>
    </r>
  </si>
  <si>
    <t>Alcance de Pruebas</t>
  </si>
  <si>
    <t>Aspectos a realizar en el alcance:</t>
  </si>
  <si>
    <t xml:space="preserve">1. Validar el correcto flujo para que el usuario pueda consultar la información de los cursos disponibles.
Se hacen pruebas de integración, exploratorias, Gestionar usuarios basados por pruebas dirigidas por datos, verificar ingreso correcto con usuario registrado, aplicando reglas de validación del aplicativo.
2. Validar el correcto flujo para que el usuario se pueda matricular a los curso existentes
Se utiliza técnica de tablas de decisión, tecnica de casos de uso para la verificación de flujos alternativos para matricularse.
3. Validar el correcto flujo para que el usuario pueda realizar el curso disponible
Se hacen pruebas exploratorias, tecnicas de tablas de decisión y al final se hacen pruebas de regresión y de aceptación a todas las HU.
</t>
  </si>
  <si>
    <t>Fuera de alcance de pruebas:</t>
  </si>
  <si>
    <t xml:space="preserve">No se va a ver información de base de datos
El aplicativo no funcionará fuera de la intranet de choucair
La aplicación no tendrá una versión movil.
El aplicativo no hará envío de correos
Cualquier validación no especificada y detallada en el presente plan de pruebas.
</t>
  </si>
  <si>
    <t>Criterios</t>
  </si>
  <si>
    <t>Criterios de Entrada / Supuestos:</t>
  </si>
  <si>
    <t xml:space="preserve">El ambiente de pruebas es una copia exacta del ambiente de desarrollo, y es similar al ambiente de producción. 
El ambiente de pruebas se encuentra estable y en óptimas condiciones para realizar la ejecución de las pruebas estipuladas. 
El equipo de desarrollo ha realizado pruebas unitarias, con el fin de garantizar un producto mínimo estable. 
Se cuenta con las herramientas e infraestructura necesarias para la ejecución de pruebas. 
Se tendrán disponibles los canales de comunicación estipulados para el proyecto. 
El equipo de desarrollo tendrá disponibilidad para la corrección de hallazgos, con el fin de no parar la ejecución de pruebas por factores externos, es decir, no propios del desarrollo. 
</t>
  </si>
  <si>
    <t>Revisa este ejemplo</t>
  </si>
  <si>
    <r>
      <rPr>
        <b/>
        <sz val="11"/>
        <color theme="1"/>
        <rFont val="Calibri"/>
      </rPr>
      <t>Supuestos:</t>
    </r>
    <r>
      <rPr>
        <sz val="11"/>
        <color theme="1"/>
        <rFont val="Calibri"/>
      </rPr>
      <t xml:space="preserve"> Para el inicio de la prueba se cuentan con los siguientes supuestos: 
-Toda la documentación necesaria para elaborar la versión del plan de pruebas ha sido suministrada al analista de pruebas  el día 28/07/2022.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Los usuarios de bases de datos, sistemas operativos, aplicativos y recursos necesarios para realizar la prueba serán proporcionados por Choucair Testing S.A.S, y tendrán todos los permisos y privilegios necesarios para operar adecuadamente la aplicación.
-Los analistas contarán con las herramientas de consulta, ejecución y/o editores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
</t>
    </r>
    <r>
      <rPr>
        <b/>
        <sz val="11"/>
        <color theme="1"/>
        <rFont val="Calibri"/>
      </rPr>
      <t>Nota:</t>
    </r>
    <r>
      <rPr>
        <sz val="11"/>
        <color theme="1"/>
        <rFont val="Calibri"/>
      </rPr>
      <t xml:space="preserve"> Choucair sólo es responsable de la funcionalidad incluida en la documentación del proyecto generada a la fecha de entrega del mismo. Choucair incluirá dichas funcionalidades en el plan de pruebas, el cual debe ser verificado y aprobado por el cliente.
</t>
    </r>
  </si>
  <si>
    <t>Etapa / Actividades</t>
  </si>
  <si>
    <r>
      <rPr>
        <b/>
        <i/>
        <sz val="8"/>
        <color theme="0"/>
        <rFont val="Calibri"/>
      </rPr>
      <t xml:space="preserve">Frecuencia / Casuistica 
</t>
    </r>
    <r>
      <rPr>
        <sz val="8"/>
        <color theme="0"/>
        <rFont val="Calibri"/>
      </rPr>
      <t>(Casos de prueba)</t>
    </r>
  </si>
  <si>
    <t>Esfuerzo en 
Horas</t>
  </si>
  <si>
    <t>Esfuerzo total de la actividad en Horas</t>
  </si>
  <si>
    <t xml:space="preserve">Recursos </t>
  </si>
  <si>
    <t>TE</t>
  </si>
  <si>
    <t>Vision</t>
  </si>
  <si>
    <t>Lectura de la documentacion</t>
  </si>
  <si>
    <t>Reunión contextualizacion</t>
  </si>
  <si>
    <t>Planeacion</t>
  </si>
  <si>
    <r>
      <rPr>
        <b/>
        <sz val="11"/>
        <color theme="1"/>
        <rFont val="Calibri"/>
      </rPr>
      <t xml:space="preserve">Encuentra más información en: 
</t>
    </r>
    <r>
      <rPr>
        <b/>
        <sz val="11"/>
        <color theme="6"/>
        <rFont val="Calibri"/>
      </rPr>
      <t>https://wiki.choucairtesting.com/wiki/index.php/Estimaci%C3%B3n_pruebas-_C%C3%A1lculo_de_esfuerzo,_fechas_pruebas_y_personas</t>
    </r>
    <r>
      <rPr>
        <b/>
        <sz val="11"/>
        <color theme="1"/>
        <rFont val="Calibri"/>
      </rPr>
      <t xml:space="preserve">
</t>
    </r>
    <r>
      <rPr>
        <b/>
        <sz val="11"/>
        <color theme="6"/>
        <rFont val="Calibri"/>
      </rPr>
      <t xml:space="preserve"> https://web.microsoftstream.com/channel/334be849-2f97-4271-8657-d254612e96c8</t>
    </r>
  </si>
  <si>
    <t>Reunión de Entendimiento</t>
  </si>
  <si>
    <t>Cronograma(FECHAS)</t>
  </si>
  <si>
    <t>Plan de Pruebas(definición de escenarios)</t>
  </si>
  <si>
    <t>Reunión de Aceptación</t>
  </si>
  <si>
    <t>Diseño</t>
  </si>
  <si>
    <t>SmokeTest</t>
  </si>
  <si>
    <t>3tc</t>
  </si>
  <si>
    <t>HU001 Consulta de cursos disponibles</t>
  </si>
  <si>
    <t>6tc</t>
  </si>
  <si>
    <t>HU002 Matricularse en un Nuevo Curso</t>
  </si>
  <si>
    <t>HU003 Realización de curso activo</t>
  </si>
  <si>
    <t>Regresión</t>
  </si>
  <si>
    <t xml:space="preserve">Ejecucion </t>
  </si>
  <si>
    <t>Smoke Test</t>
  </si>
  <si>
    <t>Cierre / Entrega</t>
  </si>
  <si>
    <t>Reporte de Pruebas</t>
  </si>
  <si>
    <t>Reunión de Entrega</t>
  </si>
  <si>
    <t>Informe Final de Pruebas</t>
  </si>
  <si>
    <t>Gestion de proyecto/ Logistica</t>
  </si>
  <si>
    <t>Reunion de Retrospectiva</t>
  </si>
  <si>
    <t>Gestion de bugs</t>
  </si>
  <si>
    <t>Informe de Avance</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</si>
  <si>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</si>
  <si>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</si>
  <si>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</si>
  <si>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</si>
  <si>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</si>
  <si>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</si>
  <si>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</si>
  <si>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</si>
  <si>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</si>
  <si>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</si>
  <si>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</si>
  <si>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Total dias</t>
  </si>
  <si>
    <t>Causales de Desfase</t>
  </si>
  <si>
    <t>Valor porcentual</t>
  </si>
  <si>
    <t>Factor de ajuste se define por medio de:</t>
  </si>
  <si>
    <r>
      <rPr>
        <sz val="11"/>
        <color theme="1"/>
        <rFont val="Arial"/>
      </rPr>
      <t>Mala calidad de artefacto recibido-</t>
    </r>
    <r>
      <rPr>
        <b/>
        <sz val="11"/>
        <color theme="1"/>
        <rFont val="Arial"/>
      </rPr>
      <t>Desarrollo</t>
    </r>
  </si>
  <si>
    <t>Porcentaje fijo establecido por cliente y choucair que puede ser del 35%</t>
  </si>
  <si>
    <r>
      <rPr>
        <sz val="11"/>
        <color theme="1"/>
        <rFont val="Arial"/>
      </rPr>
      <t>Alistamiento de ambientes-</t>
    </r>
    <r>
      <rPr>
        <b/>
        <sz val="11"/>
        <color theme="1"/>
        <rFont val="Arial"/>
      </rPr>
      <t>Ambientes QA</t>
    </r>
  </si>
  <si>
    <t xml:space="preserve">Datos historicos en base a proyectos anteriores teniendo en cuenta causales de desfase y porcentaje de factor de ajuste </t>
  </si>
  <si>
    <r>
      <rPr>
        <sz val="11"/>
        <color theme="1"/>
        <rFont val="Arial"/>
      </rPr>
      <t>Pendiente de Instalación Por Infraestructura-</t>
    </r>
    <r>
      <rPr>
        <b/>
        <sz val="11"/>
        <color theme="1"/>
        <rFont val="Arial"/>
      </rPr>
      <t>Infraestructura</t>
    </r>
  </si>
  <si>
    <r>
      <rPr>
        <sz val="11"/>
        <color theme="1"/>
        <rFont val="Arial"/>
      </rPr>
      <t>Cambio de alcance-</t>
    </r>
    <r>
      <rPr>
        <b/>
        <sz val="11"/>
        <color theme="1"/>
        <rFont val="Arial"/>
      </rPr>
      <t>Gestion de la Demanda</t>
    </r>
  </si>
  <si>
    <t xml:space="preserve">Riesgos de proyecto identificados y valorados </t>
  </si>
  <si>
    <r>
      <rPr>
        <sz val="11"/>
        <color theme="1"/>
        <rFont val="Arial"/>
      </rPr>
      <t>Administración y control de versiones o releases de software-</t>
    </r>
    <r>
      <rPr>
        <b/>
        <sz val="11"/>
        <color theme="1"/>
        <rFont val="Arial"/>
      </rPr>
      <t>Versiones</t>
    </r>
  </si>
  <si>
    <r>
      <rPr>
        <sz val="11"/>
        <color theme="1"/>
        <rFont val="Arial"/>
      </rPr>
      <t>Desconocimiento negocio-</t>
    </r>
    <r>
      <rPr>
        <b/>
        <sz val="11"/>
        <color theme="1"/>
        <rFont val="Arial"/>
      </rPr>
      <t>Fabrica QA</t>
    </r>
  </si>
  <si>
    <r>
      <rPr>
        <sz val="11"/>
        <color theme="1"/>
        <rFont val="Arial"/>
      </rPr>
      <t>Incumplimiento en la entrega de artefactos(Pend Entrega del desarrollo)-</t>
    </r>
    <r>
      <rPr>
        <b/>
        <sz val="11"/>
        <color theme="1"/>
        <rFont val="Arial"/>
      </rPr>
      <t>Desarrollo</t>
    </r>
  </si>
  <si>
    <r>
      <rPr>
        <sz val="11"/>
        <color theme="1"/>
        <rFont val="Arial"/>
      </rPr>
      <t>Gestión issues(Bloqueado por defecto)-</t>
    </r>
    <r>
      <rPr>
        <b/>
        <sz val="11"/>
        <color theme="1"/>
        <rFont val="Arial"/>
      </rPr>
      <t>Desarrollo</t>
    </r>
  </si>
  <si>
    <r>
      <rPr>
        <sz val="11"/>
        <color theme="1"/>
        <rFont val="Arial"/>
      </rPr>
      <t xml:space="preserve">Inestabilidad del ambiente de pruebas durante la ejecución - </t>
    </r>
    <r>
      <rPr>
        <b/>
        <sz val="11"/>
        <color theme="1"/>
        <rFont val="Arial"/>
      </rPr>
      <t>Infraestructura</t>
    </r>
    <r>
      <rPr>
        <sz val="11"/>
        <color theme="1"/>
        <rFont val="Arial"/>
      </rPr>
      <t xml:space="preserve"> </t>
    </r>
  </si>
  <si>
    <r>
      <rPr>
        <sz val="11"/>
        <color theme="1"/>
        <rFont val="Arial"/>
      </rPr>
      <t>Actividades de SW o HW no planeadas-</t>
    </r>
    <r>
      <rPr>
        <b/>
        <sz val="11"/>
        <color theme="1"/>
        <rFont val="Arial"/>
      </rPr>
      <t>Infraestructura QA</t>
    </r>
  </si>
  <si>
    <r>
      <rPr>
        <sz val="11"/>
        <color theme="1"/>
        <rFont val="Arial"/>
      </rPr>
      <t>Ejecución en ambientes compartidos-</t>
    </r>
    <r>
      <rPr>
        <b/>
        <sz val="11"/>
        <color theme="1"/>
        <rFont val="Arial"/>
      </rPr>
      <t>Release Management</t>
    </r>
  </si>
  <si>
    <r>
      <rPr>
        <sz val="11"/>
        <color theme="1"/>
        <rFont val="Arial"/>
      </rPr>
      <t>Novedades equipo de trabajo, Actividades del proyecto no planeadas -</t>
    </r>
    <r>
      <rPr>
        <b/>
        <sz val="11"/>
        <color theme="1"/>
        <rFont val="Arial"/>
      </rPr>
      <t>QA</t>
    </r>
  </si>
  <si>
    <t>Eventos externos</t>
  </si>
  <si>
    <t>&lt;=35%</t>
  </si>
  <si>
    <t>&lt;=25%</t>
  </si>
  <si>
    <t>CH</t>
  </si>
  <si>
    <t>Clientes</t>
  </si>
  <si>
    <t>Total Factor de ajuste para el tipo de 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</si>
</sst>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scheme val="minor"/>
    </font>
    <font>
      <sz val="11"/>
      <color theme="1"/>
      <name val="Arial"/>
    </font>
    <font>
      <b/>
      <sz val="11"/>
      <color theme="1"/>
      <name val="Arial"/>
    </font>
    <font>
      <sz val="11"/>
      <name val="Calibri"/>
    </font>
    <font>
      <b/>
      <sz val="11"/>
      <color theme="0"/>
      <name val="Arial"/>
    </font>
    <font>
      <b/>
      <sz val="11"/>
      <color rgb="FFF2F2F2"/>
      <name val="Arial"/>
    </font>
    <font>
      <sz val="12"/>
      <color rgb="FF000000"/>
      <name val="Arial"/>
    </font>
    <font>
      <b/>
      <sz val="11"/>
      <color rgb="FF262626"/>
      <name val="Arial"/>
    </font>
    <font>
      <b/>
      <sz val="11"/>
      <color rgb="FF3F3F3F"/>
      <name val="Arial"/>
    </font>
    <font>
      <sz val="11"/>
      <color theme="0"/>
      <name val="Arial"/>
    </font>
    <font>
      <sz val="11"/>
      <color theme="1"/>
      <name val="Calibri"/>
    </font>
    <font>
      <b/>
      <i/>
      <sz val="14"/>
      <color theme="0"/>
      <name val="Calibri"/>
    </font>
    <font>
      <b/>
      <i/>
      <sz val="8"/>
      <color theme="0"/>
      <name val="Calibri"/>
    </font>
    <font>
      <sz val="11"/>
      <color theme="0"/>
      <name val="Calibri"/>
    </font>
    <font>
      <b/>
      <sz val="12"/>
      <color theme="0"/>
      <name val="Calibri"/>
    </font>
    <font>
      <b/>
      <sz val="11"/>
      <color theme="0"/>
      <name val="Calibri"/>
    </font>
    <font>
      <b/>
      <sz val="11"/>
      <color theme="1"/>
      <name val="Calibri"/>
    </font>
    <font>
      <sz val="11"/>
      <color rgb="FF000000"/>
      <name val="Calibri"/>
    </font>
    <font>
      <b/>
      <sz val="11"/>
      <color rgb="FF2F5496"/>
      <name val="Calibri"/>
    </font>
    <font>
      <b/>
      <sz val="14"/>
      <color rgb="FFED7D31"/>
      <name val="Calibri"/>
    </font>
    <font>
      <sz val="11"/>
      <color rgb="FFC00000"/>
      <name val="Calibri"/>
    </font>
    <font>
      <b/>
      <sz val="12"/>
      <color rgb="FFC00000"/>
      <name val="Calibri"/>
    </font>
    <font>
      <sz val="11"/>
      <color rgb="FF000000"/>
      <name val="Arial"/>
    </font>
    <font>
      <b/>
      <sz val="11"/>
      <color rgb="FFFF0000"/>
      <name val="Calibri"/>
    </font>
    <font>
      <sz val="11"/>
      <color theme="5"/>
      <name val="Calibri"/>
    </font>
    <font>
      <b/>
      <sz val="11"/>
      <color rgb="FFFF0000"/>
      <name val="Arial"/>
    </font>
    <font>
      <b/>
      <sz val="16"/>
      <color theme="1"/>
      <name val="Arial"/>
    </font>
    <font>
      <sz val="11"/>
      <color rgb="FFF2F2F2"/>
      <name val="Arial"/>
    </font>
    <font>
      <sz val="8"/>
      <color theme="0"/>
      <name val="Calibri"/>
    </font>
    <font>
      <b/>
      <sz val="11"/>
      <color theme="6"/>
      <name val="Calibri"/>
    </font>
  </fonts>
  <fills count="11">
    <fill>
      <patternFill patternType="none"/>
    </fill>
    <fill>
      <patternFill patternType="gray125"/>
    </fill>
    <fill>
      <patternFill patternType="solid">
        <fgColor rgb="FFC5E0B3"/>
        <bgColor rgb="FFC5E0B3"/>
      </patternFill>
    </fill>
    <fill>
      <patternFill patternType="solid">
        <fgColor rgb="FF385623"/>
        <bgColor rgb="FF385623"/>
      </patternFill>
    </fill>
    <fill>
      <patternFill patternType="solid">
        <fgColor rgb="FFE2EFD9"/>
        <bgColor rgb="FFE2EFD9"/>
      </patternFill>
    </fill>
    <fill>
      <patternFill patternType="solid">
        <fgColor rgb="FFECECEC"/>
        <bgColor rgb="FFECECEC"/>
      </patternFill>
    </fill>
    <fill>
      <patternFill patternType="solid">
        <fgColor rgb="FFA8D08D"/>
        <bgColor rgb="FFA8D08D"/>
      </patternFill>
    </fill>
    <fill>
      <patternFill patternType="solid">
        <fgColor rgb="FF548135"/>
        <bgColor rgb="FF548135"/>
      </patternFill>
    </fill>
    <fill>
      <patternFill patternType="solid">
        <fgColor theme="0"/>
        <bgColor theme="0"/>
      </patternFill>
    </fill>
    <fill>
      <patternFill patternType="solid">
        <fgColor rgb="FFE7E6E6"/>
        <bgColor rgb="FFE7E6E6"/>
      </patternFill>
    </fill>
    <fill>
      <patternFill patternType="solid">
        <fgColor theme="7"/>
        <bgColor theme="7"/>
      </patternFill>
    </fill>
  </fills>
  <borders count="5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s>
  <cellStyleXfs count="1">
    <xf numFmtId="0" fontId="0" fillId="0" borderId="0"/>
  </cellStyleXfs>
  <cellXfs count="144">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2" fillId="4" borderId="7" xfId="0" applyFont="1" applyFill="1" applyBorder="1" applyAlignment="1">
      <alignment vertical="center"/>
    </xf>
    <xf numFmtId="0" fontId="2" fillId="4" borderId="12" xfId="0" applyFont="1" applyFill="1" applyBorder="1" applyAlignment="1">
      <alignment horizontal="left" vertical="center"/>
    </xf>
    <xf numFmtId="0" fontId="2" fillId="4" borderId="15" xfId="0" applyFont="1" applyFill="1" applyBorder="1" applyAlignment="1">
      <alignment vertical="center" wrapText="1"/>
    </xf>
    <xf numFmtId="0" fontId="1" fillId="0" borderId="0" xfId="0" applyFont="1" applyAlignment="1">
      <alignment vertical="center" wrapText="1"/>
    </xf>
    <xf numFmtId="0" fontId="1" fillId="0" borderId="28" xfId="0" applyFont="1" applyBorder="1" applyAlignment="1">
      <alignment horizontal="left" vertical="center" wrapText="1"/>
    </xf>
    <xf numFmtId="0" fontId="1" fillId="0" borderId="0" xfId="0" applyFont="1" applyAlignment="1">
      <alignment horizontal="left" vertical="center"/>
    </xf>
    <xf numFmtId="0" fontId="1" fillId="0" borderId="30" xfId="0" applyFont="1" applyBorder="1" applyAlignment="1">
      <alignment horizontal="center" vertical="center"/>
    </xf>
    <xf numFmtId="0" fontId="1" fillId="0" borderId="31" xfId="0" applyFont="1" applyBorder="1" applyAlignment="1">
      <alignment horizontal="left" vertical="center" wrapText="1"/>
    </xf>
    <xf numFmtId="0" fontId="1" fillId="0" borderId="27" xfId="0" applyFont="1" applyBorder="1" applyAlignment="1">
      <alignment vertical="center"/>
    </xf>
    <xf numFmtId="0" fontId="2" fillId="0" borderId="0" xfId="0" applyFont="1" applyAlignment="1">
      <alignment horizontal="center" vertical="center"/>
    </xf>
    <xf numFmtId="0" fontId="1" fillId="0" borderId="28" xfId="0" applyFont="1" applyBorder="1" applyAlignment="1">
      <alignment vertical="center"/>
    </xf>
    <xf numFmtId="0" fontId="2" fillId="0" borderId="29" xfId="0" applyFont="1" applyBorder="1" applyAlignment="1">
      <alignment horizontal="right" vertical="center"/>
    </xf>
    <xf numFmtId="0" fontId="1" fillId="0" borderId="31" xfId="0" applyFont="1" applyBorder="1" applyAlignment="1">
      <alignment horizontal="center" vertical="center"/>
    </xf>
    <xf numFmtId="0" fontId="10" fillId="4" borderId="39" xfId="0" applyFont="1" applyFill="1" applyBorder="1" applyAlignment="1">
      <alignment wrapText="1"/>
    </xf>
    <xf numFmtId="0" fontId="10" fillId="0" borderId="0" xfId="0" applyFont="1" applyAlignment="1">
      <alignment vertical="center"/>
    </xf>
    <xf numFmtId="0" fontId="10" fillId="0" borderId="0" xfId="0" applyFont="1" applyAlignment="1">
      <alignment vertical="center" wrapText="1"/>
    </xf>
    <xf numFmtId="0" fontId="17" fillId="0" borderId="0" xfId="0" applyFont="1"/>
    <xf numFmtId="0" fontId="10" fillId="0" borderId="0" xfId="0" applyFont="1"/>
    <xf numFmtId="0" fontId="18" fillId="0" borderId="0" xfId="0" applyFont="1" applyAlignment="1">
      <alignment vertical="center"/>
    </xf>
    <xf numFmtId="0" fontId="16" fillId="0" borderId="0" xfId="0" applyFont="1" applyAlignment="1">
      <alignment vertical="center"/>
    </xf>
    <xf numFmtId="2" fontId="10" fillId="0" borderId="0" xfId="0" applyNumberFormat="1" applyFont="1" applyAlignment="1">
      <alignment vertical="center"/>
    </xf>
    <xf numFmtId="0" fontId="20" fillId="0" borderId="0" xfId="0" applyFont="1" applyAlignment="1">
      <alignment vertical="center"/>
    </xf>
    <xf numFmtId="0" fontId="22" fillId="0" borderId="0" xfId="0" applyFont="1"/>
    <xf numFmtId="0" fontId="23" fillId="0" borderId="0" xfId="0" applyFont="1" applyAlignment="1">
      <alignment horizontal="right" vertical="center"/>
    </xf>
    <xf numFmtId="0" fontId="24" fillId="0" borderId="0" xfId="0" applyFont="1" applyAlignment="1">
      <alignment vertical="center"/>
    </xf>
    <xf numFmtId="0" fontId="1" fillId="0" borderId="0" xfId="0" applyFont="1"/>
    <xf numFmtId="0" fontId="4" fillId="3" borderId="41" xfId="0" applyFont="1" applyFill="1" applyBorder="1" applyAlignment="1">
      <alignment horizontal="center" vertical="center" wrapText="1"/>
    </xf>
    <xf numFmtId="0" fontId="1" fillId="9" borderId="41" xfId="0" applyFont="1" applyFill="1" applyBorder="1" applyAlignment="1">
      <alignment horizontal="left" vertical="center" wrapText="1"/>
    </xf>
    <xf numFmtId="9" fontId="1" fillId="4" borderId="41" xfId="0" applyNumberFormat="1" applyFont="1" applyFill="1" applyBorder="1" applyAlignment="1">
      <alignment horizontal="center" vertical="center" wrapText="1"/>
    </xf>
    <xf numFmtId="0" fontId="2" fillId="4" borderId="41" xfId="0" applyFont="1" applyFill="1" applyBorder="1" applyAlignment="1">
      <alignment horizontal="center" vertical="center"/>
    </xf>
    <xf numFmtId="0" fontId="4" fillId="3" borderId="51" xfId="0" applyFont="1" applyFill="1" applyBorder="1" applyAlignment="1">
      <alignment horizontal="left" vertical="center" wrapText="1"/>
    </xf>
    <xf numFmtId="9" fontId="2" fillId="10" borderId="52" xfId="0" applyNumberFormat="1" applyFont="1" applyFill="1" applyBorder="1" applyAlignment="1">
      <alignment horizontal="center" vertical="center" wrapText="1"/>
    </xf>
    <xf numFmtId="0" fontId="5" fillId="3" borderId="36" xfId="0" applyFont="1" applyFill="1" applyBorder="1" applyAlignment="1">
      <alignment vertical="center"/>
    </xf>
    <xf numFmtId="0" fontId="5" fillId="3" borderId="37" xfId="0" applyFont="1" applyFill="1" applyBorder="1" applyAlignment="1">
      <alignment vertical="center"/>
    </xf>
    <xf numFmtId="0" fontId="5" fillId="3" borderId="38" xfId="0" applyFont="1" applyFill="1" applyBorder="1" applyAlignment="1">
      <alignment vertical="center"/>
    </xf>
    <xf numFmtId="0" fontId="8" fillId="4" borderId="28" xfId="0" applyFont="1" applyFill="1" applyBorder="1" applyAlignment="1">
      <alignment horizontal="left" vertical="center"/>
    </xf>
    <xf numFmtId="0" fontId="2" fillId="2" borderId="40" xfId="0" applyFont="1" applyFill="1" applyBorder="1" applyAlignment="1">
      <alignment horizontal="center" vertical="center"/>
    </xf>
    <xf numFmtId="0" fontId="2" fillId="2" borderId="28" xfId="0" applyFont="1" applyFill="1" applyBorder="1" applyAlignment="1">
      <alignment horizontal="center" vertical="center"/>
    </xf>
    <xf numFmtId="0" fontId="5" fillId="3" borderId="40" xfId="0" applyFont="1" applyFill="1" applyBorder="1" applyAlignment="1">
      <alignment vertical="center"/>
    </xf>
    <xf numFmtId="0" fontId="1" fillId="2" borderId="40" xfId="0" applyFont="1" applyFill="1" applyBorder="1" applyAlignment="1">
      <alignment vertical="center"/>
    </xf>
    <xf numFmtId="0" fontId="9" fillId="2" borderId="40" xfId="0" applyFont="1" applyFill="1" applyBorder="1" applyAlignment="1">
      <alignment vertical="center"/>
    </xf>
    <xf numFmtId="0" fontId="12" fillId="3" borderId="40" xfId="0" applyFont="1" applyFill="1" applyBorder="1" applyAlignment="1">
      <alignment vertical="center" wrapText="1"/>
    </xf>
    <xf numFmtId="0" fontId="13" fillId="3" borderId="40" xfId="0" applyFont="1" applyFill="1" applyBorder="1" applyAlignment="1">
      <alignment vertical="center"/>
    </xf>
    <xf numFmtId="0" fontId="14" fillId="7" borderId="40" xfId="0" applyFont="1" applyFill="1" applyBorder="1" applyAlignment="1">
      <alignment vertical="center" wrapText="1"/>
    </xf>
    <xf numFmtId="0" fontId="15" fillId="7" borderId="40" xfId="0" applyFont="1" applyFill="1" applyBorder="1" applyAlignment="1">
      <alignment vertical="center"/>
    </xf>
    <xf numFmtId="0" fontId="10" fillId="4" borderId="40" xfId="0" applyFont="1" applyFill="1" applyBorder="1" applyAlignment="1">
      <alignment vertical="center"/>
    </xf>
    <xf numFmtId="0" fontId="10" fillId="4" borderId="40" xfId="0" applyFont="1" applyFill="1" applyBorder="1" applyAlignment="1">
      <alignment horizontal="right" vertical="center"/>
    </xf>
    <xf numFmtId="0" fontId="15" fillId="7" borderId="40" xfId="0" applyFont="1" applyFill="1" applyBorder="1" applyAlignment="1">
      <alignment horizontal="right" vertical="center"/>
    </xf>
    <xf numFmtId="0" fontId="16" fillId="7" borderId="40" xfId="0" applyFont="1" applyFill="1" applyBorder="1" applyAlignment="1">
      <alignment vertical="center"/>
    </xf>
    <xf numFmtId="0" fontId="10" fillId="7" borderId="40" xfId="0" applyFont="1" applyFill="1" applyBorder="1" applyAlignment="1">
      <alignment vertical="center"/>
    </xf>
    <xf numFmtId="2" fontId="10" fillId="4" borderId="40" xfId="0" applyNumberFormat="1" applyFont="1" applyFill="1" applyBorder="1" applyAlignment="1">
      <alignment vertical="center"/>
    </xf>
    <xf numFmtId="9" fontId="19" fillId="4" borderId="40" xfId="0" applyNumberFormat="1" applyFont="1" applyFill="1" applyBorder="1" applyAlignment="1">
      <alignment horizontal="center" vertical="center"/>
    </xf>
    <xf numFmtId="1" fontId="21" fillId="5" borderId="40" xfId="0" applyNumberFormat="1" applyFont="1" applyFill="1" applyBorder="1" applyAlignment="1">
      <alignment vertical="center"/>
    </xf>
    <xf numFmtId="1" fontId="21" fillId="8" borderId="40" xfId="0" applyNumberFormat="1" applyFont="1" applyFill="1" applyBorder="1" applyAlignment="1">
      <alignment vertical="center"/>
    </xf>
    <xf numFmtId="0" fontId="10" fillId="8" borderId="40" xfId="0" applyFont="1" applyFill="1" applyBorder="1" applyAlignment="1">
      <alignment vertical="center"/>
    </xf>
    <xf numFmtId="0" fontId="23" fillId="4" borderId="40" xfId="0" applyFont="1" applyFill="1" applyBorder="1" applyAlignment="1">
      <alignment vertical="center"/>
    </xf>
    <xf numFmtId="1" fontId="16" fillId="4" borderId="40" xfId="0" applyNumberFormat="1" applyFont="1" applyFill="1" applyBorder="1" applyAlignment="1">
      <alignment vertical="center"/>
    </xf>
    <xf numFmtId="0" fontId="16" fillId="4" borderId="40" xfId="0" applyFont="1" applyFill="1" applyBorder="1" applyAlignment="1">
      <alignment vertical="center"/>
    </xf>
    <xf numFmtId="0" fontId="25" fillId="4" borderId="40" xfId="0" applyFont="1" applyFill="1" applyBorder="1" applyAlignment="1">
      <alignment horizontal="center" vertical="center"/>
    </xf>
    <xf numFmtId="0" fontId="2" fillId="4" borderId="40" xfId="0" applyFont="1" applyFill="1" applyBorder="1" applyAlignment="1">
      <alignment horizontal="center" vertical="center"/>
    </xf>
    <xf numFmtId="0" fontId="1" fillId="0" borderId="27" xfId="0" applyFont="1" applyBorder="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center" wrapText="1"/>
    </xf>
    <xf numFmtId="0" fontId="1" fillId="2" borderId="32" xfId="0" applyFont="1" applyFill="1" applyBorder="1" applyAlignment="1">
      <alignment horizontal="center" vertical="center"/>
    </xf>
    <xf numFmtId="0" fontId="1" fillId="0" borderId="27" xfId="0" applyFont="1" applyBorder="1" applyAlignment="1">
      <alignment horizontal="left" vertical="center" wrapText="1"/>
    </xf>
    <xf numFmtId="0" fontId="5" fillId="7" borderId="27"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40" xfId="0" applyFont="1" applyFill="1" applyBorder="1" applyAlignment="1">
      <alignment horizontal="center" vertical="center"/>
    </xf>
    <xf numFmtId="0" fontId="1" fillId="5" borderId="8" xfId="0" applyFont="1" applyFill="1" applyBorder="1" applyAlignment="1">
      <alignment horizontal="left" vertical="center"/>
    </xf>
    <xf numFmtId="0" fontId="1" fillId="5" borderId="16" xfId="0" applyFont="1" applyFill="1" applyBorder="1" applyAlignment="1">
      <alignment horizontal="left" vertical="center"/>
    </xf>
    <xf numFmtId="0" fontId="6" fillId="0" borderId="19" xfId="0" applyFont="1" applyBorder="1" applyAlignment="1">
      <alignment vertical="top" wrapText="1"/>
    </xf>
    <xf numFmtId="0" fontId="5" fillId="3" borderId="36" xfId="0" applyFont="1" applyFill="1" applyBorder="1" applyAlignment="1">
      <alignment horizontal="center" vertical="center"/>
    </xf>
    <xf numFmtId="0" fontId="2" fillId="6" borderId="27" xfId="0" applyFont="1" applyFill="1" applyBorder="1" applyAlignment="1">
      <alignment horizontal="left" vertical="center"/>
    </xf>
    <xf numFmtId="0" fontId="7" fillId="2" borderId="40" xfId="0" applyFont="1" applyFill="1" applyBorder="1" applyAlignment="1">
      <alignment horizontal="left" vertical="center"/>
    </xf>
    <xf numFmtId="0" fontId="1" fillId="0" borderId="0" xfId="0" applyFont="1" applyAlignment="1">
      <alignment horizontal="center" vertical="center"/>
    </xf>
    <xf numFmtId="0" fontId="2" fillId="2" borderId="1" xfId="0" applyFont="1" applyFill="1" applyBorder="1" applyAlignment="1">
      <alignment horizontal="center" vertical="center" wrapText="1"/>
    </xf>
    <xf numFmtId="0" fontId="4" fillId="3" borderId="4" xfId="0" applyFont="1" applyFill="1" applyBorder="1" applyAlignment="1">
      <alignment horizontal="left" vertical="center"/>
    </xf>
    <xf numFmtId="0" fontId="2" fillId="4" borderId="11" xfId="0" applyFont="1" applyFill="1" applyBorder="1" applyAlignment="1">
      <alignment horizontal="left" vertical="center"/>
    </xf>
    <xf numFmtId="0" fontId="2" fillId="5" borderId="27" xfId="0" applyFont="1" applyFill="1" applyBorder="1" applyAlignment="1">
      <alignment horizontal="center" vertical="center"/>
    </xf>
    <xf numFmtId="0" fontId="1" fillId="0" borderId="19" xfId="0" applyFont="1" applyBorder="1" applyAlignment="1">
      <alignment horizontal="center" vertical="center"/>
    </xf>
    <xf numFmtId="0" fontId="5" fillId="3" borderId="36" xfId="0" applyFont="1" applyFill="1" applyBorder="1" applyAlignment="1">
      <alignment horizontal="left" vertical="center" wrapText="1"/>
    </xf>
    <xf numFmtId="0" fontId="1" fillId="0" borderId="27" xfId="0" applyFont="1" applyBorder="1" applyAlignment="1">
      <alignment horizontal="left" vertical="top" wrapText="1"/>
    </xf>
    <xf numFmtId="0" fontId="1" fillId="2" borderId="27" xfId="0" applyFont="1" applyFill="1" applyBorder="1" applyAlignment="1">
      <alignment horizontal="left" vertical="center"/>
    </xf>
    <xf numFmtId="0" fontId="2" fillId="0" borderId="13" xfId="0" applyFont="1" applyBorder="1" applyAlignment="1">
      <alignment horizontal="right" vertical="center"/>
    </xf>
    <xf numFmtId="0" fontId="1" fillId="0" borderId="36" xfId="0" applyFont="1" applyBorder="1" applyAlignment="1">
      <alignment horizontal="left" vertical="center" wrapText="1"/>
    </xf>
    <xf numFmtId="0" fontId="1" fillId="0" borderId="19" xfId="0" applyFont="1" applyBorder="1" applyAlignment="1">
      <alignment horizontal="center" vertical="center" wrapText="1"/>
    </xf>
    <xf numFmtId="0" fontId="1" fillId="0" borderId="29" xfId="0" applyFont="1" applyBorder="1" applyAlignment="1">
      <alignment horizontal="left" vertical="center"/>
    </xf>
    <xf numFmtId="0" fontId="1" fillId="0" borderId="30" xfId="0" applyFont="1" applyBorder="1" applyAlignment="1">
      <alignment horizontal="left" vertical="center"/>
    </xf>
    <xf numFmtId="0" fontId="2" fillId="0" borderId="25" xfId="0" applyFont="1" applyBorder="1" applyAlignment="1">
      <alignment horizontal="center" vertical="center"/>
    </xf>
    <xf numFmtId="0" fontId="1" fillId="0" borderId="27" xfId="0" applyFont="1" applyBorder="1" applyAlignment="1">
      <alignment horizontal="center" vertical="center"/>
    </xf>
    <xf numFmtId="0" fontId="1" fillId="0" borderId="29" xfId="0" applyFont="1" applyBorder="1" applyAlignment="1">
      <alignment horizontal="center" vertical="center"/>
    </xf>
    <xf numFmtId="0" fontId="5" fillId="7" borderId="36" xfId="0" applyFont="1" applyFill="1" applyBorder="1" applyAlignment="1">
      <alignment horizontal="center" vertical="center"/>
    </xf>
    <xf numFmtId="0" fontId="12" fillId="3" borderId="40" xfId="0" applyFont="1" applyFill="1" applyBorder="1" applyAlignment="1">
      <alignment horizontal="center" vertical="center" wrapText="1"/>
    </xf>
    <xf numFmtId="0" fontId="16" fillId="6" borderId="40" xfId="0" applyFont="1" applyFill="1" applyBorder="1" applyAlignment="1">
      <alignment horizontal="left" vertical="center"/>
    </xf>
    <xf numFmtId="0" fontId="16" fillId="0" borderId="0" xfId="0" applyFont="1" applyAlignment="1">
      <alignment horizontal="center" vertical="center" wrapText="1"/>
    </xf>
    <xf numFmtId="0" fontId="11" fillId="3" borderId="40" xfId="0" applyFont="1" applyFill="1" applyBorder="1" applyAlignment="1">
      <alignment horizontal="center" vertical="center" wrapText="1"/>
    </xf>
    <xf numFmtId="0" fontId="2" fillId="4" borderId="42" xfId="0" applyFont="1" applyFill="1" applyBorder="1" applyAlignment="1">
      <alignment horizontal="center" vertical="center"/>
    </xf>
    <xf numFmtId="0" fontId="1" fillId="5" borderId="42" xfId="0" applyFont="1" applyFill="1" applyBorder="1" applyAlignment="1">
      <alignment horizontal="left" vertical="center"/>
    </xf>
    <xf numFmtId="0" fontId="2" fillId="4" borderId="45" xfId="0" applyFont="1" applyFill="1" applyBorder="1" applyAlignment="1">
      <alignment horizontal="center" vertical="center"/>
    </xf>
    <xf numFmtId="0" fontId="1" fillId="5" borderId="46" xfId="0" applyFont="1" applyFill="1" applyBorder="1" applyAlignment="1">
      <alignment horizontal="left" vertical="center" wrapText="1"/>
    </xf>
    <xf numFmtId="0" fontId="0" fillId="0" borderId="40" xfId="0" applyBorder="1"/>
    <xf numFmtId="0" fontId="1" fillId="0" borderId="40" xfId="0" applyFont="1" applyBorder="1" applyAlignment="1">
      <alignment horizontal="left" vertical="center"/>
    </xf>
    <xf numFmtId="0" fontId="0" fillId="0" borderId="28" xfId="0" applyBorder="1"/>
    <xf numFmtId="0" fontId="0" fillId="0" borderId="0" xfId="0" applyAlignment="1"/>
    <xf numFmtId="0" fontId="3" fillId="0" borderId="2" xfId="0" applyFont="1" applyBorder="1" applyAlignment="1"/>
    <xf numFmtId="0" fontId="3" fillId="0" borderId="3" xfId="0" applyFont="1" applyBorder="1" applyAlignment="1"/>
    <xf numFmtId="0" fontId="3" fillId="0" borderId="5" xfId="0" applyFont="1" applyBorder="1" applyAlignment="1"/>
    <xf numFmtId="0" fontId="3" fillId="0" borderId="6" xfId="0" applyFont="1" applyBorder="1" applyAlignment="1"/>
    <xf numFmtId="0" fontId="3" fillId="0" borderId="9" xfId="0" applyFont="1" applyBorder="1" applyAlignment="1"/>
    <xf numFmtId="0" fontId="3" fillId="0" borderId="10" xfId="0" applyFont="1" applyBorder="1" applyAlignment="1"/>
    <xf numFmtId="0" fontId="3" fillId="0" borderId="13" xfId="0" applyFont="1" applyBorder="1" applyAlignment="1"/>
    <xf numFmtId="0" fontId="3" fillId="0" borderId="14" xfId="0" applyFont="1" applyBorder="1" applyAlignment="1"/>
    <xf numFmtId="0" fontId="3" fillId="0" borderId="17" xfId="0" applyFont="1" applyBorder="1" applyAlignment="1"/>
    <xf numFmtId="0" fontId="3" fillId="0" borderId="18" xfId="0" applyFont="1" applyBorder="1" applyAlignment="1"/>
    <xf numFmtId="0" fontId="3" fillId="0" borderId="20" xfId="0" applyFont="1" applyBorder="1" applyAlignment="1"/>
    <xf numFmtId="0" fontId="3" fillId="0" borderId="21" xfId="0" applyFont="1" applyBorder="1" applyAlignment="1"/>
    <xf numFmtId="0" fontId="3" fillId="0" borderId="22" xfId="0" applyFont="1" applyBorder="1" applyAlignment="1"/>
    <xf numFmtId="0" fontId="3" fillId="0" borderId="23" xfId="0" applyFont="1" applyBorder="1" applyAlignment="1"/>
    <xf numFmtId="0" fontId="3" fillId="0" borderId="24" xfId="0" applyFont="1" applyBorder="1" applyAlignment="1"/>
    <xf numFmtId="0" fontId="3" fillId="0" borderId="25" xfId="0" applyFont="1" applyBorder="1" applyAlignment="1"/>
    <xf numFmtId="0" fontId="3" fillId="0" borderId="26" xfId="0" applyFont="1" applyBorder="1" applyAlignment="1"/>
    <xf numFmtId="0" fontId="3" fillId="0" borderId="37" xfId="0" applyFont="1" applyBorder="1" applyAlignment="1"/>
    <xf numFmtId="0" fontId="3" fillId="0" borderId="38" xfId="0" applyFont="1" applyBorder="1" applyAlignment="1"/>
    <xf numFmtId="0" fontId="3" fillId="0" borderId="40" xfId="0" applyFont="1" applyBorder="1" applyAlignment="1"/>
    <xf numFmtId="0" fontId="3" fillId="0" borderId="28" xfId="0" applyFont="1" applyBorder="1" applyAlignment="1"/>
    <xf numFmtId="0" fontId="0" fillId="0" borderId="40" xfId="0" applyBorder="1" applyAlignment="1"/>
    <xf numFmtId="0" fontId="3" fillId="0" borderId="30" xfId="0" applyFont="1" applyBorder="1" applyAlignment="1"/>
    <xf numFmtId="0" fontId="3" fillId="0" borderId="31" xfId="0" applyFont="1" applyBorder="1" applyAlignment="1"/>
    <xf numFmtId="0" fontId="3" fillId="0" borderId="33" xfId="0" applyFont="1" applyBorder="1" applyAlignment="1"/>
    <xf numFmtId="0" fontId="3" fillId="0" borderId="27" xfId="0" applyFont="1" applyBorder="1" applyAlignment="1"/>
    <xf numFmtId="0" fontId="3" fillId="0" borderId="34" xfId="0" applyFont="1" applyBorder="1" applyAlignment="1"/>
    <xf numFmtId="0" fontId="3" fillId="0" borderId="35" xfId="0" applyFont="1" applyBorder="1" applyAlignment="1"/>
    <xf numFmtId="0" fontId="3" fillId="0" borderId="29" xfId="0" applyFont="1" applyBorder="1" applyAlignment="1"/>
    <xf numFmtId="0" fontId="3" fillId="0" borderId="43" xfId="0" applyFont="1" applyBorder="1" applyAlignment="1"/>
    <xf numFmtId="0" fontId="3" fillId="0" borderId="44" xfId="0" applyFont="1" applyBorder="1" applyAlignment="1"/>
    <xf numFmtId="0" fontId="3" fillId="0" borderId="47" xfId="0" applyFont="1" applyBorder="1" applyAlignment="1"/>
    <xf numFmtId="0" fontId="3" fillId="0" borderId="48" xfId="0" applyFont="1" applyBorder="1" applyAlignment="1"/>
    <xf numFmtId="0" fontId="3" fillId="0" borderId="51" xfId="0" applyFont="1" applyBorder="1" applyAlignment="1"/>
    <xf numFmtId="0" fontId="3" fillId="0" borderId="52" xfId="0" applyFont="1" applyBorder="1" applyAlignment="1"/>
    <xf numFmtId="0" fontId="3" fillId="0" borderId="49" xfId="0" applyFont="1" applyBorder="1" applyAlignment="1"/>
    <xf numFmtId="0" fontId="3" fillId="0" borderId="5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_rels/drawing2.xml.rels><?xml version="1.0" encoding="UTF-8" standalone="yes"?>
<Relationships xmlns="http://schemas.openxmlformats.org/package/2006/relationships"><Relationship Id="rId1" Type="http://schemas.openxmlformats.org/officeDocument/2006/relationships/hyperlink" Target="#'Plan%20de%20Pruebas%20GUIA-NoOficial'!A1"/></Relationships>
</file>

<file path=xl/drawings/drawing1.xml><?xml version="1.0" encoding="utf-8"?>
<xdr:wsDr xmlns:xdr="http://schemas.openxmlformats.org/drawingml/2006/spreadsheetDrawing" xmlns:a="http://schemas.openxmlformats.org/drawingml/2006/main">
  <xdr:oneCellAnchor>
    <xdr:from>
      <xdr:col>8</xdr:col>
      <xdr:colOff>752475</xdr:colOff>
      <xdr:row>43</xdr:row>
      <xdr:rowOff>266700</xdr:rowOff>
    </xdr:from>
    <xdr:ext cx="1638300" cy="1323975"/>
    <xdr:grpSp>
      <xdr:nvGrpSpPr>
        <xdr:cNvPr id="2" name="Shape 2">
          <a:extLst>
            <a:ext uri="{FF2B5EF4-FFF2-40B4-BE49-F238E27FC236}">
              <a16:creationId xmlns:a16="http://schemas.microsoft.com/office/drawing/2014/main" id="{00000000-0008-0000-0000-000002000000}"/>
            </a:ext>
          </a:extLst>
        </xdr:cNvPr>
        <xdr:cNvGrpSpPr/>
      </xdr:nvGrpSpPr>
      <xdr:grpSpPr>
        <a:xfrm>
          <a:off x="12344400" y="12915900"/>
          <a:ext cx="1638300" cy="1323975"/>
          <a:chOff x="4526850" y="3118012"/>
          <a:chExt cx="1638301" cy="1323975"/>
        </a:xfrm>
      </xdr:grpSpPr>
      <xdr:grpSp>
        <xdr:nvGrpSpPr>
          <xdr:cNvPr id="3" name="Shape 3" title="Dibujo">
            <a:extLst>
              <a:ext uri="{FF2B5EF4-FFF2-40B4-BE49-F238E27FC236}">
                <a16:creationId xmlns:a16="http://schemas.microsoft.com/office/drawing/2014/main" id="{00000000-0008-0000-0000-000003000000}"/>
              </a:ext>
            </a:extLst>
          </xdr:cNvPr>
          <xdr:cNvGrpSpPr/>
        </xdr:nvGrpSpPr>
        <xdr:grpSpPr>
          <a:xfrm>
            <a:off x="4526850" y="3118012"/>
            <a:ext cx="1638301" cy="1323975"/>
            <a:chOff x="4678254" y="3175930"/>
            <a:chExt cx="1359382" cy="1199382"/>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4678254" y="3175931"/>
              <a:ext cx="1359375" cy="11993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4678254" y="3175930"/>
              <a:ext cx="1359381" cy="1199382"/>
              <a:chOff x="3933997" y="5367975"/>
              <a:chExt cx="1527611" cy="1085899"/>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4095673" y="5375903"/>
                <a:ext cx="1177400" cy="1077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7" name="Shape 7">
                <a:extLst>
                  <a:ext uri="{FF2B5EF4-FFF2-40B4-BE49-F238E27FC236}">
                    <a16:creationId xmlns:a16="http://schemas.microsoft.com/office/drawing/2014/main" id="{00000000-0008-0000-0000-000007000000}"/>
                  </a:ext>
                </a:extLst>
              </xdr:cNvPr>
              <xdr:cNvSpPr/>
            </xdr:nvSpPr>
            <xdr:spPr>
              <a:xfrm>
                <a:off x="4133849" y="5381625"/>
                <a:ext cx="1076325" cy="857250"/>
              </a:xfrm>
              <a:prstGeom prst="triangle">
                <a:avLst>
                  <a:gd name="adj" fmla="val 50000"/>
                </a:avLst>
              </a:prstGeom>
              <a:solidFill>
                <a:schemeClr val="lt1"/>
              </a:solidFill>
              <a:ln w="5715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sp macro="" textlink="">
            <xdr:nvSpPr>
              <xdr:cNvPr id="8" name="Shape 8">
                <a:extLst>
                  <a:ext uri="{FF2B5EF4-FFF2-40B4-BE49-F238E27FC236}">
                    <a16:creationId xmlns:a16="http://schemas.microsoft.com/office/drawing/2014/main" id="{00000000-0008-0000-0000-000008000000}"/>
                  </a:ext>
                </a:extLst>
              </xdr:cNvPr>
              <xdr:cNvSpPr txBox="1"/>
            </xdr:nvSpPr>
            <xdr:spPr>
              <a:xfrm rot="-3506849">
                <a:off x="3857991" y="5662142"/>
                <a:ext cx="674074" cy="198709"/>
              </a:xfrm>
              <a:prstGeom prst="rect">
                <a:avLst/>
              </a:prstGeom>
              <a:solidFill>
                <a:schemeClr val="lt1"/>
              </a:solidFill>
              <a:ln>
                <a:noFill/>
              </a:ln>
            </xdr:spPr>
            <xdr:txBody>
              <a:bodyPr spcFirstLastPara="1" wrap="square" lIns="91425" tIns="45700" rIns="91425" bIns="45700" anchor="t" anchorCtr="0">
                <a:noAutofit/>
              </a:bodyPr>
              <a:lstStyle/>
              <a:p>
                <a:pPr marL="0" lvl="0" indent="0" algn="r" rtl="0">
                  <a:spcBef>
                    <a:spcPts val="0"/>
                  </a:spcBef>
                  <a:spcAft>
                    <a:spcPts val="0"/>
                  </a:spcAft>
                  <a:buClr>
                    <a:schemeClr val="dk1"/>
                  </a:buClr>
                  <a:buSzPts val="1000"/>
                  <a:buFont typeface="Calibri"/>
                  <a:buNone/>
                </a:pPr>
                <a:r>
                  <a:rPr lang="en-US" sz="1000" b="1">
                    <a:solidFill>
                      <a:schemeClr val="dk1"/>
                    </a:solidFill>
                    <a:latin typeface="Calibri"/>
                    <a:ea typeface="Calibri"/>
                    <a:cs typeface="Calibri"/>
                    <a:sym typeface="Calibri"/>
                  </a:rPr>
                  <a:t>Fechas</a:t>
                </a: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txBox="1"/>
            </xdr:nvSpPr>
            <xdr:spPr>
              <a:xfrm rot="3466889">
                <a:off x="4754982" y="5638726"/>
                <a:ext cx="780928" cy="255282"/>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000"/>
                  <a:buFont typeface="Calibri"/>
                  <a:buNone/>
                </a:pPr>
                <a:r>
                  <a:rPr lang="en-US" sz="1000" b="1">
                    <a:solidFill>
                      <a:schemeClr val="dk1"/>
                    </a:solidFill>
                    <a:latin typeface="Calibri"/>
                    <a:ea typeface="Calibri"/>
                    <a:cs typeface="Calibri"/>
                    <a:sym typeface="Calibri"/>
                  </a:rPr>
                  <a:t>Recursos</a:t>
                </a:r>
                <a:endParaRPr sz="1400"/>
              </a:p>
            </xdr:txBody>
          </xdr:sp>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4257675" y="6271763"/>
                <a:ext cx="857250" cy="182111"/>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000"/>
                  <a:buFont typeface="Calibri"/>
                  <a:buNone/>
                </a:pPr>
                <a:r>
                  <a:rPr lang="en-US" sz="1000" b="1">
                    <a:solidFill>
                      <a:schemeClr val="dk1"/>
                    </a:solidFill>
                    <a:latin typeface="Calibri"/>
                    <a:ea typeface="Calibri"/>
                    <a:cs typeface="Calibri"/>
                    <a:sym typeface="Calibri"/>
                  </a:rPr>
                  <a:t>Alcance</a:t>
                </a:r>
                <a:endParaRPr sz="1400"/>
              </a:p>
            </xdr:txBody>
          </xdr:sp>
        </xdr:grpSp>
      </xdr:grpSp>
    </xdr:grpSp>
    <xdr:clientData fLocksWithSheet="0"/>
  </xdr:oneCellAnchor>
  <xdr:oneCellAnchor>
    <xdr:from>
      <xdr:col>9</xdr:col>
      <xdr:colOff>238125</xdr:colOff>
      <xdr:row>82</xdr:row>
      <xdr:rowOff>104775</xdr:rowOff>
    </xdr:from>
    <xdr:ext cx="790575" cy="266700"/>
    <xdr:sp macro="" textlink="">
      <xdr:nvSpPr>
        <xdr:cNvPr id="11" name="Shape 11">
          <a:hlinkClick xmlns:r="http://schemas.openxmlformats.org/officeDocument/2006/relationships" r:id="rId1"/>
          <a:extLst>
            <a:ext uri="{FF2B5EF4-FFF2-40B4-BE49-F238E27FC236}">
              <a16:creationId xmlns:a16="http://schemas.microsoft.com/office/drawing/2014/main" id="{00000000-0008-0000-0000-00000B000000}"/>
            </a:ext>
          </a:extLst>
        </xdr:cNvPr>
        <xdr:cNvSpPr/>
      </xdr:nvSpPr>
      <xdr:spPr>
        <a:xfrm>
          <a:off x="4955475" y="3651413"/>
          <a:ext cx="781050" cy="257175"/>
        </a:xfrm>
        <a:prstGeom prst="roundRect">
          <a:avLst>
            <a:gd name="adj" fmla="val 16667"/>
          </a:avLst>
        </a:prstGeom>
        <a:gradFill>
          <a:gsLst>
            <a:gs pos="0">
              <a:srgbClr val="D1D1D1"/>
            </a:gs>
            <a:gs pos="50000">
              <a:srgbClr val="C7C7C7"/>
            </a:gs>
            <a:gs pos="100000">
              <a:srgbClr val="C0C0C0"/>
            </a:gs>
          </a:gsLst>
          <a:lin ang="5400000" scaled="0"/>
        </a:gradFill>
        <a:ln w="9525" cap="flat" cmpd="sng">
          <a:solidFill>
            <a:schemeClr val="accent3"/>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100"/>
            <a:buFont typeface="Twentieth Century"/>
            <a:buNone/>
          </a:pPr>
          <a:r>
            <a:rPr lang="en-US" sz="1100" b="1">
              <a:solidFill>
                <a:schemeClr val="dk1"/>
              </a:solidFill>
              <a:latin typeface="Twentieth Century"/>
              <a:ea typeface="Twentieth Century"/>
              <a:cs typeface="Twentieth Century"/>
              <a:sym typeface="Twentieth Century"/>
            </a:rPr>
            <a:t>Ejemplo</a:t>
          </a:r>
          <a:endParaRPr sz="1400"/>
        </a:p>
      </xdr:txBody>
    </xdr:sp>
    <xdr:clientData fLocksWithSheet="0"/>
  </xdr:oneCellAnchor>
  <xdr:oneCellAnchor>
    <xdr:from>
      <xdr:col>9</xdr:col>
      <xdr:colOff>533400</xdr:colOff>
      <xdr:row>84</xdr:row>
      <xdr:rowOff>114300</xdr:rowOff>
    </xdr:from>
    <xdr:ext cx="171450" cy="495300"/>
    <xdr:sp macro="" textlink="">
      <xdr:nvSpPr>
        <xdr:cNvPr id="12" name="Shape 12">
          <a:extLst>
            <a:ext uri="{FF2B5EF4-FFF2-40B4-BE49-F238E27FC236}">
              <a16:creationId xmlns:a16="http://schemas.microsoft.com/office/drawing/2014/main" id="{00000000-0008-0000-0000-00000C000000}"/>
            </a:ext>
          </a:extLst>
        </xdr:cNvPr>
        <xdr:cNvSpPr/>
      </xdr:nvSpPr>
      <xdr:spPr>
        <a:xfrm rot="-5400000">
          <a:off x="5103113" y="3694275"/>
          <a:ext cx="485775" cy="171450"/>
        </a:xfrm>
        <a:prstGeom prst="rightArrow">
          <a:avLst>
            <a:gd name="adj1" fmla="val 50000"/>
            <a:gd name="adj2" fmla="val 50000"/>
          </a:avLst>
        </a:prstGeom>
        <a:solidFill>
          <a:schemeClr val="accent6">
            <a:alpha val="49411"/>
          </a:schemeClr>
        </a:solid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2066925</xdr:colOff>
      <xdr:row>4</xdr:row>
      <xdr:rowOff>161925</xdr:rowOff>
    </xdr:from>
    <xdr:ext cx="1047750" cy="409575"/>
    <xdr:sp macro="" textlink="">
      <xdr:nvSpPr>
        <xdr:cNvPr id="13" name="Shape 13">
          <a:hlinkClick xmlns:r="http://schemas.openxmlformats.org/officeDocument/2006/relationships" r:id="rId1"/>
          <a:extLst>
            <a:ext uri="{FF2B5EF4-FFF2-40B4-BE49-F238E27FC236}">
              <a16:creationId xmlns:a16="http://schemas.microsoft.com/office/drawing/2014/main" id="{00000000-0008-0000-0100-00000D000000}"/>
            </a:ext>
          </a:extLst>
        </xdr:cNvPr>
        <xdr:cNvSpPr/>
      </xdr:nvSpPr>
      <xdr:spPr>
        <a:xfrm>
          <a:off x="4826888" y="3579975"/>
          <a:ext cx="1038225" cy="400050"/>
        </a:xfrm>
        <a:prstGeom prst="roundRect">
          <a:avLst>
            <a:gd name="adj" fmla="val 16667"/>
          </a:avLst>
        </a:prstGeom>
        <a:gradFill>
          <a:gsLst>
            <a:gs pos="0">
              <a:srgbClr val="D1D1D1"/>
            </a:gs>
            <a:gs pos="50000">
              <a:srgbClr val="C7C7C7"/>
            </a:gs>
            <a:gs pos="100000">
              <a:srgbClr val="C0C0C0"/>
            </a:gs>
          </a:gsLst>
          <a:lin ang="5400000" scaled="0"/>
        </a:gradFill>
        <a:ln w="9525" cap="flat" cmpd="sng">
          <a:solidFill>
            <a:schemeClr val="accent3"/>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Twentieth Century"/>
            <a:buNone/>
          </a:pPr>
          <a:r>
            <a:rPr lang="en-US" sz="1600" b="1">
              <a:solidFill>
                <a:schemeClr val="dk1"/>
              </a:solidFill>
              <a:latin typeface="Twentieth Century"/>
              <a:ea typeface="Twentieth Century"/>
              <a:cs typeface="Twentieth Century"/>
              <a:sym typeface="Twentieth Century"/>
            </a:rPr>
            <a:t>Volver</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38100</xdr:colOff>
      <xdr:row>43</xdr:row>
      <xdr:rowOff>0</xdr:rowOff>
    </xdr:from>
    <xdr:ext cx="628650" cy="180975"/>
    <xdr:sp macro="" textlink="">
      <xdr:nvSpPr>
        <xdr:cNvPr id="14" name="Shape 14">
          <a:extLst>
            <a:ext uri="{FF2B5EF4-FFF2-40B4-BE49-F238E27FC236}">
              <a16:creationId xmlns:a16="http://schemas.microsoft.com/office/drawing/2014/main" id="{00000000-0008-0000-0200-00000E000000}"/>
            </a:ext>
          </a:extLst>
        </xdr:cNvPr>
        <xdr:cNvSpPr/>
      </xdr:nvSpPr>
      <xdr:spPr>
        <a:xfrm rot="10800000">
          <a:off x="5041200" y="3699038"/>
          <a:ext cx="609600" cy="161925"/>
        </a:xfrm>
        <a:prstGeom prst="rightArrow">
          <a:avLst>
            <a:gd name="adj1" fmla="val 50000"/>
            <a:gd name="adj2" fmla="val 50000"/>
          </a:avLst>
        </a:prstGeom>
        <a:solidFill>
          <a:srgbClr val="FF0000"/>
        </a:solidFill>
        <a:ln w="19050" cap="flat" cmpd="sng">
          <a:solidFill>
            <a:schemeClr val="lt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1"/>
  <sheetViews>
    <sheetView showGridLines="0" tabSelected="1" topLeftCell="A29" workbookViewId="0">
      <selection activeCell="J35" sqref="J33:M35"/>
    </sheetView>
  </sheetViews>
  <sheetFormatPr defaultColWidth="14.42578125" defaultRowHeight="15" customHeight="1"/>
  <cols>
    <col min="1" max="1" width="4.42578125" customWidth="1"/>
    <col min="2" max="2" width="28.5703125" customWidth="1"/>
    <col min="3" max="3" width="39.42578125" customWidth="1"/>
    <col min="4" max="4" width="22.28515625" customWidth="1"/>
    <col min="5" max="5" width="38.7109375" customWidth="1"/>
    <col min="6" max="6" width="9.42578125" customWidth="1"/>
    <col min="7" max="7" width="13.7109375" customWidth="1"/>
    <col min="8" max="8" width="17.28515625" customWidth="1"/>
    <col min="9" max="9" width="39.5703125" customWidth="1"/>
    <col min="10" max="26" width="11.42578125" customWidth="1"/>
  </cols>
  <sheetData>
    <row r="1" spans="1:26" ht="14.25" customHeight="1">
      <c r="A1" s="1" t="s">
        <v>0</v>
      </c>
      <c r="B1" s="77"/>
      <c r="C1" s="106"/>
      <c r="D1" s="106"/>
      <c r="E1" s="106"/>
      <c r="F1" s="106"/>
      <c r="G1" s="106"/>
      <c r="H1" s="106"/>
      <c r="I1" s="106"/>
      <c r="J1" s="1"/>
      <c r="K1" s="1"/>
      <c r="L1" s="1"/>
      <c r="M1" s="1"/>
      <c r="N1" s="1"/>
      <c r="O1" s="1"/>
      <c r="P1" s="1"/>
      <c r="Q1" s="1"/>
      <c r="R1" s="1"/>
      <c r="S1" s="1"/>
      <c r="T1" s="1"/>
      <c r="U1" s="1"/>
      <c r="V1" s="1"/>
      <c r="W1" s="1"/>
      <c r="X1" s="1"/>
      <c r="Y1" s="1"/>
      <c r="Z1" s="1"/>
    </row>
    <row r="2" spans="1:26" ht="39" customHeight="1">
      <c r="A2" s="1"/>
      <c r="B2" s="78" t="s">
        <v>1</v>
      </c>
      <c r="C2" s="107"/>
      <c r="D2" s="107"/>
      <c r="E2" s="107"/>
      <c r="F2" s="107"/>
      <c r="G2" s="107"/>
      <c r="H2" s="107"/>
      <c r="I2" s="108"/>
      <c r="J2" s="1"/>
      <c r="K2" s="1"/>
      <c r="L2" s="1"/>
      <c r="M2" s="1"/>
      <c r="N2" s="1"/>
      <c r="O2" s="1"/>
      <c r="P2" s="1"/>
      <c r="Q2" s="1"/>
      <c r="R2" s="1"/>
      <c r="S2" s="1"/>
      <c r="T2" s="1"/>
      <c r="U2" s="1"/>
      <c r="V2" s="1"/>
      <c r="W2" s="1"/>
      <c r="X2" s="1"/>
      <c r="Y2" s="1"/>
      <c r="Z2" s="1"/>
    </row>
    <row r="3" spans="1:26" ht="7.5" customHeight="1">
      <c r="A3" s="1"/>
      <c r="B3" s="77"/>
      <c r="C3" s="106"/>
      <c r="D3" s="106"/>
      <c r="E3" s="106"/>
      <c r="F3" s="106"/>
      <c r="G3" s="106"/>
      <c r="H3" s="106"/>
      <c r="I3" s="106"/>
      <c r="J3" s="1"/>
      <c r="K3" s="1"/>
      <c r="L3" s="1"/>
      <c r="M3" s="1"/>
      <c r="N3" s="1"/>
      <c r="O3" s="1"/>
      <c r="P3" s="1"/>
      <c r="Q3" s="1"/>
      <c r="R3" s="1"/>
      <c r="S3" s="1"/>
      <c r="T3" s="1"/>
      <c r="U3" s="1"/>
      <c r="V3" s="1"/>
      <c r="W3" s="1"/>
      <c r="X3" s="1"/>
      <c r="Y3" s="1"/>
      <c r="Z3" s="1"/>
    </row>
    <row r="4" spans="1:26" ht="7.5" customHeight="1">
      <c r="A4" s="1"/>
      <c r="B4" s="77"/>
      <c r="C4" s="106"/>
      <c r="D4" s="106"/>
      <c r="E4" s="106"/>
      <c r="F4" s="106"/>
      <c r="G4" s="106"/>
      <c r="H4" s="106"/>
      <c r="I4" s="106"/>
      <c r="J4" s="1"/>
      <c r="K4" s="1"/>
      <c r="L4" s="1"/>
      <c r="M4" s="1"/>
      <c r="N4" s="1"/>
      <c r="O4" s="1"/>
      <c r="P4" s="1"/>
      <c r="Q4" s="1"/>
      <c r="R4" s="1"/>
      <c r="S4" s="1"/>
      <c r="T4" s="1"/>
      <c r="U4" s="1"/>
      <c r="V4" s="1"/>
      <c r="W4" s="1"/>
      <c r="X4" s="1"/>
      <c r="Y4" s="1"/>
      <c r="Z4" s="1"/>
    </row>
    <row r="5" spans="1:26" ht="14.25" customHeight="1">
      <c r="A5" s="1"/>
      <c r="B5" s="79" t="s">
        <v>2</v>
      </c>
      <c r="C5" s="109"/>
      <c r="D5" s="109"/>
      <c r="E5" s="109"/>
      <c r="F5" s="109"/>
      <c r="G5" s="109"/>
      <c r="H5" s="109"/>
      <c r="I5" s="110"/>
      <c r="J5" s="1"/>
      <c r="K5" s="1"/>
      <c r="L5" s="1"/>
      <c r="M5" s="1"/>
      <c r="N5" s="1"/>
      <c r="O5" s="1"/>
      <c r="P5" s="1"/>
      <c r="Q5" s="1"/>
      <c r="R5" s="1"/>
      <c r="S5" s="1"/>
      <c r="T5" s="1"/>
      <c r="U5" s="1"/>
      <c r="V5" s="1"/>
      <c r="W5" s="1"/>
      <c r="X5" s="1"/>
      <c r="Y5" s="1"/>
      <c r="Z5" s="1"/>
    </row>
    <row r="6" spans="1:26" ht="14.25" customHeight="1">
      <c r="A6" s="1"/>
      <c r="B6" s="3" t="s">
        <v>3</v>
      </c>
      <c r="C6" s="71" t="s">
        <v>4</v>
      </c>
      <c r="D6" s="111"/>
      <c r="E6" s="111"/>
      <c r="F6" s="111"/>
      <c r="G6" s="111"/>
      <c r="H6" s="111"/>
      <c r="I6" s="112"/>
      <c r="J6" s="1"/>
      <c r="K6" s="1"/>
      <c r="L6" s="1"/>
      <c r="M6" s="1"/>
      <c r="N6" s="1"/>
      <c r="O6" s="1"/>
      <c r="P6" s="1"/>
      <c r="Q6" s="1"/>
      <c r="R6" s="1"/>
      <c r="S6" s="1"/>
      <c r="T6" s="1"/>
      <c r="U6" s="1"/>
      <c r="V6" s="1"/>
      <c r="W6" s="1"/>
      <c r="X6" s="1"/>
      <c r="Y6" s="1"/>
      <c r="Z6" s="1"/>
    </row>
    <row r="7" spans="1:26" ht="14.25" customHeight="1">
      <c r="A7" s="1"/>
      <c r="B7" s="3" t="s">
        <v>5</v>
      </c>
      <c r="C7" s="71" t="s">
        <v>6</v>
      </c>
      <c r="D7" s="111"/>
      <c r="E7" s="111"/>
      <c r="F7" s="111"/>
      <c r="G7" s="111"/>
      <c r="H7" s="111"/>
      <c r="I7" s="112"/>
      <c r="J7" s="1"/>
      <c r="K7" s="1"/>
      <c r="L7" s="1"/>
      <c r="M7" s="1"/>
      <c r="N7" s="1"/>
      <c r="O7" s="1"/>
      <c r="P7" s="1"/>
      <c r="Q7" s="1"/>
      <c r="R7" s="1"/>
      <c r="S7" s="1"/>
      <c r="T7" s="1"/>
      <c r="U7" s="1"/>
      <c r="V7" s="1"/>
      <c r="W7" s="1"/>
      <c r="X7" s="1"/>
      <c r="Y7" s="1"/>
      <c r="Z7" s="1"/>
    </row>
    <row r="8" spans="1:26" ht="14.25" customHeight="1">
      <c r="A8" s="1"/>
      <c r="B8" s="80" t="s">
        <v>7</v>
      </c>
      <c r="C8" s="4" t="s">
        <v>8</v>
      </c>
      <c r="D8" s="71" t="s">
        <v>9</v>
      </c>
      <c r="E8" s="111"/>
      <c r="F8" s="111"/>
      <c r="G8" s="111"/>
      <c r="H8" s="111"/>
      <c r="I8" s="112"/>
      <c r="J8" s="1"/>
      <c r="K8" s="1"/>
      <c r="L8" s="1"/>
      <c r="M8" s="1"/>
      <c r="N8" s="1"/>
      <c r="O8" s="1"/>
      <c r="P8" s="1"/>
      <c r="Q8" s="1"/>
      <c r="R8" s="1"/>
      <c r="S8" s="1"/>
      <c r="T8" s="1"/>
      <c r="U8" s="1"/>
      <c r="V8" s="1"/>
      <c r="W8" s="1"/>
      <c r="X8" s="1"/>
      <c r="Y8" s="1"/>
      <c r="Z8" s="1"/>
    </row>
    <row r="9" spans="1:26" ht="14.25" customHeight="1">
      <c r="A9" s="1"/>
      <c r="B9" s="113"/>
      <c r="C9" s="4" t="s">
        <v>10</v>
      </c>
      <c r="D9" s="71" t="s">
        <v>11</v>
      </c>
      <c r="E9" s="111"/>
      <c r="F9" s="111"/>
      <c r="G9" s="111"/>
      <c r="H9" s="111"/>
      <c r="I9" s="112"/>
      <c r="J9" s="1"/>
      <c r="K9" s="1"/>
      <c r="L9" s="1"/>
      <c r="M9" s="1"/>
      <c r="N9" s="1"/>
      <c r="O9" s="1"/>
      <c r="P9" s="1"/>
      <c r="Q9" s="1"/>
      <c r="R9" s="1"/>
      <c r="S9" s="1"/>
      <c r="T9" s="1"/>
      <c r="U9" s="1"/>
      <c r="V9" s="1"/>
      <c r="W9" s="1"/>
      <c r="X9" s="1"/>
      <c r="Y9" s="1"/>
      <c r="Z9" s="1"/>
    </row>
    <row r="10" spans="1:26" ht="14.25" customHeight="1">
      <c r="A10" s="1"/>
      <c r="B10" s="114"/>
      <c r="C10" s="4" t="s">
        <v>12</v>
      </c>
      <c r="D10" s="71" t="s">
        <v>13</v>
      </c>
      <c r="E10" s="111"/>
      <c r="F10" s="111"/>
      <c r="G10" s="111"/>
      <c r="H10" s="111"/>
      <c r="I10" s="112"/>
      <c r="J10" s="1"/>
      <c r="K10" s="1"/>
      <c r="L10" s="1"/>
      <c r="M10" s="1"/>
      <c r="N10" s="1"/>
      <c r="O10" s="1"/>
      <c r="P10" s="1"/>
      <c r="Q10" s="1"/>
      <c r="R10" s="1"/>
      <c r="S10" s="1"/>
      <c r="T10" s="1"/>
      <c r="U10" s="1"/>
      <c r="V10" s="1"/>
      <c r="W10" s="1"/>
      <c r="X10" s="1"/>
      <c r="Y10" s="1"/>
      <c r="Z10" s="1"/>
    </row>
    <row r="11" spans="1:26" ht="14.25" customHeight="1">
      <c r="A11" s="1"/>
      <c r="B11" s="3" t="s">
        <v>14</v>
      </c>
      <c r="C11" s="71" t="s">
        <v>15</v>
      </c>
      <c r="D11" s="111"/>
      <c r="E11" s="111"/>
      <c r="F11" s="111"/>
      <c r="G11" s="111"/>
      <c r="H11" s="111"/>
      <c r="I11" s="112"/>
      <c r="J11" s="1"/>
      <c r="K11" s="1"/>
      <c r="L11" s="1"/>
      <c r="M11" s="1"/>
      <c r="N11" s="1"/>
      <c r="O11" s="1"/>
      <c r="P11" s="1"/>
      <c r="Q11" s="1"/>
      <c r="R11" s="1"/>
      <c r="S11" s="1"/>
      <c r="T11" s="1"/>
      <c r="U11" s="1"/>
      <c r="V11" s="1"/>
      <c r="W11" s="1"/>
      <c r="X11" s="1"/>
      <c r="Y11" s="1"/>
      <c r="Z11" s="1"/>
    </row>
    <row r="12" spans="1:26" ht="40.5" customHeight="1">
      <c r="A12" s="1"/>
      <c r="B12" s="5" t="s">
        <v>16</v>
      </c>
      <c r="C12" s="72" t="s">
        <v>17</v>
      </c>
      <c r="D12" s="115"/>
      <c r="E12" s="115"/>
      <c r="F12" s="115"/>
      <c r="G12" s="115"/>
      <c r="H12" s="115"/>
      <c r="I12" s="116"/>
      <c r="J12" s="1"/>
      <c r="K12" s="1"/>
      <c r="L12" s="1"/>
      <c r="M12" s="1"/>
      <c r="N12" s="1"/>
      <c r="O12" s="1"/>
      <c r="P12" s="1"/>
      <c r="Q12" s="1"/>
      <c r="R12" s="1"/>
      <c r="S12" s="1"/>
      <c r="T12" s="1"/>
      <c r="U12" s="1"/>
      <c r="V12" s="1"/>
      <c r="W12" s="1"/>
      <c r="X12" s="1"/>
      <c r="Y12" s="1"/>
      <c r="Z12" s="1"/>
    </row>
    <row r="13" spans="1:26"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c r="B14" s="35" t="s">
        <v>18</v>
      </c>
      <c r="C14" s="36"/>
      <c r="D14" s="36"/>
      <c r="E14" s="36"/>
      <c r="F14" s="36"/>
      <c r="G14" s="36"/>
      <c r="H14" s="36"/>
      <c r="I14" s="37"/>
      <c r="J14" s="1"/>
      <c r="K14" s="1"/>
      <c r="L14" s="1"/>
      <c r="M14" s="1"/>
      <c r="N14" s="1"/>
      <c r="O14" s="1"/>
      <c r="P14" s="1"/>
      <c r="Q14" s="1"/>
      <c r="R14" s="1"/>
      <c r="S14" s="1"/>
      <c r="T14" s="1"/>
      <c r="U14" s="1"/>
      <c r="V14" s="1"/>
      <c r="W14" s="1"/>
      <c r="X14" s="1"/>
      <c r="Y14" s="1"/>
      <c r="Z14" s="1"/>
    </row>
    <row r="15" spans="1:26" ht="14.25" customHeight="1">
      <c r="A15" s="1"/>
      <c r="B15" s="73" t="s">
        <v>19</v>
      </c>
      <c r="C15" s="117"/>
      <c r="D15" s="117"/>
      <c r="E15" s="117"/>
      <c r="F15" s="117"/>
      <c r="G15" s="117"/>
      <c r="H15" s="117"/>
      <c r="I15" s="118"/>
      <c r="J15" s="1"/>
      <c r="K15" s="1"/>
      <c r="L15" s="1"/>
      <c r="M15" s="1"/>
      <c r="N15" s="1"/>
      <c r="O15" s="1"/>
      <c r="P15" s="1"/>
      <c r="Q15" s="1"/>
      <c r="R15" s="1"/>
      <c r="S15" s="1"/>
      <c r="T15" s="1"/>
      <c r="U15" s="1"/>
      <c r="V15" s="1"/>
      <c r="W15" s="1"/>
      <c r="X15" s="1"/>
      <c r="Y15" s="1"/>
      <c r="Z15" s="1"/>
    </row>
    <row r="16" spans="1:26" ht="14.25" customHeight="1">
      <c r="A16" s="1"/>
      <c r="B16" s="119"/>
      <c r="C16" s="106"/>
      <c r="D16" s="106"/>
      <c r="E16" s="106"/>
      <c r="F16" s="106"/>
      <c r="G16" s="106"/>
      <c r="H16" s="106"/>
      <c r="I16" s="120"/>
      <c r="J16" s="1"/>
      <c r="K16" s="1"/>
      <c r="L16" s="1"/>
      <c r="M16" s="1"/>
      <c r="N16" s="1"/>
      <c r="O16" s="1"/>
      <c r="P16" s="1"/>
      <c r="Q16" s="1"/>
      <c r="R16" s="1"/>
      <c r="S16" s="1"/>
      <c r="T16" s="1"/>
      <c r="U16" s="1"/>
      <c r="V16" s="1"/>
      <c r="W16" s="1"/>
      <c r="X16" s="1"/>
      <c r="Y16" s="1"/>
      <c r="Z16" s="1"/>
    </row>
    <row r="17" spans="1:26" ht="14.25" customHeight="1">
      <c r="A17" s="1"/>
      <c r="B17" s="119"/>
      <c r="C17" s="106"/>
      <c r="D17" s="106"/>
      <c r="E17" s="106"/>
      <c r="F17" s="106"/>
      <c r="G17" s="106"/>
      <c r="H17" s="106"/>
      <c r="I17" s="120"/>
      <c r="J17" s="1"/>
      <c r="K17" s="1"/>
      <c r="L17" s="1"/>
      <c r="M17" s="1"/>
      <c r="N17" s="1"/>
      <c r="O17" s="1"/>
      <c r="P17" s="1"/>
      <c r="Q17" s="1"/>
      <c r="R17" s="1"/>
      <c r="S17" s="1"/>
      <c r="T17" s="1"/>
      <c r="U17" s="1"/>
      <c r="V17" s="1"/>
      <c r="W17" s="1"/>
      <c r="X17" s="1"/>
      <c r="Y17" s="1"/>
      <c r="Z17" s="1"/>
    </row>
    <row r="18" spans="1:26" ht="53.25" customHeight="1">
      <c r="A18" s="1"/>
      <c r="B18" s="121"/>
      <c r="C18" s="122"/>
      <c r="D18" s="122"/>
      <c r="E18" s="122"/>
      <c r="F18" s="122"/>
      <c r="G18" s="122"/>
      <c r="H18" s="122"/>
      <c r="I18" s="123"/>
      <c r="J18" s="1"/>
      <c r="K18" s="1"/>
      <c r="L18" s="1"/>
      <c r="M18" s="1"/>
      <c r="N18" s="1"/>
      <c r="O18" s="1"/>
      <c r="P18" s="1"/>
      <c r="Q18" s="1"/>
      <c r="R18" s="1"/>
      <c r="S18" s="1"/>
      <c r="T18" s="1"/>
      <c r="U18" s="1"/>
      <c r="V18" s="1"/>
      <c r="W18" s="1"/>
      <c r="X18" s="1"/>
      <c r="Y18" s="1"/>
      <c r="Z18" s="1"/>
    </row>
    <row r="19" spans="1:26" ht="14.25" customHeight="1">
      <c r="A19" s="1"/>
      <c r="B19" s="6"/>
      <c r="C19" s="6"/>
      <c r="D19" s="6"/>
      <c r="E19" s="6"/>
      <c r="F19" s="6"/>
      <c r="G19" s="6"/>
      <c r="H19" s="6"/>
      <c r="I19" s="6"/>
      <c r="J19" s="1"/>
      <c r="K19" s="1"/>
      <c r="L19" s="1"/>
      <c r="M19" s="1"/>
      <c r="N19" s="1"/>
      <c r="O19" s="1"/>
      <c r="P19" s="1"/>
      <c r="Q19" s="1"/>
      <c r="R19" s="1"/>
      <c r="S19" s="1"/>
      <c r="T19" s="1"/>
      <c r="U19" s="1"/>
      <c r="V19" s="1"/>
      <c r="W19" s="1"/>
      <c r="X19" s="1"/>
      <c r="Y19" s="1"/>
      <c r="Z19" s="1"/>
    </row>
    <row r="20" spans="1:26" ht="14.25" customHeight="1">
      <c r="A20" s="1"/>
      <c r="B20" s="74" t="s">
        <v>20</v>
      </c>
      <c r="C20" s="124"/>
      <c r="D20" s="124"/>
      <c r="E20" s="124"/>
      <c r="F20" s="124"/>
      <c r="G20" s="124"/>
      <c r="H20" s="124"/>
      <c r="I20" s="125"/>
      <c r="J20" s="1"/>
      <c r="K20" s="1"/>
      <c r="L20" s="1"/>
      <c r="M20" s="1"/>
      <c r="N20" s="1"/>
      <c r="O20" s="1"/>
      <c r="P20" s="1"/>
      <c r="Q20" s="1"/>
      <c r="R20" s="1"/>
      <c r="S20" s="1"/>
      <c r="T20" s="1"/>
      <c r="U20" s="1"/>
      <c r="V20" s="1"/>
      <c r="W20" s="1"/>
      <c r="X20" s="1"/>
      <c r="Y20" s="1"/>
      <c r="Z20" s="1"/>
    </row>
    <row r="21" spans="1:26" ht="14.25" customHeight="1">
      <c r="A21" s="1"/>
      <c r="B21" s="75" t="s">
        <v>21</v>
      </c>
      <c r="C21" s="126"/>
      <c r="D21" s="126"/>
      <c r="E21" s="126"/>
      <c r="F21" s="76" t="s">
        <v>22</v>
      </c>
      <c r="G21" s="126"/>
      <c r="H21" s="126"/>
      <c r="I21" s="38" t="s">
        <v>23</v>
      </c>
      <c r="J21" s="1"/>
      <c r="K21" s="1"/>
      <c r="L21" s="1"/>
      <c r="M21" s="1"/>
      <c r="N21" s="1"/>
      <c r="O21" s="1"/>
      <c r="P21" s="1"/>
      <c r="Q21" s="1"/>
      <c r="R21" s="1"/>
      <c r="S21" s="1"/>
      <c r="T21" s="1"/>
      <c r="U21" s="1"/>
      <c r="V21" s="1"/>
      <c r="W21" s="1"/>
      <c r="X21" s="1"/>
      <c r="Y21" s="1"/>
      <c r="Z21" s="1"/>
    </row>
    <row r="22" spans="1:26" ht="23.25" customHeight="1">
      <c r="A22" s="1"/>
      <c r="B22" s="68" t="s">
        <v>24</v>
      </c>
      <c r="C22" s="126"/>
      <c r="D22" s="126"/>
      <c r="E22" s="126"/>
      <c r="F22" s="126"/>
      <c r="G22" s="126"/>
      <c r="H22" s="126"/>
      <c r="I22" s="127"/>
      <c r="J22" s="1"/>
      <c r="K22" s="1"/>
      <c r="L22" s="1"/>
      <c r="M22" s="1"/>
      <c r="N22" s="1"/>
      <c r="O22" s="1"/>
      <c r="P22" s="1"/>
      <c r="Q22" s="1"/>
      <c r="R22" s="1"/>
      <c r="S22" s="1"/>
      <c r="T22" s="1"/>
      <c r="U22" s="1"/>
      <c r="V22" s="1"/>
      <c r="W22" s="1"/>
      <c r="X22" s="1"/>
      <c r="Y22" s="1"/>
      <c r="Z22" s="1"/>
    </row>
    <row r="23" spans="1:26" ht="14.25" customHeight="1">
      <c r="A23" s="1"/>
      <c r="B23" s="69" t="s">
        <v>25</v>
      </c>
      <c r="C23" s="126"/>
      <c r="D23" s="70" t="s">
        <v>26</v>
      </c>
      <c r="E23" s="126"/>
      <c r="F23" s="39" t="s">
        <v>27</v>
      </c>
      <c r="G23" s="39" t="s">
        <v>28</v>
      </c>
      <c r="H23" s="39" t="s">
        <v>29</v>
      </c>
      <c r="I23" s="40" t="s">
        <v>30</v>
      </c>
      <c r="J23" s="1"/>
      <c r="K23" s="1"/>
      <c r="L23" s="1"/>
      <c r="M23" s="1"/>
      <c r="N23" s="1"/>
      <c r="O23" s="1"/>
      <c r="P23" s="1"/>
      <c r="Q23" s="1"/>
      <c r="R23" s="1"/>
      <c r="S23" s="1"/>
      <c r="T23" s="1"/>
      <c r="U23" s="1"/>
      <c r="V23" s="1"/>
      <c r="W23" s="1"/>
      <c r="X23" s="1"/>
      <c r="Y23" s="1"/>
      <c r="Z23" s="1"/>
    </row>
    <row r="24" spans="1:26" ht="28.5">
      <c r="A24" s="1"/>
      <c r="B24" s="67" t="s">
        <v>31</v>
      </c>
      <c r="C24" s="106"/>
      <c r="D24" s="65" t="s">
        <v>32</v>
      </c>
      <c r="E24" s="106"/>
      <c r="F24" s="2">
        <v>3</v>
      </c>
      <c r="G24" s="2">
        <v>1</v>
      </c>
      <c r="H24" s="2">
        <f t="shared" ref="H24:H30" si="0">F24*G24</f>
        <v>3</v>
      </c>
      <c r="I24" s="7" t="s">
        <v>33</v>
      </c>
      <c r="J24" s="1"/>
      <c r="K24" s="1"/>
      <c r="L24" s="1"/>
      <c r="M24" s="1"/>
      <c r="N24" s="1"/>
      <c r="O24" s="1"/>
      <c r="P24" s="1"/>
      <c r="Q24" s="1"/>
      <c r="R24" s="1"/>
      <c r="S24" s="1"/>
      <c r="T24" s="1"/>
      <c r="U24" s="1"/>
      <c r="V24" s="1"/>
      <c r="W24" s="1"/>
      <c r="X24" s="1"/>
      <c r="Y24" s="1"/>
      <c r="Z24" s="1"/>
    </row>
    <row r="25" spans="1:26" ht="28.5">
      <c r="A25" s="1"/>
      <c r="B25" s="67" t="s">
        <v>34</v>
      </c>
      <c r="C25" s="106"/>
      <c r="D25" s="65" t="s">
        <v>35</v>
      </c>
      <c r="E25" s="106"/>
      <c r="F25" s="2">
        <v>3</v>
      </c>
      <c r="G25" s="2">
        <v>1</v>
      </c>
      <c r="H25" s="2">
        <f t="shared" si="0"/>
        <v>3</v>
      </c>
      <c r="I25" s="7" t="s">
        <v>36</v>
      </c>
      <c r="J25" s="1"/>
      <c r="K25" s="1"/>
      <c r="L25" s="1"/>
      <c r="M25" s="1"/>
      <c r="N25" s="1"/>
      <c r="O25" s="1"/>
      <c r="P25" s="1"/>
      <c r="Q25" s="1"/>
      <c r="R25" s="1"/>
      <c r="S25" s="1"/>
      <c r="T25" s="1"/>
      <c r="U25" s="1"/>
      <c r="V25" s="1"/>
      <c r="W25" s="1"/>
      <c r="X25" s="1"/>
      <c r="Y25" s="1"/>
      <c r="Z25" s="1"/>
    </row>
    <row r="26" spans="1:26" ht="28.5">
      <c r="A26" s="1"/>
      <c r="B26" s="67" t="s">
        <v>37</v>
      </c>
      <c r="C26" s="106"/>
      <c r="D26" s="65" t="s">
        <v>38</v>
      </c>
      <c r="E26" s="106"/>
      <c r="F26" s="2">
        <v>3</v>
      </c>
      <c r="G26" s="2">
        <v>2</v>
      </c>
      <c r="H26" s="2">
        <f t="shared" si="0"/>
        <v>6</v>
      </c>
      <c r="I26" s="7" t="s">
        <v>39</v>
      </c>
      <c r="J26" s="1"/>
      <c r="K26" s="1"/>
      <c r="L26" s="1"/>
      <c r="M26" s="1"/>
      <c r="N26" s="1"/>
      <c r="O26" s="1"/>
      <c r="P26" s="1"/>
      <c r="Q26" s="1"/>
      <c r="R26" s="1"/>
      <c r="S26" s="1"/>
      <c r="T26" s="1"/>
      <c r="U26" s="1"/>
      <c r="V26" s="1"/>
      <c r="W26" s="1"/>
      <c r="X26" s="1"/>
      <c r="Y26" s="1"/>
      <c r="Z26" s="1"/>
    </row>
    <row r="27" spans="1:26" ht="28.5">
      <c r="A27" s="1"/>
      <c r="B27" s="67" t="s">
        <v>40</v>
      </c>
      <c r="C27" s="106"/>
      <c r="D27" s="65" t="s">
        <v>41</v>
      </c>
      <c r="E27" s="106"/>
      <c r="F27" s="2">
        <v>3</v>
      </c>
      <c r="G27" s="2">
        <v>1</v>
      </c>
      <c r="H27" s="2">
        <f t="shared" si="0"/>
        <v>3</v>
      </c>
      <c r="I27" s="7" t="s">
        <v>42</v>
      </c>
      <c r="J27" s="1"/>
      <c r="K27" s="1"/>
      <c r="L27" s="1"/>
      <c r="M27" s="1"/>
      <c r="N27" s="1"/>
      <c r="O27" s="1"/>
      <c r="P27" s="1"/>
      <c r="Q27" s="1"/>
      <c r="R27" s="1"/>
      <c r="S27" s="1"/>
      <c r="T27" s="1"/>
      <c r="U27" s="1"/>
      <c r="V27" s="1"/>
      <c r="W27" s="1"/>
      <c r="X27" s="1"/>
      <c r="Y27" s="1"/>
      <c r="Z27" s="1"/>
    </row>
    <row r="28" spans="1:26">
      <c r="A28" s="1"/>
      <c r="B28" s="67" t="s">
        <v>43</v>
      </c>
      <c r="C28" s="106"/>
      <c r="D28" s="65" t="s">
        <v>44</v>
      </c>
      <c r="E28" s="106"/>
      <c r="F28" s="2">
        <v>3</v>
      </c>
      <c r="G28" s="2">
        <v>2</v>
      </c>
      <c r="H28" s="2">
        <f t="shared" si="0"/>
        <v>6</v>
      </c>
      <c r="I28" s="7" t="s">
        <v>45</v>
      </c>
      <c r="J28" s="1"/>
      <c r="K28" s="1"/>
      <c r="L28" s="1"/>
      <c r="M28" s="1"/>
      <c r="N28" s="1"/>
      <c r="O28" s="1"/>
      <c r="P28" s="1"/>
      <c r="Q28" s="1"/>
      <c r="R28" s="1"/>
      <c r="S28" s="1"/>
      <c r="T28" s="1"/>
      <c r="U28" s="1"/>
      <c r="V28" s="1"/>
      <c r="W28" s="1"/>
      <c r="X28" s="1"/>
      <c r="Y28" s="1"/>
      <c r="Z28" s="1"/>
    </row>
    <row r="29" spans="1:26" ht="43.5">
      <c r="A29" s="1"/>
      <c r="B29" s="67" t="s">
        <v>46</v>
      </c>
      <c r="C29" s="106"/>
      <c r="D29" s="65" t="s">
        <v>47</v>
      </c>
      <c r="E29" s="106"/>
      <c r="F29" s="2">
        <v>3</v>
      </c>
      <c r="G29" s="2">
        <v>3</v>
      </c>
      <c r="H29" s="2">
        <f t="shared" si="0"/>
        <v>9</v>
      </c>
      <c r="I29" s="7" t="s">
        <v>48</v>
      </c>
      <c r="J29" s="1"/>
      <c r="K29" s="1"/>
      <c r="L29" s="1"/>
      <c r="M29" s="1"/>
      <c r="N29" s="1"/>
      <c r="O29" s="1"/>
      <c r="P29" s="1"/>
      <c r="Q29" s="1"/>
      <c r="R29" s="1"/>
      <c r="S29" s="1"/>
      <c r="T29" s="1"/>
      <c r="U29" s="1"/>
      <c r="V29" s="1"/>
      <c r="W29" s="1"/>
      <c r="X29" s="1"/>
      <c r="Y29" s="1"/>
      <c r="Z29" s="1"/>
    </row>
    <row r="30" spans="1:26">
      <c r="A30" s="1"/>
      <c r="B30" s="63" t="s">
        <v>49</v>
      </c>
      <c r="C30" s="106"/>
      <c r="D30" s="64" t="s">
        <v>50</v>
      </c>
      <c r="E30" s="106"/>
      <c r="F30" s="2">
        <v>3</v>
      </c>
      <c r="G30" s="2">
        <v>2</v>
      </c>
      <c r="H30" s="2">
        <f t="shared" si="0"/>
        <v>6</v>
      </c>
      <c r="I30" s="7" t="s">
        <v>51</v>
      </c>
      <c r="J30" s="1"/>
      <c r="K30" s="1"/>
      <c r="L30" s="1"/>
      <c r="M30" s="1"/>
      <c r="N30" s="1"/>
      <c r="O30" s="1"/>
      <c r="P30" s="1"/>
      <c r="Q30" s="1"/>
      <c r="R30" s="1"/>
      <c r="S30" s="1"/>
      <c r="T30" s="1"/>
      <c r="U30" s="1"/>
      <c r="V30" s="1"/>
      <c r="W30" s="1"/>
      <c r="X30" s="1"/>
      <c r="Y30" s="1"/>
      <c r="Z30" s="1"/>
    </row>
    <row r="31" spans="1:26" ht="19.5" customHeight="1">
      <c r="A31" s="1"/>
      <c r="B31" s="68" t="s">
        <v>52</v>
      </c>
      <c r="C31" s="126"/>
      <c r="D31" s="126"/>
      <c r="E31" s="126"/>
      <c r="F31" s="126"/>
      <c r="G31" s="126"/>
      <c r="H31" s="126"/>
      <c r="I31" s="127"/>
      <c r="J31" s="1"/>
      <c r="K31" s="1"/>
      <c r="L31" s="1"/>
      <c r="M31" s="1"/>
      <c r="N31" s="1"/>
      <c r="O31" s="1"/>
      <c r="P31" s="1"/>
      <c r="Q31" s="1"/>
      <c r="R31" s="1"/>
      <c r="S31" s="1"/>
      <c r="T31" s="1"/>
      <c r="U31" s="1"/>
      <c r="V31" s="1"/>
      <c r="W31" s="1"/>
      <c r="X31" s="1"/>
      <c r="Y31" s="1"/>
      <c r="Z31" s="1"/>
    </row>
    <row r="32" spans="1:26" ht="16.5" customHeight="1">
      <c r="A32" s="1"/>
      <c r="B32" s="69" t="s">
        <v>25</v>
      </c>
      <c r="C32" s="126"/>
      <c r="D32" s="70" t="s">
        <v>26</v>
      </c>
      <c r="E32" s="126"/>
      <c r="F32" s="39" t="s">
        <v>27</v>
      </c>
      <c r="G32" s="39" t="s">
        <v>28</v>
      </c>
      <c r="H32" s="39" t="s">
        <v>29</v>
      </c>
      <c r="I32" s="40" t="s">
        <v>30</v>
      </c>
      <c r="J32" s="94" t="s">
        <v>53</v>
      </c>
      <c r="K32" s="124"/>
      <c r="L32" s="124"/>
      <c r="M32" s="125"/>
      <c r="N32" s="1"/>
      <c r="O32" s="1"/>
      <c r="P32" s="1"/>
      <c r="Q32" s="1"/>
      <c r="R32" s="1"/>
      <c r="S32" s="1"/>
      <c r="T32" s="1"/>
      <c r="U32" s="1"/>
      <c r="V32" s="1"/>
      <c r="W32" s="1"/>
      <c r="X32" s="1"/>
      <c r="Y32" s="1"/>
      <c r="Z32" s="1"/>
    </row>
    <row r="33" spans="1:26" ht="61.5" customHeight="1">
      <c r="A33" s="8"/>
      <c r="B33" s="63" t="s">
        <v>54</v>
      </c>
      <c r="C33" s="106"/>
      <c r="D33" s="64" t="s">
        <v>55</v>
      </c>
      <c r="E33" s="106"/>
      <c r="F33" s="2">
        <v>3</v>
      </c>
      <c r="G33" s="2">
        <v>1</v>
      </c>
      <c r="H33" s="2">
        <f t="shared" ref="H33:H41" si="1">F33*G33</f>
        <v>3</v>
      </c>
      <c r="I33" s="7" t="s">
        <v>56</v>
      </c>
      <c r="J33" s="92"/>
      <c r="K33" s="128"/>
      <c r="L33" s="128"/>
      <c r="M33" s="127"/>
      <c r="N33" s="104"/>
      <c r="O33" s="8"/>
      <c r="P33" s="8"/>
      <c r="Q33" s="8"/>
      <c r="R33" s="8"/>
      <c r="S33" s="8"/>
      <c r="T33" s="8"/>
      <c r="U33" s="8"/>
      <c r="V33" s="8"/>
      <c r="W33" s="8"/>
      <c r="X33" s="8"/>
      <c r="Y33" s="8"/>
      <c r="Z33" s="8"/>
    </row>
    <row r="34" spans="1:26" ht="50.25" customHeight="1">
      <c r="A34" s="8"/>
      <c r="B34" s="63" t="s">
        <v>57</v>
      </c>
      <c r="C34" s="106"/>
      <c r="D34" s="64" t="s">
        <v>58</v>
      </c>
      <c r="E34" s="106"/>
      <c r="F34" s="2">
        <v>3</v>
      </c>
      <c r="G34" s="2">
        <v>1</v>
      </c>
      <c r="H34" s="2">
        <f t="shared" si="1"/>
        <v>3</v>
      </c>
      <c r="I34" s="7" t="s">
        <v>59</v>
      </c>
      <c r="J34" s="103"/>
      <c r="K34" s="103"/>
      <c r="L34" s="103"/>
      <c r="M34" s="105"/>
      <c r="N34" s="104"/>
      <c r="O34" s="8"/>
      <c r="P34" s="8"/>
      <c r="Q34" s="8"/>
      <c r="R34" s="8"/>
      <c r="S34" s="8"/>
      <c r="T34" s="8"/>
      <c r="U34" s="8"/>
      <c r="V34" s="8"/>
      <c r="W34" s="8"/>
      <c r="X34" s="8"/>
      <c r="Y34" s="8"/>
      <c r="Z34" s="8"/>
    </row>
    <row r="35" spans="1:26" ht="50.25" customHeight="1">
      <c r="A35" s="8"/>
      <c r="B35" s="63" t="s">
        <v>60</v>
      </c>
      <c r="C35" s="106"/>
      <c r="D35" s="64" t="s">
        <v>61</v>
      </c>
      <c r="E35" s="106"/>
      <c r="F35" s="2">
        <v>3</v>
      </c>
      <c r="G35" s="2">
        <v>1</v>
      </c>
      <c r="H35" s="2">
        <f t="shared" si="1"/>
        <v>3</v>
      </c>
      <c r="I35" s="7" t="s">
        <v>62</v>
      </c>
      <c r="J35" s="92"/>
      <c r="K35" s="128"/>
      <c r="L35" s="128"/>
      <c r="M35" s="127"/>
      <c r="N35" s="104"/>
      <c r="O35" s="8"/>
      <c r="P35" s="8"/>
      <c r="Q35" s="8"/>
      <c r="R35" s="8"/>
      <c r="S35" s="8"/>
      <c r="T35" s="8"/>
      <c r="U35" s="8"/>
      <c r="V35" s="8"/>
      <c r="W35" s="8"/>
      <c r="X35" s="8"/>
      <c r="Y35" s="8"/>
      <c r="Z35" s="8"/>
    </row>
    <row r="36" spans="1:26" ht="50.25" customHeight="1">
      <c r="A36" s="8"/>
      <c r="B36" s="63" t="s">
        <v>63</v>
      </c>
      <c r="C36" s="106"/>
      <c r="D36" s="65" t="s">
        <v>64</v>
      </c>
      <c r="E36" s="106"/>
      <c r="F36" s="2">
        <v>3</v>
      </c>
      <c r="G36" s="2">
        <v>1</v>
      </c>
      <c r="H36" s="2">
        <f t="shared" si="1"/>
        <v>3</v>
      </c>
      <c r="I36" s="7" t="s">
        <v>62</v>
      </c>
      <c r="J36" s="92"/>
      <c r="K36" s="106"/>
      <c r="L36" s="106"/>
      <c r="M36" s="127"/>
      <c r="N36" s="8"/>
      <c r="O36" s="8"/>
      <c r="P36" s="8"/>
      <c r="Q36" s="8"/>
      <c r="R36" s="8"/>
      <c r="S36" s="8"/>
      <c r="T36" s="8"/>
      <c r="U36" s="8"/>
      <c r="V36" s="8"/>
      <c r="W36" s="8"/>
      <c r="X36" s="8"/>
      <c r="Y36" s="8"/>
      <c r="Z36" s="8"/>
    </row>
    <row r="37" spans="1:26" ht="50.25" customHeight="1">
      <c r="A37" s="8"/>
      <c r="B37" s="63" t="s">
        <v>65</v>
      </c>
      <c r="C37" s="106"/>
      <c r="D37" s="64" t="s">
        <v>66</v>
      </c>
      <c r="E37" s="106"/>
      <c r="F37" s="2">
        <v>2</v>
      </c>
      <c r="G37" s="2">
        <v>2</v>
      </c>
      <c r="H37" s="2">
        <f t="shared" si="1"/>
        <v>4</v>
      </c>
      <c r="I37" s="7" t="s">
        <v>67</v>
      </c>
      <c r="J37" s="92"/>
      <c r="K37" s="106"/>
      <c r="L37" s="106"/>
      <c r="M37" s="127"/>
      <c r="N37" s="8"/>
      <c r="O37" s="8"/>
      <c r="P37" s="8"/>
      <c r="Q37" s="8"/>
      <c r="R37" s="8"/>
      <c r="S37" s="8"/>
      <c r="T37" s="8"/>
      <c r="U37" s="8"/>
      <c r="V37" s="8"/>
      <c r="W37" s="8"/>
      <c r="X37" s="8"/>
      <c r="Y37" s="8"/>
      <c r="Z37" s="8"/>
    </row>
    <row r="38" spans="1:26" ht="16.5" customHeight="1">
      <c r="A38" s="8"/>
      <c r="B38" s="63"/>
      <c r="C38" s="106"/>
      <c r="D38" s="64"/>
      <c r="E38" s="106"/>
      <c r="F38" s="2"/>
      <c r="G38" s="2"/>
      <c r="H38" s="2">
        <f t="shared" si="1"/>
        <v>0</v>
      </c>
      <c r="I38" s="7"/>
      <c r="J38" s="92"/>
      <c r="K38" s="106"/>
      <c r="L38" s="106"/>
      <c r="M38" s="127"/>
      <c r="N38" s="8"/>
      <c r="O38" s="8"/>
      <c r="P38" s="8"/>
      <c r="Q38" s="8"/>
      <c r="R38" s="8"/>
      <c r="S38" s="8"/>
      <c r="T38" s="8"/>
      <c r="U38" s="8"/>
      <c r="V38" s="8"/>
      <c r="W38" s="8"/>
      <c r="X38" s="8"/>
      <c r="Y38" s="8"/>
      <c r="Z38" s="8"/>
    </row>
    <row r="39" spans="1:26" ht="16.5" customHeight="1">
      <c r="A39" s="8"/>
      <c r="B39" s="63"/>
      <c r="C39" s="106"/>
      <c r="D39" s="64"/>
      <c r="E39" s="106"/>
      <c r="F39" s="2"/>
      <c r="G39" s="2"/>
      <c r="H39" s="2">
        <f t="shared" si="1"/>
        <v>0</v>
      </c>
      <c r="I39" s="7"/>
      <c r="J39" s="92"/>
      <c r="K39" s="106"/>
      <c r="L39" s="106"/>
      <c r="M39" s="127"/>
      <c r="N39" s="8"/>
      <c r="O39" s="8"/>
      <c r="P39" s="8"/>
      <c r="Q39" s="8"/>
      <c r="R39" s="8"/>
      <c r="S39" s="8"/>
      <c r="T39" s="8"/>
      <c r="U39" s="8"/>
      <c r="V39" s="8"/>
      <c r="W39" s="8"/>
      <c r="X39" s="8"/>
      <c r="Y39" s="8"/>
      <c r="Z39" s="8"/>
    </row>
    <row r="40" spans="1:26" ht="16.5" customHeight="1">
      <c r="A40" s="8"/>
      <c r="B40" s="63"/>
      <c r="C40" s="106"/>
      <c r="D40" s="64"/>
      <c r="E40" s="106"/>
      <c r="F40" s="2"/>
      <c r="G40" s="2"/>
      <c r="H40" s="2">
        <f t="shared" si="1"/>
        <v>0</v>
      </c>
      <c r="I40" s="7"/>
      <c r="J40" s="92"/>
      <c r="K40" s="106"/>
      <c r="L40" s="106"/>
      <c r="M40" s="127"/>
      <c r="N40" s="8"/>
      <c r="O40" s="8"/>
      <c r="P40" s="8"/>
      <c r="Q40" s="8"/>
      <c r="R40" s="8"/>
      <c r="S40" s="8"/>
      <c r="T40" s="8"/>
      <c r="U40" s="8"/>
      <c r="V40" s="8"/>
      <c r="W40" s="8"/>
      <c r="X40" s="8"/>
      <c r="Y40" s="8"/>
      <c r="Z40" s="8"/>
    </row>
    <row r="41" spans="1:26" ht="16.5" customHeight="1">
      <c r="A41" s="8"/>
      <c r="B41" s="89"/>
      <c r="C41" s="129"/>
      <c r="D41" s="90"/>
      <c r="E41" s="129"/>
      <c r="F41" s="9"/>
      <c r="G41" s="9"/>
      <c r="H41" s="9">
        <f t="shared" si="1"/>
        <v>0</v>
      </c>
      <c r="I41" s="10"/>
      <c r="J41" s="93"/>
      <c r="K41" s="129"/>
      <c r="L41" s="129"/>
      <c r="M41" s="130"/>
      <c r="N41" s="8"/>
      <c r="O41" s="8"/>
      <c r="P41" s="8"/>
      <c r="Q41" s="8"/>
      <c r="R41" s="8"/>
      <c r="S41" s="8"/>
      <c r="T41" s="8"/>
      <c r="U41" s="8"/>
      <c r="V41" s="8"/>
      <c r="W41" s="8"/>
      <c r="X41" s="8"/>
      <c r="Y41" s="8"/>
      <c r="Z41" s="8"/>
    </row>
    <row r="42" spans="1:26" ht="16.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4.25" customHeight="1">
      <c r="A43" s="1"/>
      <c r="B43" s="35" t="s">
        <v>68</v>
      </c>
      <c r="C43" s="36"/>
      <c r="D43" s="36"/>
      <c r="E43" s="36"/>
      <c r="F43" s="36"/>
      <c r="G43" s="36"/>
      <c r="H43" s="36"/>
      <c r="I43" s="37"/>
      <c r="J43" s="1"/>
      <c r="K43" s="1"/>
      <c r="L43" s="1"/>
      <c r="M43" s="1"/>
      <c r="N43" s="1"/>
      <c r="O43" s="1"/>
      <c r="P43" s="1"/>
      <c r="Q43" s="1"/>
      <c r="R43" s="1"/>
      <c r="S43" s="1"/>
      <c r="T43" s="1"/>
      <c r="U43" s="1"/>
      <c r="V43" s="1"/>
      <c r="W43" s="1"/>
      <c r="X43" s="1"/>
      <c r="Y43" s="1"/>
      <c r="Z43" s="1"/>
    </row>
    <row r="44" spans="1:26" ht="21.75" customHeight="1">
      <c r="A44" s="1"/>
      <c r="B44" s="11"/>
      <c r="C44" s="91" t="s">
        <v>69</v>
      </c>
      <c r="D44" s="122"/>
      <c r="E44" s="122"/>
      <c r="F44" s="12" t="s">
        <v>70</v>
      </c>
      <c r="G44" s="12" t="s">
        <v>71</v>
      </c>
      <c r="H44" s="12" t="s">
        <v>72</v>
      </c>
      <c r="I44" s="13"/>
      <c r="J44" s="1"/>
      <c r="K44" s="1"/>
      <c r="L44" s="1"/>
      <c r="M44" s="1"/>
      <c r="N44" s="1"/>
      <c r="O44" s="1"/>
      <c r="P44" s="1"/>
      <c r="Q44" s="1"/>
      <c r="R44" s="1"/>
      <c r="S44" s="1"/>
      <c r="T44" s="1"/>
      <c r="U44" s="1"/>
      <c r="V44" s="1"/>
      <c r="W44" s="1"/>
      <c r="X44" s="1"/>
      <c r="Y44" s="1"/>
      <c r="Z44" s="1"/>
    </row>
    <row r="45" spans="1:26" ht="15.75" customHeight="1">
      <c r="A45" s="1"/>
      <c r="B45" s="86" t="s">
        <v>73</v>
      </c>
      <c r="C45" s="82" t="s">
        <v>74</v>
      </c>
      <c r="D45" s="117"/>
      <c r="E45" s="118"/>
      <c r="F45" s="66" t="s">
        <v>75</v>
      </c>
      <c r="G45" s="66"/>
      <c r="H45" s="66"/>
      <c r="I45" s="13"/>
      <c r="J45" s="1"/>
      <c r="K45" s="1"/>
      <c r="L45" s="1"/>
      <c r="M45" s="1"/>
      <c r="N45" s="1"/>
      <c r="O45" s="1"/>
      <c r="P45" s="1"/>
      <c r="Q45" s="1"/>
      <c r="R45" s="1"/>
      <c r="S45" s="1"/>
      <c r="T45" s="1"/>
      <c r="U45" s="1"/>
      <c r="V45" s="1"/>
      <c r="W45" s="1"/>
      <c r="X45" s="1"/>
      <c r="Y45" s="1"/>
      <c r="Z45" s="1"/>
    </row>
    <row r="46" spans="1:26" ht="15.75" customHeight="1">
      <c r="A46" s="1"/>
      <c r="B46" s="113"/>
      <c r="C46" s="121"/>
      <c r="D46" s="122"/>
      <c r="E46" s="123"/>
      <c r="F46" s="131"/>
      <c r="G46" s="131"/>
      <c r="H46" s="131"/>
      <c r="I46" s="13"/>
      <c r="J46" s="1"/>
      <c r="K46" s="1"/>
      <c r="L46" s="1"/>
      <c r="M46" s="1"/>
      <c r="N46" s="1"/>
      <c r="O46" s="1"/>
      <c r="P46" s="1"/>
      <c r="Q46" s="1"/>
      <c r="R46" s="1"/>
      <c r="S46" s="1"/>
      <c r="T46" s="1"/>
      <c r="U46" s="1"/>
      <c r="V46" s="1"/>
      <c r="W46" s="1"/>
      <c r="X46" s="1"/>
      <c r="Y46" s="1"/>
      <c r="Z46" s="1"/>
    </row>
    <row r="47" spans="1:26" ht="15.75" customHeight="1">
      <c r="A47" s="1"/>
      <c r="B47" s="86" t="s">
        <v>76</v>
      </c>
      <c r="C47" s="88" t="s">
        <v>77</v>
      </c>
      <c r="D47" s="117"/>
      <c r="E47" s="118"/>
      <c r="F47" s="66" t="s">
        <v>75</v>
      </c>
      <c r="G47" s="66"/>
      <c r="H47" s="66"/>
      <c r="I47" s="13"/>
      <c r="J47" s="1"/>
      <c r="K47" s="1"/>
      <c r="L47" s="1"/>
      <c r="M47" s="1"/>
      <c r="N47" s="1"/>
      <c r="O47" s="1"/>
      <c r="P47" s="1"/>
      <c r="Q47" s="1"/>
      <c r="R47" s="1"/>
      <c r="S47" s="1"/>
      <c r="T47" s="1"/>
      <c r="U47" s="1"/>
      <c r="V47" s="1"/>
      <c r="W47" s="1"/>
      <c r="X47" s="1"/>
      <c r="Y47" s="1"/>
      <c r="Z47" s="1"/>
    </row>
    <row r="48" spans="1:26" ht="39" customHeight="1">
      <c r="A48" s="1"/>
      <c r="B48" s="113"/>
      <c r="C48" s="121"/>
      <c r="D48" s="122"/>
      <c r="E48" s="123"/>
      <c r="F48" s="131"/>
      <c r="G48" s="131"/>
      <c r="H48" s="131"/>
      <c r="I48" s="13"/>
      <c r="J48" s="1"/>
      <c r="K48" s="1"/>
      <c r="L48" s="1"/>
      <c r="M48" s="1"/>
      <c r="N48" s="1"/>
      <c r="O48" s="1"/>
      <c r="P48" s="1"/>
      <c r="Q48" s="1"/>
      <c r="R48" s="1"/>
      <c r="S48" s="1"/>
      <c r="T48" s="1"/>
      <c r="U48" s="1"/>
      <c r="V48" s="1"/>
      <c r="W48" s="1"/>
      <c r="X48" s="1"/>
      <c r="Y48" s="1"/>
      <c r="Z48" s="1"/>
    </row>
    <row r="49" spans="1:26" ht="15.75" customHeight="1">
      <c r="A49" s="1"/>
      <c r="B49" s="86" t="s">
        <v>78</v>
      </c>
      <c r="C49" s="82" t="s">
        <v>79</v>
      </c>
      <c r="D49" s="117"/>
      <c r="E49" s="118"/>
      <c r="F49" s="66" t="s">
        <v>75</v>
      </c>
      <c r="G49" s="66"/>
      <c r="H49" s="66"/>
      <c r="I49" s="13"/>
      <c r="J49" s="1"/>
      <c r="K49" s="1"/>
      <c r="L49" s="1"/>
      <c r="M49" s="1"/>
      <c r="N49" s="1"/>
      <c r="O49" s="1"/>
      <c r="P49" s="1"/>
      <c r="Q49" s="1"/>
      <c r="R49" s="1"/>
      <c r="S49" s="1"/>
      <c r="T49" s="1"/>
      <c r="U49" s="1"/>
      <c r="V49" s="1"/>
      <c r="W49" s="1"/>
      <c r="X49" s="1"/>
      <c r="Y49" s="1"/>
      <c r="Z49" s="1"/>
    </row>
    <row r="50" spans="1:26" ht="15.75" customHeight="1">
      <c r="A50" s="1"/>
      <c r="B50" s="113"/>
      <c r="C50" s="121"/>
      <c r="D50" s="122"/>
      <c r="E50" s="123"/>
      <c r="F50" s="131"/>
      <c r="G50" s="131"/>
      <c r="H50" s="131"/>
      <c r="I50" s="13"/>
      <c r="J50" s="1"/>
      <c r="K50" s="1"/>
      <c r="L50" s="1"/>
      <c r="M50" s="1"/>
      <c r="N50" s="1"/>
      <c r="O50" s="1"/>
      <c r="P50" s="1"/>
      <c r="Q50" s="1"/>
      <c r="R50" s="1"/>
      <c r="S50" s="1"/>
      <c r="T50" s="1"/>
      <c r="U50" s="1"/>
      <c r="V50" s="1"/>
      <c r="W50" s="1"/>
      <c r="X50" s="1"/>
      <c r="Y50" s="1"/>
      <c r="Z50" s="1"/>
    </row>
    <row r="51" spans="1:26" ht="15.75" customHeight="1">
      <c r="A51" s="1"/>
      <c r="B51" s="14"/>
      <c r="C51" s="9"/>
      <c r="D51" s="9"/>
      <c r="E51" s="9"/>
      <c r="F51" s="9"/>
      <c r="G51" s="9"/>
      <c r="H51" s="9"/>
      <c r="I51" s="15"/>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32.25" customHeight="1">
      <c r="A53" s="1"/>
      <c r="B53" s="83" t="s">
        <v>80</v>
      </c>
      <c r="C53" s="124"/>
      <c r="D53" s="124"/>
      <c r="E53" s="124"/>
      <c r="F53" s="124"/>
      <c r="G53" s="124"/>
      <c r="H53" s="124"/>
      <c r="I53" s="125"/>
      <c r="J53" s="1"/>
      <c r="K53" s="1"/>
      <c r="L53" s="1"/>
      <c r="M53" s="1"/>
      <c r="N53" s="1"/>
      <c r="O53" s="1"/>
      <c r="P53" s="1"/>
      <c r="Q53" s="1"/>
      <c r="R53" s="1"/>
      <c r="S53" s="1"/>
      <c r="T53" s="1"/>
      <c r="U53" s="1"/>
      <c r="V53" s="1"/>
      <c r="W53" s="1"/>
      <c r="X53" s="1"/>
      <c r="Y53" s="1"/>
      <c r="Z53" s="1"/>
    </row>
    <row r="54" spans="1:26" ht="36" customHeight="1">
      <c r="A54" s="1"/>
      <c r="B54" s="84" t="s">
        <v>81</v>
      </c>
      <c r="C54" s="106"/>
      <c r="D54" s="106"/>
      <c r="E54" s="106"/>
      <c r="F54" s="106"/>
      <c r="G54" s="106"/>
      <c r="H54" s="106"/>
      <c r="I54" s="127"/>
      <c r="J54" s="1"/>
      <c r="K54" s="1"/>
      <c r="L54" s="1"/>
      <c r="M54" s="1"/>
      <c r="N54" s="1"/>
      <c r="O54" s="1"/>
      <c r="P54" s="1"/>
      <c r="Q54" s="1"/>
      <c r="R54" s="1"/>
      <c r="S54" s="1"/>
      <c r="T54" s="1"/>
      <c r="U54" s="1"/>
      <c r="V54" s="1"/>
      <c r="W54" s="1"/>
      <c r="X54" s="1"/>
      <c r="Y54" s="1"/>
      <c r="Z54" s="1"/>
    </row>
    <row r="55" spans="1:26" ht="36" customHeight="1">
      <c r="A55" s="1"/>
      <c r="B55" s="132"/>
      <c r="C55" s="106"/>
      <c r="D55" s="106"/>
      <c r="E55" s="106"/>
      <c r="F55" s="106"/>
      <c r="G55" s="106"/>
      <c r="H55" s="106"/>
      <c r="I55" s="127"/>
      <c r="J55" s="1"/>
      <c r="K55" s="1"/>
      <c r="L55" s="1"/>
      <c r="M55" s="1"/>
      <c r="N55" s="1"/>
      <c r="O55" s="1"/>
      <c r="P55" s="1"/>
      <c r="Q55" s="1"/>
      <c r="R55" s="1"/>
      <c r="S55" s="1"/>
      <c r="T55" s="1"/>
      <c r="U55" s="1"/>
      <c r="V55" s="1"/>
      <c r="W55" s="1"/>
      <c r="X55" s="1"/>
      <c r="Y55" s="1"/>
      <c r="Z55" s="1"/>
    </row>
    <row r="56" spans="1:26" ht="36" customHeight="1">
      <c r="A56" s="1"/>
      <c r="B56" s="132"/>
      <c r="C56" s="106"/>
      <c r="D56" s="106"/>
      <c r="E56" s="106"/>
      <c r="F56" s="106"/>
      <c r="G56" s="106"/>
      <c r="H56" s="106"/>
      <c r="I56" s="127"/>
      <c r="J56" s="1"/>
      <c r="K56" s="1"/>
      <c r="L56" s="1"/>
      <c r="M56" s="1"/>
      <c r="N56" s="1"/>
      <c r="O56" s="1"/>
      <c r="P56" s="1"/>
      <c r="Q56" s="1"/>
      <c r="R56" s="1"/>
      <c r="S56" s="1"/>
      <c r="T56" s="1"/>
      <c r="U56" s="1"/>
      <c r="V56" s="1"/>
      <c r="W56" s="1"/>
      <c r="X56" s="1"/>
      <c r="Y56" s="1"/>
      <c r="Z56" s="1"/>
    </row>
    <row r="57" spans="1:26" ht="123" customHeight="1">
      <c r="A57" s="1"/>
      <c r="B57" s="133"/>
      <c r="C57" s="122"/>
      <c r="D57" s="122"/>
      <c r="E57" s="122"/>
      <c r="F57" s="122"/>
      <c r="G57" s="122"/>
      <c r="H57" s="122"/>
      <c r="I57" s="134"/>
      <c r="J57" s="1"/>
      <c r="K57" s="1"/>
      <c r="L57" s="1"/>
      <c r="M57" s="1"/>
      <c r="N57" s="1"/>
      <c r="O57" s="1"/>
      <c r="P57" s="1"/>
      <c r="Q57" s="1"/>
      <c r="R57" s="1"/>
      <c r="S57" s="1"/>
      <c r="T57" s="1"/>
      <c r="U57" s="1"/>
      <c r="V57" s="1"/>
      <c r="W57" s="1"/>
      <c r="X57" s="1"/>
      <c r="Y57" s="1"/>
      <c r="Z57" s="1"/>
    </row>
    <row r="58" spans="1:26" ht="14.25" customHeight="1">
      <c r="A58" s="1"/>
      <c r="B58" s="77"/>
      <c r="C58" s="106"/>
      <c r="D58" s="106"/>
      <c r="E58" s="77"/>
      <c r="F58" s="106"/>
      <c r="G58" s="106"/>
      <c r="H58" s="106"/>
      <c r="I58" s="106"/>
      <c r="J58" s="1"/>
      <c r="K58" s="1"/>
      <c r="L58" s="1"/>
      <c r="M58" s="1"/>
      <c r="N58" s="1"/>
      <c r="O58" s="1"/>
      <c r="P58" s="1"/>
      <c r="Q58" s="1"/>
      <c r="R58" s="1"/>
      <c r="S58" s="1"/>
      <c r="T58" s="1"/>
      <c r="U58" s="1"/>
      <c r="V58" s="1"/>
      <c r="W58" s="1"/>
      <c r="X58" s="1"/>
      <c r="Y58" s="1"/>
      <c r="Z58" s="1"/>
    </row>
    <row r="59" spans="1:26" ht="14.25" customHeight="1">
      <c r="A59" s="1"/>
      <c r="B59" s="35" t="s">
        <v>82</v>
      </c>
      <c r="C59" s="36"/>
      <c r="D59" s="36"/>
      <c r="E59" s="36"/>
      <c r="F59" s="36"/>
      <c r="G59" s="36"/>
      <c r="H59" s="36"/>
      <c r="I59" s="37"/>
      <c r="J59" s="1"/>
      <c r="K59" s="1"/>
      <c r="L59" s="1"/>
      <c r="M59" s="1"/>
      <c r="N59" s="1"/>
      <c r="O59" s="1"/>
      <c r="P59" s="1"/>
      <c r="Q59" s="1"/>
      <c r="R59" s="1"/>
      <c r="S59" s="1"/>
      <c r="T59" s="1"/>
      <c r="U59" s="1"/>
      <c r="V59" s="1"/>
      <c r="W59" s="1"/>
      <c r="X59" s="1"/>
      <c r="Y59" s="1"/>
      <c r="Z59" s="1"/>
    </row>
    <row r="60" spans="1:26" ht="14.25" customHeight="1">
      <c r="A60" s="1"/>
      <c r="B60" s="85" t="s">
        <v>83</v>
      </c>
      <c r="C60" s="126"/>
      <c r="D60" s="126"/>
      <c r="E60" s="126"/>
      <c r="F60" s="126"/>
      <c r="G60" s="126"/>
      <c r="H60" s="126"/>
      <c r="I60" s="127"/>
      <c r="J60" s="1"/>
      <c r="K60" s="1"/>
      <c r="L60" s="1"/>
      <c r="M60" s="1"/>
      <c r="N60" s="1"/>
      <c r="O60" s="1"/>
      <c r="P60" s="1"/>
      <c r="Q60" s="1"/>
      <c r="R60" s="1"/>
      <c r="S60" s="1"/>
      <c r="T60" s="1"/>
      <c r="U60" s="1"/>
      <c r="V60" s="1"/>
      <c r="W60" s="1"/>
      <c r="X60" s="1"/>
      <c r="Y60" s="1"/>
      <c r="Z60" s="1"/>
    </row>
    <row r="61" spans="1:26" ht="21" customHeight="1">
      <c r="A61" s="1"/>
      <c r="B61" s="67" t="s">
        <v>84</v>
      </c>
      <c r="C61" s="106"/>
      <c r="D61" s="106"/>
      <c r="E61" s="106"/>
      <c r="F61" s="106"/>
      <c r="G61" s="106"/>
      <c r="H61" s="106"/>
      <c r="I61" s="127"/>
      <c r="J61" s="1"/>
      <c r="K61" s="1"/>
      <c r="L61" s="1"/>
      <c r="M61" s="1"/>
      <c r="N61" s="1"/>
      <c r="O61" s="1"/>
      <c r="P61" s="1"/>
      <c r="Q61" s="1"/>
      <c r="R61" s="1"/>
      <c r="S61" s="1"/>
      <c r="T61" s="1"/>
      <c r="U61" s="1"/>
      <c r="V61" s="1"/>
      <c r="W61" s="1"/>
      <c r="X61" s="1"/>
      <c r="Y61" s="1"/>
      <c r="Z61" s="1"/>
    </row>
    <row r="62" spans="1:26" ht="21" customHeight="1">
      <c r="A62" s="1"/>
      <c r="B62" s="132"/>
      <c r="C62" s="106"/>
      <c r="D62" s="106"/>
      <c r="E62" s="106"/>
      <c r="F62" s="106"/>
      <c r="G62" s="106"/>
      <c r="H62" s="106"/>
      <c r="I62" s="127"/>
      <c r="J62" s="1"/>
      <c r="K62" s="1"/>
      <c r="L62" s="1"/>
      <c r="M62" s="1"/>
      <c r="N62" s="1"/>
      <c r="O62" s="1"/>
      <c r="P62" s="1"/>
      <c r="Q62" s="1"/>
      <c r="R62" s="1"/>
      <c r="S62" s="1"/>
      <c r="T62" s="1"/>
      <c r="U62" s="1"/>
      <c r="V62" s="1"/>
      <c r="W62" s="1"/>
      <c r="X62" s="1"/>
      <c r="Y62" s="1"/>
      <c r="Z62" s="1"/>
    </row>
    <row r="63" spans="1:26" ht="21" customHeight="1">
      <c r="A63" s="1"/>
      <c r="B63" s="132"/>
      <c r="C63" s="106"/>
      <c r="D63" s="106"/>
      <c r="E63" s="106"/>
      <c r="F63" s="106"/>
      <c r="G63" s="106"/>
      <c r="H63" s="106"/>
      <c r="I63" s="127"/>
      <c r="J63" s="1"/>
      <c r="K63" s="1"/>
      <c r="L63" s="1"/>
      <c r="M63" s="1"/>
      <c r="N63" s="1"/>
      <c r="O63" s="1"/>
      <c r="P63" s="1"/>
      <c r="Q63" s="1"/>
      <c r="R63" s="1"/>
      <c r="S63" s="1"/>
      <c r="T63" s="1"/>
      <c r="U63" s="1"/>
      <c r="V63" s="1"/>
      <c r="W63" s="1"/>
      <c r="X63" s="1"/>
      <c r="Y63" s="1"/>
      <c r="Z63" s="1"/>
    </row>
    <row r="64" spans="1:26" ht="21" customHeight="1">
      <c r="A64" s="1"/>
      <c r="B64" s="132"/>
      <c r="C64" s="106"/>
      <c r="D64" s="106"/>
      <c r="E64" s="106"/>
      <c r="F64" s="106"/>
      <c r="G64" s="106"/>
      <c r="H64" s="106"/>
      <c r="I64" s="127"/>
      <c r="J64" s="1"/>
      <c r="K64" s="1"/>
      <c r="L64" s="1"/>
      <c r="M64" s="1"/>
      <c r="N64" s="1"/>
      <c r="O64" s="1"/>
      <c r="P64" s="1"/>
      <c r="Q64" s="1"/>
      <c r="R64" s="1"/>
      <c r="S64" s="1"/>
      <c r="T64" s="1"/>
      <c r="U64" s="1"/>
      <c r="V64" s="1"/>
      <c r="W64" s="1"/>
      <c r="X64" s="1"/>
      <c r="Y64" s="1"/>
      <c r="Z64" s="1"/>
    </row>
    <row r="65" spans="1:26" ht="21" customHeight="1">
      <c r="A65" s="1"/>
      <c r="B65" s="132"/>
      <c r="C65" s="106"/>
      <c r="D65" s="106"/>
      <c r="E65" s="106"/>
      <c r="F65" s="106"/>
      <c r="G65" s="106"/>
      <c r="H65" s="106"/>
      <c r="I65" s="127"/>
      <c r="J65" s="1"/>
      <c r="K65" s="1"/>
      <c r="L65" s="1"/>
      <c r="M65" s="1"/>
      <c r="N65" s="1"/>
      <c r="O65" s="1"/>
      <c r="P65" s="1"/>
      <c r="Q65" s="1"/>
      <c r="R65" s="1"/>
      <c r="S65" s="1"/>
      <c r="T65" s="1"/>
      <c r="U65" s="1"/>
      <c r="V65" s="1"/>
      <c r="W65" s="1"/>
      <c r="X65" s="1"/>
      <c r="Y65" s="1"/>
      <c r="Z65" s="1"/>
    </row>
    <row r="66" spans="1:26" ht="21" customHeight="1">
      <c r="A66" s="1"/>
      <c r="B66" s="132"/>
      <c r="C66" s="106"/>
      <c r="D66" s="106"/>
      <c r="E66" s="106"/>
      <c r="F66" s="106"/>
      <c r="G66" s="106"/>
      <c r="H66" s="106"/>
      <c r="I66" s="127"/>
      <c r="J66" s="1"/>
      <c r="K66" s="1"/>
      <c r="L66" s="1"/>
      <c r="M66" s="1"/>
      <c r="N66" s="1"/>
      <c r="O66" s="1"/>
      <c r="P66" s="1"/>
      <c r="Q66" s="1"/>
      <c r="R66" s="1"/>
      <c r="S66" s="1"/>
      <c r="T66" s="1"/>
      <c r="U66" s="1"/>
      <c r="V66" s="1"/>
      <c r="W66" s="1"/>
      <c r="X66" s="1"/>
      <c r="Y66" s="1"/>
      <c r="Z66" s="1"/>
    </row>
    <row r="67" spans="1:26" ht="21" customHeight="1">
      <c r="A67" s="1"/>
      <c r="B67" s="132"/>
      <c r="C67" s="106"/>
      <c r="D67" s="106"/>
      <c r="E67" s="106"/>
      <c r="F67" s="106"/>
      <c r="G67" s="106"/>
      <c r="H67" s="106"/>
      <c r="I67" s="127"/>
      <c r="J67" s="1"/>
      <c r="K67" s="1"/>
      <c r="L67" s="1"/>
      <c r="M67" s="1"/>
      <c r="N67" s="1"/>
      <c r="O67" s="1"/>
      <c r="P67" s="1"/>
      <c r="Q67" s="1"/>
      <c r="R67" s="1"/>
      <c r="S67" s="1"/>
      <c r="T67" s="1"/>
      <c r="U67" s="1"/>
      <c r="V67" s="1"/>
      <c r="W67" s="1"/>
      <c r="X67" s="1"/>
      <c r="Y67" s="1"/>
      <c r="Z67" s="1"/>
    </row>
    <row r="68" spans="1:26" ht="21" customHeight="1">
      <c r="A68" s="1"/>
      <c r="B68" s="132"/>
      <c r="C68" s="106"/>
      <c r="D68" s="106"/>
      <c r="E68" s="106"/>
      <c r="F68" s="106"/>
      <c r="G68" s="106"/>
      <c r="H68" s="106"/>
      <c r="I68" s="127"/>
      <c r="J68" s="1"/>
      <c r="K68" s="1"/>
      <c r="L68" s="1"/>
      <c r="M68" s="1"/>
      <c r="N68" s="1"/>
      <c r="O68" s="1"/>
      <c r="P68" s="1"/>
      <c r="Q68" s="1"/>
      <c r="R68" s="1"/>
      <c r="S68" s="1"/>
      <c r="T68" s="1"/>
      <c r="U68" s="1"/>
      <c r="V68" s="1"/>
      <c r="W68" s="1"/>
      <c r="X68" s="1"/>
      <c r="Y68" s="1"/>
      <c r="Z68" s="1"/>
    </row>
    <row r="69" spans="1:26" ht="21" customHeight="1">
      <c r="A69" s="1"/>
      <c r="B69" s="132"/>
      <c r="C69" s="106"/>
      <c r="D69" s="106"/>
      <c r="E69" s="106"/>
      <c r="F69" s="106"/>
      <c r="G69" s="106"/>
      <c r="H69" s="106"/>
      <c r="I69" s="127"/>
      <c r="J69" s="1"/>
      <c r="K69" s="1"/>
      <c r="L69" s="1"/>
      <c r="M69" s="1"/>
      <c r="N69" s="1"/>
      <c r="O69" s="1"/>
      <c r="P69" s="1"/>
      <c r="Q69" s="1"/>
      <c r="R69" s="1"/>
      <c r="S69" s="1"/>
      <c r="T69" s="1"/>
      <c r="U69" s="1"/>
      <c r="V69" s="1"/>
      <c r="W69" s="1"/>
      <c r="X69" s="1"/>
      <c r="Y69" s="1"/>
      <c r="Z69" s="1"/>
    </row>
    <row r="70" spans="1:26" ht="14.25" customHeight="1">
      <c r="A70" s="1"/>
      <c r="B70" s="85" t="s">
        <v>85</v>
      </c>
      <c r="C70" s="126"/>
      <c r="D70" s="126"/>
      <c r="E70" s="126"/>
      <c r="F70" s="126"/>
      <c r="G70" s="126"/>
      <c r="H70" s="126"/>
      <c r="I70" s="127"/>
      <c r="J70" s="1"/>
      <c r="K70" s="1"/>
      <c r="L70" s="1"/>
      <c r="M70" s="1"/>
      <c r="N70" s="1"/>
      <c r="O70" s="1"/>
      <c r="P70" s="1"/>
      <c r="Q70" s="1"/>
      <c r="R70" s="1"/>
      <c r="S70" s="1"/>
      <c r="T70" s="1"/>
      <c r="U70" s="1"/>
      <c r="V70" s="1"/>
      <c r="W70" s="1"/>
      <c r="X70" s="1"/>
      <c r="Y70" s="1"/>
      <c r="Z70" s="1"/>
    </row>
    <row r="71" spans="1:26" ht="14.25" customHeight="1">
      <c r="A71" s="1"/>
      <c r="B71" s="67" t="s">
        <v>86</v>
      </c>
      <c r="C71" s="106"/>
      <c r="D71" s="106"/>
      <c r="E71" s="106"/>
      <c r="F71" s="106"/>
      <c r="G71" s="106"/>
      <c r="H71" s="106"/>
      <c r="I71" s="127"/>
      <c r="J71" s="1"/>
      <c r="K71" s="1"/>
      <c r="L71" s="1"/>
      <c r="M71" s="1"/>
      <c r="N71" s="1"/>
      <c r="O71" s="1"/>
      <c r="P71" s="1"/>
      <c r="Q71" s="1"/>
      <c r="R71" s="1"/>
      <c r="S71" s="1"/>
      <c r="T71" s="1"/>
      <c r="U71" s="1"/>
      <c r="V71" s="1"/>
      <c r="W71" s="1"/>
      <c r="X71" s="1"/>
      <c r="Y71" s="1"/>
      <c r="Z71" s="1"/>
    </row>
    <row r="72" spans="1:26" ht="14.25" customHeight="1">
      <c r="A72" s="1"/>
      <c r="B72" s="132"/>
      <c r="C72" s="106"/>
      <c r="D72" s="106"/>
      <c r="E72" s="106"/>
      <c r="F72" s="106"/>
      <c r="G72" s="106"/>
      <c r="H72" s="106"/>
      <c r="I72" s="127"/>
      <c r="J72" s="1"/>
      <c r="K72" s="1"/>
      <c r="L72" s="1"/>
      <c r="M72" s="1"/>
      <c r="N72" s="1"/>
      <c r="O72" s="1"/>
      <c r="P72" s="1"/>
      <c r="Q72" s="1"/>
      <c r="R72" s="1"/>
      <c r="S72" s="1"/>
      <c r="T72" s="1"/>
      <c r="U72" s="1"/>
      <c r="V72" s="1"/>
      <c r="W72" s="1"/>
      <c r="X72" s="1"/>
      <c r="Y72" s="1"/>
      <c r="Z72" s="1"/>
    </row>
    <row r="73" spans="1:26" ht="14.25" customHeight="1">
      <c r="A73" s="1"/>
      <c r="B73" s="132"/>
      <c r="C73" s="106"/>
      <c r="D73" s="106"/>
      <c r="E73" s="106"/>
      <c r="F73" s="106"/>
      <c r="G73" s="106"/>
      <c r="H73" s="106"/>
      <c r="I73" s="127"/>
      <c r="J73" s="1"/>
      <c r="K73" s="1"/>
      <c r="L73" s="1"/>
      <c r="M73" s="1"/>
      <c r="N73" s="1"/>
      <c r="O73" s="1"/>
      <c r="P73" s="1"/>
      <c r="Q73" s="1"/>
      <c r="R73" s="1"/>
      <c r="S73" s="1"/>
      <c r="T73" s="1"/>
      <c r="U73" s="1"/>
      <c r="V73" s="1"/>
      <c r="W73" s="1"/>
      <c r="X73" s="1"/>
      <c r="Y73" s="1"/>
      <c r="Z73" s="1"/>
    </row>
    <row r="74" spans="1:26" ht="14.25" customHeight="1">
      <c r="A74" s="1"/>
      <c r="B74" s="132"/>
      <c r="C74" s="106"/>
      <c r="D74" s="106"/>
      <c r="E74" s="106"/>
      <c r="F74" s="106"/>
      <c r="G74" s="106"/>
      <c r="H74" s="106"/>
      <c r="I74" s="127"/>
      <c r="J74" s="1"/>
      <c r="K74" s="1"/>
      <c r="L74" s="1"/>
      <c r="M74" s="1"/>
      <c r="N74" s="1"/>
      <c r="O74" s="1"/>
      <c r="P74" s="1"/>
      <c r="Q74" s="1"/>
      <c r="R74" s="1"/>
      <c r="S74" s="1"/>
      <c r="T74" s="1"/>
      <c r="U74" s="1"/>
      <c r="V74" s="1"/>
      <c r="W74" s="1"/>
      <c r="X74" s="1"/>
      <c r="Y74" s="1"/>
      <c r="Z74" s="1"/>
    </row>
    <row r="75" spans="1:26" ht="14.25" customHeight="1">
      <c r="A75" s="1"/>
      <c r="B75" s="132"/>
      <c r="C75" s="106"/>
      <c r="D75" s="106"/>
      <c r="E75" s="106"/>
      <c r="F75" s="106"/>
      <c r="G75" s="106"/>
      <c r="H75" s="106"/>
      <c r="I75" s="127"/>
      <c r="J75" s="1"/>
      <c r="K75" s="1"/>
      <c r="L75" s="1"/>
      <c r="M75" s="1"/>
      <c r="N75" s="1"/>
      <c r="O75" s="1"/>
      <c r="P75" s="1"/>
      <c r="Q75" s="1"/>
      <c r="R75" s="1"/>
      <c r="S75" s="1"/>
      <c r="T75" s="1"/>
      <c r="U75" s="1"/>
      <c r="V75" s="1"/>
      <c r="W75" s="1"/>
      <c r="X75" s="1"/>
      <c r="Y75" s="1"/>
      <c r="Z75" s="1"/>
    </row>
    <row r="76" spans="1:26" ht="14.25" customHeight="1">
      <c r="A76" s="1"/>
      <c r="B76" s="132"/>
      <c r="C76" s="106"/>
      <c r="D76" s="106"/>
      <c r="E76" s="106"/>
      <c r="F76" s="106"/>
      <c r="G76" s="106"/>
      <c r="H76" s="106"/>
      <c r="I76" s="127"/>
      <c r="J76" s="1"/>
      <c r="K76" s="1"/>
      <c r="L76" s="1"/>
      <c r="M76" s="1"/>
      <c r="N76" s="1"/>
      <c r="O76" s="1"/>
      <c r="P76" s="1"/>
      <c r="Q76" s="1"/>
      <c r="R76" s="1"/>
      <c r="S76" s="1"/>
      <c r="T76" s="1"/>
      <c r="U76" s="1"/>
      <c r="V76" s="1"/>
      <c r="W76" s="1"/>
      <c r="X76" s="1"/>
      <c r="Y76" s="1"/>
      <c r="Z76" s="1"/>
    </row>
    <row r="77" spans="1:26" ht="14.25" customHeight="1">
      <c r="A77" s="1"/>
      <c r="B77" s="132"/>
      <c r="C77" s="106"/>
      <c r="D77" s="106"/>
      <c r="E77" s="106"/>
      <c r="F77" s="106"/>
      <c r="G77" s="106"/>
      <c r="H77" s="106"/>
      <c r="I77" s="127"/>
      <c r="J77" s="1"/>
      <c r="K77" s="1"/>
      <c r="L77" s="1"/>
      <c r="M77" s="1"/>
      <c r="N77" s="1"/>
      <c r="O77" s="1"/>
      <c r="P77" s="1"/>
      <c r="Q77" s="1"/>
      <c r="R77" s="1"/>
      <c r="S77" s="1"/>
      <c r="T77" s="1"/>
      <c r="U77" s="1"/>
      <c r="V77" s="1"/>
      <c r="W77" s="1"/>
      <c r="X77" s="1"/>
      <c r="Y77" s="1"/>
      <c r="Z77" s="1"/>
    </row>
    <row r="78" spans="1:26" ht="14.25" customHeight="1">
      <c r="A78" s="1"/>
      <c r="B78" s="135"/>
      <c r="C78" s="129"/>
      <c r="D78" s="129"/>
      <c r="E78" s="129"/>
      <c r="F78" s="129"/>
      <c r="G78" s="129"/>
      <c r="H78" s="129"/>
      <c r="I78" s="130"/>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41" t="s">
        <v>87</v>
      </c>
      <c r="C80" s="41"/>
      <c r="D80" s="41"/>
      <c r="E80" s="41"/>
      <c r="F80" s="41"/>
      <c r="G80" s="41"/>
      <c r="H80" s="41"/>
      <c r="I80" s="41"/>
      <c r="J80" s="1"/>
      <c r="K80" s="1"/>
      <c r="L80" s="1"/>
      <c r="M80" s="1"/>
      <c r="N80" s="1"/>
      <c r="O80" s="1"/>
      <c r="P80" s="1"/>
      <c r="Q80" s="1"/>
      <c r="R80" s="1"/>
      <c r="S80" s="1"/>
      <c r="T80" s="1"/>
      <c r="U80" s="1"/>
      <c r="V80" s="1"/>
      <c r="W80" s="1"/>
      <c r="X80" s="1"/>
      <c r="Y80" s="1"/>
      <c r="Z80" s="1"/>
    </row>
    <row r="81" spans="1:26" ht="14.25" customHeight="1">
      <c r="A81" s="1"/>
      <c r="B81" s="42" t="s">
        <v>88</v>
      </c>
      <c r="C81" s="43"/>
      <c r="D81" s="43"/>
      <c r="E81" s="43"/>
      <c r="F81" s="43"/>
      <c r="G81" s="43"/>
      <c r="H81" s="43"/>
      <c r="I81" s="43"/>
      <c r="J81" s="1"/>
      <c r="K81" s="1"/>
      <c r="L81" s="1"/>
      <c r="M81" s="1"/>
      <c r="N81" s="1"/>
      <c r="O81" s="1"/>
      <c r="P81" s="1"/>
      <c r="Q81" s="1"/>
      <c r="R81" s="1"/>
      <c r="S81" s="1"/>
      <c r="T81" s="1"/>
      <c r="U81" s="1"/>
      <c r="V81" s="1"/>
      <c r="W81" s="1"/>
      <c r="X81" s="1"/>
      <c r="Y81" s="1"/>
      <c r="Z81" s="1"/>
    </row>
    <row r="82" spans="1:26" ht="14.25" customHeight="1">
      <c r="A82" s="1"/>
      <c r="B82" s="87" t="s">
        <v>89</v>
      </c>
      <c r="C82" s="124"/>
      <c r="D82" s="124"/>
      <c r="E82" s="124"/>
      <c r="F82" s="124"/>
      <c r="G82" s="124"/>
      <c r="H82" s="124"/>
      <c r="I82" s="125"/>
      <c r="J82" s="1"/>
      <c r="K82" s="1"/>
      <c r="L82" s="1"/>
      <c r="M82" s="1"/>
      <c r="N82" s="1"/>
      <c r="O82" s="1"/>
      <c r="P82" s="1"/>
      <c r="Q82" s="1"/>
      <c r="R82" s="1"/>
      <c r="S82" s="1"/>
      <c r="T82" s="1"/>
      <c r="U82" s="1"/>
      <c r="V82" s="1"/>
      <c r="W82" s="1"/>
      <c r="X82" s="1"/>
      <c r="Y82" s="1"/>
      <c r="Z82" s="1"/>
    </row>
    <row r="83" spans="1:26" ht="14.25" customHeight="1">
      <c r="A83" s="1"/>
      <c r="B83" s="132"/>
      <c r="C83" s="106"/>
      <c r="D83" s="106"/>
      <c r="E83" s="106"/>
      <c r="F83" s="106"/>
      <c r="G83" s="106"/>
      <c r="H83" s="106"/>
      <c r="I83" s="127"/>
      <c r="J83" s="1"/>
      <c r="K83" s="1"/>
      <c r="L83" s="1"/>
      <c r="M83" s="1"/>
      <c r="N83" s="1"/>
      <c r="O83" s="1"/>
      <c r="P83" s="1"/>
      <c r="Q83" s="1"/>
      <c r="R83" s="1"/>
      <c r="S83" s="1"/>
      <c r="T83" s="1"/>
      <c r="U83" s="1"/>
      <c r="V83" s="1"/>
      <c r="W83" s="1"/>
      <c r="X83" s="1"/>
      <c r="Y83" s="1"/>
      <c r="Z83" s="1"/>
    </row>
    <row r="84" spans="1:26" ht="14.25" customHeight="1">
      <c r="A84" s="1"/>
      <c r="B84" s="132"/>
      <c r="C84" s="106"/>
      <c r="D84" s="106"/>
      <c r="E84" s="106"/>
      <c r="F84" s="106"/>
      <c r="G84" s="106"/>
      <c r="H84" s="106"/>
      <c r="I84" s="127"/>
      <c r="J84" s="1"/>
      <c r="K84" s="1"/>
      <c r="L84" s="1"/>
      <c r="M84" s="1"/>
      <c r="N84" s="1"/>
      <c r="O84" s="1"/>
      <c r="P84" s="1"/>
      <c r="Q84" s="1"/>
      <c r="R84" s="1"/>
      <c r="S84" s="1"/>
      <c r="T84" s="1"/>
      <c r="U84" s="1"/>
      <c r="V84" s="1"/>
      <c r="W84" s="1"/>
      <c r="X84" s="1"/>
      <c r="Y84" s="1"/>
      <c r="Z84" s="1"/>
    </row>
    <row r="85" spans="1:26" ht="14.25" customHeight="1">
      <c r="A85" s="1"/>
      <c r="B85" s="132"/>
      <c r="C85" s="106"/>
      <c r="D85" s="106"/>
      <c r="E85" s="106"/>
      <c r="F85" s="106"/>
      <c r="G85" s="106"/>
      <c r="H85" s="106"/>
      <c r="I85" s="127"/>
      <c r="J85" s="1"/>
      <c r="K85" s="1"/>
      <c r="L85" s="1"/>
      <c r="M85" s="1"/>
      <c r="N85" s="1"/>
      <c r="O85" s="1"/>
      <c r="P85" s="1"/>
      <c r="Q85" s="1"/>
      <c r="R85" s="1"/>
      <c r="S85" s="1"/>
      <c r="T85" s="1"/>
      <c r="U85" s="1"/>
      <c r="V85" s="1"/>
      <c r="W85" s="1"/>
      <c r="X85" s="1"/>
      <c r="Y85" s="1"/>
      <c r="Z85" s="1"/>
    </row>
    <row r="86" spans="1:26" ht="14.25" customHeight="1">
      <c r="A86" s="1"/>
      <c r="B86" s="132"/>
      <c r="C86" s="106"/>
      <c r="D86" s="106"/>
      <c r="E86" s="106"/>
      <c r="F86" s="106"/>
      <c r="G86" s="106"/>
      <c r="H86" s="106"/>
      <c r="I86" s="127"/>
      <c r="J86" s="1"/>
      <c r="K86" s="1"/>
      <c r="L86" s="1"/>
      <c r="M86" s="1"/>
      <c r="N86" s="1"/>
      <c r="O86" s="1"/>
      <c r="P86" s="1"/>
      <c r="Q86" s="1"/>
      <c r="R86" s="1"/>
      <c r="S86" s="1"/>
      <c r="T86" s="1"/>
      <c r="U86" s="1"/>
      <c r="V86" s="1"/>
      <c r="W86" s="1"/>
      <c r="X86" s="1"/>
      <c r="Y86" s="1"/>
      <c r="Z86" s="1"/>
    </row>
    <row r="87" spans="1:26" ht="14.25" customHeight="1">
      <c r="A87" s="1"/>
      <c r="B87" s="132"/>
      <c r="C87" s="106"/>
      <c r="D87" s="106"/>
      <c r="E87" s="106"/>
      <c r="F87" s="106"/>
      <c r="G87" s="106"/>
      <c r="H87" s="106"/>
      <c r="I87" s="127"/>
      <c r="J87" s="1"/>
      <c r="K87" s="1"/>
      <c r="L87" s="1"/>
      <c r="M87" s="1"/>
      <c r="N87" s="1"/>
      <c r="O87" s="1"/>
      <c r="P87" s="1"/>
      <c r="Q87" s="1"/>
      <c r="R87" s="1"/>
      <c r="S87" s="1"/>
      <c r="T87" s="1"/>
      <c r="U87" s="1"/>
      <c r="V87" s="1"/>
      <c r="W87" s="1"/>
      <c r="X87" s="1"/>
      <c r="Y87" s="1"/>
      <c r="Z87" s="1"/>
    </row>
    <row r="88" spans="1:26" ht="14.25" customHeight="1">
      <c r="A88" s="1"/>
      <c r="B88" s="132"/>
      <c r="C88" s="106"/>
      <c r="D88" s="106"/>
      <c r="E88" s="106"/>
      <c r="F88" s="106"/>
      <c r="G88" s="106"/>
      <c r="H88" s="106"/>
      <c r="I88" s="127"/>
      <c r="J88" s="1"/>
      <c r="K88" s="1"/>
      <c r="L88" s="1"/>
      <c r="M88" s="1"/>
      <c r="N88" s="1"/>
      <c r="O88" s="1"/>
      <c r="P88" s="1"/>
      <c r="Q88" s="1"/>
      <c r="R88" s="1"/>
      <c r="S88" s="1"/>
      <c r="T88" s="1"/>
      <c r="U88" s="1"/>
      <c r="V88" s="1"/>
      <c r="W88" s="1"/>
      <c r="X88" s="1"/>
      <c r="Y88" s="1"/>
      <c r="Z88" s="1"/>
    </row>
    <row r="89" spans="1:26" ht="14.25" customHeight="1">
      <c r="A89" s="1"/>
      <c r="B89" s="132"/>
      <c r="C89" s="106"/>
      <c r="D89" s="106"/>
      <c r="E89" s="106"/>
      <c r="F89" s="106"/>
      <c r="G89" s="106"/>
      <c r="H89" s="106"/>
      <c r="I89" s="127"/>
      <c r="J89" s="81" t="s">
        <v>90</v>
      </c>
      <c r="K89" s="126"/>
      <c r="L89" s="1"/>
      <c r="M89" s="1"/>
      <c r="N89" s="1"/>
      <c r="O89" s="1"/>
      <c r="P89" s="1"/>
      <c r="Q89" s="1"/>
      <c r="R89" s="1"/>
      <c r="S89" s="1"/>
      <c r="T89" s="1"/>
      <c r="U89" s="1"/>
      <c r="V89" s="1"/>
      <c r="W89" s="1"/>
      <c r="X89" s="1"/>
      <c r="Y89" s="1"/>
      <c r="Z89" s="1"/>
    </row>
    <row r="90" spans="1:26" ht="14.25" customHeight="1">
      <c r="A90" s="1"/>
      <c r="B90" s="132"/>
      <c r="C90" s="106"/>
      <c r="D90" s="106"/>
      <c r="E90" s="106"/>
      <c r="F90" s="106"/>
      <c r="G90" s="106"/>
      <c r="H90" s="106"/>
      <c r="I90" s="127"/>
      <c r="J90" s="1"/>
      <c r="K90" s="1"/>
      <c r="L90" s="1"/>
      <c r="M90" s="1"/>
      <c r="N90" s="1"/>
      <c r="O90" s="1"/>
      <c r="P90" s="1"/>
      <c r="Q90" s="1"/>
      <c r="R90" s="1"/>
      <c r="S90" s="1"/>
      <c r="T90" s="1"/>
      <c r="U90" s="1"/>
      <c r="V90" s="1"/>
      <c r="W90" s="1"/>
      <c r="X90" s="1"/>
      <c r="Y90" s="1"/>
      <c r="Z90" s="1"/>
    </row>
    <row r="91" spans="1:26" ht="14.25" customHeight="1">
      <c r="A91" s="1"/>
      <c r="B91" s="135"/>
      <c r="C91" s="129"/>
      <c r="D91" s="129"/>
      <c r="E91" s="129"/>
      <c r="F91" s="129"/>
      <c r="G91" s="129"/>
      <c r="H91" s="129"/>
      <c r="I91" s="130"/>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sheetData>
  <mergeCells count="90">
    <mergeCell ref="D27:E27"/>
    <mergeCell ref="D28:E28"/>
    <mergeCell ref="D29:E29"/>
    <mergeCell ref="D30:E30"/>
    <mergeCell ref="B31:I31"/>
    <mergeCell ref="J40:M40"/>
    <mergeCell ref="J41:M41"/>
    <mergeCell ref="J32:M32"/>
    <mergeCell ref="J33:M33"/>
    <mergeCell ref="J35:M35"/>
    <mergeCell ref="J36:M36"/>
    <mergeCell ref="J37:M37"/>
    <mergeCell ref="J38:M38"/>
    <mergeCell ref="J39:M39"/>
    <mergeCell ref="G45:G46"/>
    <mergeCell ref="H45:H46"/>
    <mergeCell ref="B47:B48"/>
    <mergeCell ref="C47:E48"/>
    <mergeCell ref="F47:F48"/>
    <mergeCell ref="G47:G48"/>
    <mergeCell ref="H47:H48"/>
    <mergeCell ref="B45:B46"/>
    <mergeCell ref="C45:E46"/>
    <mergeCell ref="J89:K89"/>
    <mergeCell ref="C49:E50"/>
    <mergeCell ref="B53:I53"/>
    <mergeCell ref="B54:I57"/>
    <mergeCell ref="B58:D58"/>
    <mergeCell ref="E58:I58"/>
    <mergeCell ref="B60:I60"/>
    <mergeCell ref="B61:I69"/>
    <mergeCell ref="G49:G50"/>
    <mergeCell ref="B49:B50"/>
    <mergeCell ref="H49:H50"/>
    <mergeCell ref="B70:I70"/>
    <mergeCell ref="B71:I78"/>
    <mergeCell ref="B82:I91"/>
    <mergeCell ref="C7:I7"/>
    <mergeCell ref="D8:I8"/>
    <mergeCell ref="D9:I9"/>
    <mergeCell ref="D10:I10"/>
    <mergeCell ref="B1:I1"/>
    <mergeCell ref="B2:I2"/>
    <mergeCell ref="B3:I3"/>
    <mergeCell ref="B4:I4"/>
    <mergeCell ref="B5:I5"/>
    <mergeCell ref="C6:I6"/>
    <mergeCell ref="B8:B10"/>
    <mergeCell ref="C11:I11"/>
    <mergeCell ref="C12:I12"/>
    <mergeCell ref="B15:I18"/>
    <mergeCell ref="B20:I20"/>
    <mergeCell ref="B21:E21"/>
    <mergeCell ref="F21:H21"/>
    <mergeCell ref="B22:I22"/>
    <mergeCell ref="B23:C23"/>
    <mergeCell ref="D23:E23"/>
    <mergeCell ref="B24:C24"/>
    <mergeCell ref="D24:E24"/>
    <mergeCell ref="B25:C25"/>
    <mergeCell ref="D25:E25"/>
    <mergeCell ref="D26:E26"/>
    <mergeCell ref="B34:C34"/>
    <mergeCell ref="B35:C35"/>
    <mergeCell ref="D35:E35"/>
    <mergeCell ref="D32:E32"/>
    <mergeCell ref="D33:E33"/>
    <mergeCell ref="D34:E34"/>
    <mergeCell ref="B26:C26"/>
    <mergeCell ref="B27:C27"/>
    <mergeCell ref="B28:C28"/>
    <mergeCell ref="B29:C29"/>
    <mergeCell ref="B30:C30"/>
    <mergeCell ref="B32:C32"/>
    <mergeCell ref="B33:C33"/>
    <mergeCell ref="B36:C36"/>
    <mergeCell ref="B37:C37"/>
    <mergeCell ref="D37:E37"/>
    <mergeCell ref="D36:E36"/>
    <mergeCell ref="F49:F50"/>
    <mergeCell ref="F45:F46"/>
    <mergeCell ref="B41:C41"/>
    <mergeCell ref="D41:E41"/>
    <mergeCell ref="C44:E44"/>
    <mergeCell ref="B38:C38"/>
    <mergeCell ref="D38:E38"/>
    <mergeCell ref="B39:C39"/>
    <mergeCell ref="D39:E39"/>
    <mergeCell ref="B40:C40"/>
    <mergeCell ref="D40:E40"/>
  </mergeCells>
  <conditionalFormatting sqref="H24:H30">
    <cfRule type="colorScale" priority="1">
      <colorScale>
        <cfvo type="min"/>
        <cfvo type="percentile" val="50"/>
        <cfvo type="max"/>
        <color rgb="FF63BE7B"/>
        <color rgb="FFFFEB84"/>
        <color rgb="FFF8696B"/>
      </colorScale>
    </cfRule>
  </conditionalFormatting>
  <conditionalFormatting sqref="H33:H42 H30">
    <cfRule type="colorScale" priority="2">
      <colorScale>
        <cfvo type="min"/>
        <cfvo type="percentile" val="50"/>
        <cfvo type="max"/>
        <color rgb="FF63BE7B"/>
        <color rgb="FFFFEB84"/>
        <color rgb="FFF8696B"/>
      </colorScale>
    </cfRule>
  </conditionalFormatting>
  <pageMargins left="0.7" right="0.7" top="0.75" bottom="0.75" header="0" footer="0"/>
  <pageSetup paperSize="9"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D1000"/>
  <sheetViews>
    <sheetView showGridLines="0" workbookViewId="0"/>
  </sheetViews>
  <sheetFormatPr defaultColWidth="14.42578125" defaultRowHeight="15" customHeight="1"/>
  <cols>
    <col min="1" max="3" width="11.42578125" customWidth="1"/>
    <col min="4" max="4" width="83.7109375" customWidth="1"/>
    <col min="5" max="26" width="11.42578125" customWidth="1"/>
  </cols>
  <sheetData>
    <row r="2" spans="4:4">
      <c r="D2" s="16" t="s">
        <v>91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8"/>
  <sheetViews>
    <sheetView showGridLines="0" workbookViewId="0"/>
  </sheetViews>
  <sheetFormatPr defaultColWidth="14.42578125" defaultRowHeight="15" customHeight="1"/>
  <cols>
    <col min="1" max="1" width="45.7109375" customWidth="1"/>
    <col min="2" max="2" width="15" hidden="1" customWidth="1"/>
    <col min="3" max="3" width="10.7109375" hidden="1" customWidth="1"/>
    <col min="4" max="4" width="15.42578125" customWidth="1"/>
    <col min="5" max="5" width="10.5703125" customWidth="1"/>
    <col min="6" max="6" width="7.7109375" customWidth="1"/>
    <col min="7" max="7" width="24" customWidth="1"/>
    <col min="8" max="8" width="20.5703125" customWidth="1"/>
    <col min="9" max="9" width="21" customWidth="1"/>
    <col min="10" max="10" width="13.7109375" customWidth="1"/>
    <col min="11" max="11" width="16.85546875" customWidth="1"/>
    <col min="12" max="12" width="13.7109375" customWidth="1"/>
    <col min="13" max="26" width="11.42578125" customWidth="1"/>
  </cols>
  <sheetData>
    <row r="1" spans="1:26" ht="37.5" customHeight="1">
      <c r="A1" s="98" t="s">
        <v>92</v>
      </c>
      <c r="B1" s="44" t="s">
        <v>93</v>
      </c>
      <c r="C1" s="44" t="s">
        <v>94</v>
      </c>
      <c r="D1" s="95" t="s">
        <v>95</v>
      </c>
      <c r="E1" s="95" t="s">
        <v>96</v>
      </c>
      <c r="F1" s="95" t="s">
        <v>97</v>
      </c>
      <c r="G1" s="17"/>
      <c r="H1" s="17"/>
      <c r="I1" s="17"/>
      <c r="J1" s="17"/>
      <c r="K1" s="17"/>
      <c r="L1" s="17"/>
      <c r="M1" s="17"/>
      <c r="N1" s="17"/>
      <c r="O1" s="17"/>
      <c r="P1" s="17"/>
      <c r="Q1" s="17"/>
      <c r="R1" s="17"/>
      <c r="S1" s="17"/>
      <c r="T1" s="17"/>
      <c r="U1" s="17"/>
      <c r="V1" s="17"/>
      <c r="W1" s="17"/>
      <c r="X1" s="17"/>
      <c r="Y1" s="17"/>
      <c r="Z1" s="17"/>
    </row>
    <row r="2" spans="1:26" ht="18.75" customHeight="1">
      <c r="A2" s="126"/>
      <c r="B2" s="45"/>
      <c r="C2" s="45"/>
      <c r="D2" s="126"/>
      <c r="E2" s="126"/>
      <c r="F2" s="126"/>
      <c r="G2" s="17"/>
      <c r="H2" s="17"/>
      <c r="I2" s="17"/>
      <c r="J2" s="17"/>
      <c r="K2" s="17"/>
      <c r="L2" s="17"/>
      <c r="M2" s="17"/>
      <c r="N2" s="17"/>
      <c r="O2" s="17"/>
      <c r="P2" s="17"/>
      <c r="Q2" s="17"/>
      <c r="R2" s="17"/>
      <c r="S2" s="17"/>
      <c r="T2" s="17"/>
      <c r="U2" s="17"/>
      <c r="V2" s="17"/>
      <c r="W2" s="17"/>
      <c r="X2" s="17"/>
      <c r="Y2" s="17"/>
      <c r="Z2" s="17"/>
    </row>
    <row r="3" spans="1:26">
      <c r="A3" s="46" t="s">
        <v>98</v>
      </c>
      <c r="B3" s="47"/>
      <c r="C3" s="47"/>
      <c r="D3" s="47"/>
      <c r="E3" s="47"/>
      <c r="F3" s="47">
        <f>SUM(D4:D7)</f>
        <v>9</v>
      </c>
      <c r="G3" s="17"/>
      <c r="H3" s="17"/>
      <c r="I3" s="17"/>
      <c r="J3" s="17"/>
      <c r="K3" s="17"/>
      <c r="L3" s="17"/>
      <c r="M3" s="17"/>
      <c r="N3" s="17"/>
      <c r="O3" s="17"/>
      <c r="P3" s="17"/>
      <c r="Q3" s="17"/>
      <c r="R3" s="17"/>
      <c r="S3" s="17"/>
      <c r="T3" s="17"/>
      <c r="U3" s="17"/>
      <c r="V3" s="17"/>
      <c r="W3" s="17"/>
      <c r="X3" s="17"/>
      <c r="Y3" s="17"/>
      <c r="Z3" s="17"/>
    </row>
    <row r="4" spans="1:26">
      <c r="A4" s="18" t="s">
        <v>99</v>
      </c>
      <c r="B4" s="17"/>
      <c r="C4" s="17"/>
      <c r="D4" s="48">
        <v>3</v>
      </c>
      <c r="E4" s="48">
        <v>3</v>
      </c>
      <c r="F4" s="17"/>
      <c r="G4" s="17"/>
      <c r="H4" s="17"/>
      <c r="I4" s="17"/>
      <c r="J4" s="17"/>
      <c r="K4" s="17"/>
      <c r="L4" s="17"/>
      <c r="M4" s="17"/>
      <c r="N4" s="17"/>
      <c r="O4" s="17"/>
      <c r="P4" s="17"/>
      <c r="Q4" s="17"/>
      <c r="R4" s="17"/>
      <c r="S4" s="17"/>
      <c r="T4" s="17"/>
      <c r="U4" s="17"/>
      <c r="V4" s="17"/>
      <c r="W4" s="17"/>
      <c r="X4" s="17"/>
      <c r="Y4" s="17"/>
      <c r="Z4" s="17"/>
    </row>
    <row r="5" spans="1:26">
      <c r="A5" s="18" t="s">
        <v>100</v>
      </c>
      <c r="B5" s="17"/>
      <c r="C5" s="17"/>
      <c r="D5" s="48">
        <v>6</v>
      </c>
      <c r="E5" s="48">
        <v>3</v>
      </c>
      <c r="F5" s="17"/>
      <c r="G5" s="17"/>
      <c r="H5" s="17"/>
      <c r="I5" s="17"/>
      <c r="J5" s="17"/>
      <c r="K5" s="17"/>
      <c r="L5" s="17"/>
      <c r="M5" s="17"/>
      <c r="N5" s="17"/>
      <c r="O5" s="17"/>
      <c r="P5" s="17"/>
      <c r="Q5" s="17"/>
      <c r="R5" s="17"/>
      <c r="S5" s="17"/>
      <c r="T5" s="17"/>
      <c r="U5" s="17"/>
      <c r="V5" s="17"/>
      <c r="W5" s="17"/>
      <c r="X5" s="17"/>
      <c r="Y5" s="17"/>
      <c r="Z5" s="17"/>
    </row>
    <row r="6" spans="1:26">
      <c r="A6" s="18"/>
      <c r="B6" s="17"/>
      <c r="C6" s="17"/>
      <c r="D6" s="48">
        <v>0</v>
      </c>
      <c r="E6" s="48"/>
      <c r="F6" s="17"/>
      <c r="G6" s="17"/>
      <c r="H6" s="17"/>
      <c r="I6" s="17"/>
      <c r="J6" s="17"/>
      <c r="K6" s="17"/>
      <c r="L6" s="17"/>
      <c r="M6" s="17"/>
      <c r="N6" s="17"/>
      <c r="O6" s="17"/>
      <c r="P6" s="17"/>
      <c r="Q6" s="17"/>
      <c r="R6" s="17"/>
      <c r="S6" s="17"/>
      <c r="T6" s="17"/>
      <c r="U6" s="17"/>
      <c r="V6" s="17"/>
      <c r="W6" s="17"/>
      <c r="X6" s="17"/>
      <c r="Y6" s="17"/>
      <c r="Z6" s="17"/>
    </row>
    <row r="7" spans="1:26">
      <c r="A7" s="18"/>
      <c r="B7" s="17"/>
      <c r="C7" s="17"/>
      <c r="D7" s="48">
        <v>0</v>
      </c>
      <c r="E7" s="48"/>
      <c r="F7" s="17"/>
      <c r="G7" s="17"/>
      <c r="H7" s="17"/>
      <c r="I7" s="17"/>
      <c r="J7" s="17"/>
      <c r="K7" s="17"/>
      <c r="L7" s="17"/>
      <c r="M7" s="17"/>
      <c r="N7" s="17"/>
      <c r="O7" s="17"/>
      <c r="P7" s="17"/>
      <c r="Q7" s="17"/>
      <c r="R7" s="17"/>
      <c r="S7" s="17"/>
      <c r="T7" s="17"/>
      <c r="U7" s="17"/>
      <c r="V7" s="17"/>
      <c r="W7" s="17"/>
      <c r="X7" s="17"/>
      <c r="Y7" s="17"/>
      <c r="Z7" s="17"/>
    </row>
    <row r="8" spans="1:26" ht="15.75" customHeight="1">
      <c r="A8" s="46" t="s">
        <v>101</v>
      </c>
      <c r="B8" s="47"/>
      <c r="C8" s="47"/>
      <c r="D8" s="47"/>
      <c r="E8" s="47"/>
      <c r="F8" s="47">
        <f>SUM(D9:D14)</f>
        <v>48</v>
      </c>
      <c r="G8" s="97" t="s">
        <v>102</v>
      </c>
      <c r="H8" s="106"/>
      <c r="I8" s="17"/>
      <c r="J8" s="17"/>
      <c r="K8" s="17"/>
      <c r="L8" s="17"/>
      <c r="M8" s="17"/>
      <c r="N8" s="17"/>
      <c r="O8" s="17"/>
      <c r="P8" s="17"/>
      <c r="Q8" s="17"/>
      <c r="R8" s="17"/>
      <c r="S8" s="17"/>
      <c r="T8" s="17"/>
      <c r="U8" s="17"/>
      <c r="V8" s="17"/>
      <c r="W8" s="17"/>
      <c r="X8" s="17"/>
      <c r="Y8" s="17"/>
      <c r="Z8" s="17"/>
    </row>
    <row r="9" spans="1:26">
      <c r="A9" s="19" t="s">
        <v>103</v>
      </c>
      <c r="B9" s="17"/>
      <c r="C9" s="17"/>
      <c r="D9" s="48">
        <v>6</v>
      </c>
      <c r="E9" s="48">
        <v>3</v>
      </c>
      <c r="F9" s="17"/>
      <c r="G9" s="106"/>
      <c r="H9" s="106"/>
      <c r="I9" s="17"/>
      <c r="J9" s="17"/>
      <c r="K9" s="17"/>
      <c r="L9" s="17"/>
      <c r="M9" s="17"/>
      <c r="N9" s="17"/>
      <c r="O9" s="17"/>
      <c r="P9" s="17"/>
      <c r="Q9" s="17"/>
      <c r="R9" s="17"/>
      <c r="S9" s="17"/>
      <c r="T9" s="17"/>
      <c r="U9" s="17"/>
      <c r="V9" s="17"/>
      <c r="W9" s="17"/>
      <c r="X9" s="17"/>
      <c r="Y9" s="17"/>
      <c r="Z9" s="17"/>
    </row>
    <row r="10" spans="1:26">
      <c r="A10" s="19" t="s">
        <v>104</v>
      </c>
      <c r="B10" s="17"/>
      <c r="C10" s="17"/>
      <c r="D10" s="48">
        <v>3</v>
      </c>
      <c r="E10" s="48">
        <v>3</v>
      </c>
      <c r="F10" s="17"/>
      <c r="G10" s="106"/>
      <c r="H10" s="106"/>
      <c r="I10" s="17"/>
      <c r="J10" s="17"/>
      <c r="K10" s="17"/>
      <c r="L10" s="17"/>
      <c r="M10" s="17"/>
      <c r="N10" s="17"/>
      <c r="O10" s="17"/>
      <c r="P10" s="17"/>
      <c r="Q10" s="17"/>
      <c r="R10" s="17"/>
      <c r="S10" s="17"/>
      <c r="T10" s="17"/>
      <c r="U10" s="17"/>
      <c r="V10" s="17"/>
      <c r="W10" s="17"/>
      <c r="X10" s="17"/>
      <c r="Y10" s="17"/>
      <c r="Z10" s="17"/>
    </row>
    <row r="11" spans="1:26">
      <c r="A11" s="19" t="s">
        <v>105</v>
      </c>
      <c r="B11" s="17"/>
      <c r="C11" s="17"/>
      <c r="D11" s="48">
        <v>36</v>
      </c>
      <c r="E11" s="48">
        <v>3</v>
      </c>
      <c r="F11" s="17"/>
      <c r="G11" s="106"/>
      <c r="H11" s="106"/>
      <c r="I11" s="17"/>
      <c r="J11" s="17"/>
      <c r="K11" s="17"/>
      <c r="L11" s="17"/>
      <c r="M11" s="17"/>
      <c r="N11" s="17"/>
      <c r="O11" s="17"/>
      <c r="P11" s="17"/>
      <c r="Q11" s="17"/>
      <c r="R11" s="17"/>
      <c r="S11" s="17"/>
      <c r="T11" s="17"/>
      <c r="U11" s="17"/>
      <c r="V11" s="17"/>
      <c r="W11" s="17"/>
      <c r="X11" s="17"/>
      <c r="Y11" s="17"/>
      <c r="Z11" s="17"/>
    </row>
    <row r="12" spans="1:26">
      <c r="A12" s="19" t="s">
        <v>106</v>
      </c>
      <c r="B12" s="17"/>
      <c r="C12" s="17"/>
      <c r="D12" s="48">
        <v>3</v>
      </c>
      <c r="E12" s="48">
        <v>3</v>
      </c>
      <c r="F12" s="17"/>
      <c r="G12" s="106"/>
      <c r="H12" s="106"/>
      <c r="I12" s="17"/>
      <c r="J12" s="17"/>
      <c r="K12" s="17"/>
      <c r="L12" s="17"/>
      <c r="M12" s="17"/>
      <c r="N12" s="17"/>
      <c r="O12" s="17"/>
      <c r="P12" s="17"/>
      <c r="Q12" s="17"/>
      <c r="R12" s="17"/>
      <c r="S12" s="17"/>
      <c r="T12" s="17"/>
      <c r="U12" s="17"/>
      <c r="V12" s="17"/>
      <c r="W12" s="17"/>
      <c r="X12" s="17"/>
      <c r="Y12" s="17"/>
      <c r="Z12" s="17"/>
    </row>
    <row r="13" spans="1:26">
      <c r="A13" s="18"/>
      <c r="B13" s="17"/>
      <c r="C13" s="17"/>
      <c r="D13" s="48">
        <v>0</v>
      </c>
      <c r="E13" s="48"/>
      <c r="F13" s="17"/>
      <c r="G13" s="106"/>
      <c r="H13" s="106"/>
      <c r="I13" s="17"/>
      <c r="J13" s="17"/>
      <c r="K13" s="17"/>
      <c r="L13" s="17"/>
      <c r="M13" s="17"/>
      <c r="N13" s="17"/>
      <c r="O13" s="17"/>
      <c r="P13" s="17"/>
      <c r="Q13" s="17"/>
      <c r="R13" s="17"/>
      <c r="S13" s="17"/>
      <c r="T13" s="17"/>
      <c r="U13" s="17"/>
      <c r="V13" s="17"/>
      <c r="W13" s="17"/>
      <c r="X13" s="17"/>
      <c r="Y13" s="17"/>
      <c r="Z13" s="17"/>
    </row>
    <row r="14" spans="1:26">
      <c r="A14" s="18"/>
      <c r="B14" s="17"/>
      <c r="C14" s="17"/>
      <c r="D14" s="48">
        <v>0</v>
      </c>
      <c r="E14" s="48"/>
      <c r="F14" s="17"/>
      <c r="G14" s="106"/>
      <c r="H14" s="106"/>
      <c r="I14" s="17"/>
      <c r="J14" s="17"/>
      <c r="K14" s="17"/>
      <c r="L14" s="17"/>
      <c r="M14" s="17"/>
      <c r="N14" s="17"/>
      <c r="O14" s="17"/>
      <c r="P14" s="17"/>
      <c r="Q14" s="17"/>
      <c r="R14" s="17"/>
      <c r="S14" s="17"/>
      <c r="T14" s="17"/>
      <c r="U14" s="17"/>
      <c r="V14" s="17"/>
      <c r="W14" s="17"/>
      <c r="X14" s="17"/>
      <c r="Y14" s="17"/>
      <c r="Z14" s="17"/>
    </row>
    <row r="15" spans="1:26">
      <c r="A15" s="46" t="s">
        <v>107</v>
      </c>
      <c r="B15" s="47"/>
      <c r="C15" s="47"/>
      <c r="D15" s="47"/>
      <c r="E15" s="47"/>
      <c r="F15" s="47">
        <f>SUM(D16:D20)</f>
        <v>9</v>
      </c>
      <c r="G15" s="106"/>
      <c r="H15" s="106"/>
      <c r="I15" s="17"/>
      <c r="J15" s="17"/>
      <c r="K15" s="17"/>
      <c r="L15" s="17"/>
      <c r="M15" s="17"/>
      <c r="N15" s="17"/>
      <c r="O15" s="17"/>
      <c r="P15" s="17"/>
      <c r="Q15" s="17"/>
      <c r="R15" s="17"/>
      <c r="S15" s="17"/>
      <c r="T15" s="17"/>
      <c r="U15" s="17"/>
      <c r="V15" s="17"/>
      <c r="W15" s="17"/>
      <c r="X15" s="17"/>
      <c r="Y15" s="17"/>
      <c r="Z15" s="17"/>
    </row>
    <row r="16" spans="1:26">
      <c r="A16" s="20" t="s">
        <v>108</v>
      </c>
      <c r="B16" s="17"/>
      <c r="C16" s="17"/>
      <c r="D16" s="48">
        <v>1</v>
      </c>
      <c r="E16" s="49" t="s">
        <v>109</v>
      </c>
      <c r="F16" s="17"/>
      <c r="G16" s="106"/>
      <c r="H16" s="106"/>
      <c r="I16" s="17"/>
      <c r="J16" s="17"/>
      <c r="K16" s="17"/>
      <c r="L16" s="17"/>
      <c r="M16" s="17"/>
      <c r="N16" s="17"/>
      <c r="O16" s="17"/>
      <c r="P16" s="17"/>
      <c r="Q16" s="17"/>
      <c r="R16" s="17"/>
      <c r="S16" s="17"/>
      <c r="T16" s="17"/>
      <c r="U16" s="17"/>
      <c r="V16" s="17"/>
      <c r="W16" s="17"/>
      <c r="X16" s="17"/>
      <c r="Y16" s="17"/>
      <c r="Z16" s="17"/>
    </row>
    <row r="17" spans="1:26">
      <c r="A17" s="20" t="s">
        <v>110</v>
      </c>
      <c r="B17" s="17"/>
      <c r="C17" s="17"/>
      <c r="D17" s="48">
        <v>2</v>
      </c>
      <c r="E17" s="49" t="s">
        <v>111</v>
      </c>
      <c r="F17" s="17"/>
      <c r="G17" s="106"/>
      <c r="H17" s="106"/>
      <c r="I17" s="17"/>
      <c r="J17" s="17"/>
      <c r="K17" s="17"/>
      <c r="L17" s="17"/>
      <c r="M17" s="17"/>
      <c r="N17" s="17"/>
      <c r="O17" s="17"/>
      <c r="P17" s="17"/>
      <c r="Q17" s="17"/>
      <c r="R17" s="17"/>
      <c r="S17" s="17"/>
      <c r="T17" s="17"/>
      <c r="U17" s="17"/>
      <c r="V17" s="17"/>
      <c r="W17" s="17"/>
      <c r="X17" s="17"/>
      <c r="Y17" s="17"/>
      <c r="Z17" s="17"/>
    </row>
    <row r="18" spans="1:26">
      <c r="A18" s="20" t="s">
        <v>112</v>
      </c>
      <c r="B18" s="17"/>
      <c r="C18" s="17"/>
      <c r="D18" s="48">
        <v>2</v>
      </c>
      <c r="E18" s="49" t="s">
        <v>111</v>
      </c>
      <c r="F18" s="17"/>
      <c r="G18" s="106"/>
      <c r="H18" s="106"/>
      <c r="I18" s="17"/>
      <c r="J18" s="17"/>
      <c r="K18" s="17"/>
      <c r="L18" s="17"/>
      <c r="M18" s="17"/>
      <c r="N18" s="17"/>
      <c r="O18" s="17"/>
      <c r="P18" s="17"/>
      <c r="Q18" s="17"/>
      <c r="R18" s="17"/>
      <c r="S18" s="17"/>
      <c r="T18" s="17"/>
      <c r="U18" s="17"/>
      <c r="V18" s="17"/>
      <c r="W18" s="17"/>
      <c r="X18" s="17"/>
      <c r="Y18" s="17"/>
      <c r="Z18" s="17"/>
    </row>
    <row r="19" spans="1:26">
      <c r="A19" s="20" t="s">
        <v>113</v>
      </c>
      <c r="B19" s="17"/>
      <c r="C19" s="17"/>
      <c r="D19" s="48">
        <v>2</v>
      </c>
      <c r="E19" s="49" t="s">
        <v>111</v>
      </c>
      <c r="F19" s="17"/>
      <c r="G19" s="106"/>
      <c r="H19" s="106"/>
      <c r="I19" s="17"/>
      <c r="J19" s="17"/>
      <c r="K19" s="17"/>
      <c r="L19" s="17"/>
      <c r="M19" s="17"/>
      <c r="N19" s="17"/>
      <c r="O19" s="17"/>
      <c r="P19" s="17"/>
      <c r="Q19" s="17"/>
      <c r="R19" s="17"/>
      <c r="S19" s="17"/>
      <c r="T19" s="17"/>
      <c r="U19" s="17"/>
      <c r="V19" s="17"/>
      <c r="W19" s="17"/>
      <c r="X19" s="17"/>
      <c r="Y19" s="17"/>
      <c r="Z19" s="17"/>
    </row>
    <row r="20" spans="1:26" ht="15.75" customHeight="1">
      <c r="A20" s="17" t="s">
        <v>114</v>
      </c>
      <c r="B20" s="17"/>
      <c r="C20" s="17"/>
      <c r="D20" s="48">
        <v>2</v>
      </c>
      <c r="E20" s="49" t="s">
        <v>111</v>
      </c>
      <c r="F20" s="17"/>
      <c r="G20" s="106"/>
      <c r="H20" s="106"/>
      <c r="I20" s="17"/>
      <c r="J20" s="17"/>
      <c r="K20" s="17"/>
      <c r="L20" s="17"/>
      <c r="M20" s="17"/>
      <c r="N20" s="17"/>
      <c r="O20" s="17"/>
      <c r="P20" s="17"/>
      <c r="Q20" s="17"/>
      <c r="R20" s="17"/>
      <c r="S20" s="17"/>
      <c r="T20" s="17"/>
      <c r="U20" s="17"/>
      <c r="V20" s="17"/>
      <c r="W20" s="17"/>
      <c r="X20" s="17"/>
      <c r="Y20" s="17"/>
      <c r="Z20" s="17"/>
    </row>
    <row r="21" spans="1:26" ht="15.75" customHeight="1">
      <c r="A21" s="46" t="s">
        <v>115</v>
      </c>
      <c r="B21" s="47"/>
      <c r="C21" s="47"/>
      <c r="D21" s="47"/>
      <c r="E21" s="50"/>
      <c r="F21" s="47">
        <f>SUM(D22:D26)</f>
        <v>11</v>
      </c>
      <c r="G21" s="106"/>
      <c r="H21" s="106"/>
      <c r="I21" s="17"/>
      <c r="J21" s="17"/>
      <c r="K21" s="17"/>
      <c r="L21" s="17"/>
      <c r="M21" s="17"/>
      <c r="N21" s="17"/>
      <c r="O21" s="17"/>
      <c r="P21" s="17"/>
      <c r="Q21" s="17"/>
      <c r="R21" s="17"/>
      <c r="S21" s="17"/>
      <c r="T21" s="17"/>
      <c r="U21" s="17"/>
      <c r="V21" s="17"/>
      <c r="W21" s="17"/>
      <c r="X21" s="17"/>
      <c r="Y21" s="17"/>
      <c r="Z21" s="17"/>
    </row>
    <row r="22" spans="1:26" ht="15.75" customHeight="1">
      <c r="A22" s="19" t="s">
        <v>116</v>
      </c>
      <c r="B22" s="17"/>
      <c r="C22" s="17"/>
      <c r="D22" s="48">
        <v>1.5</v>
      </c>
      <c r="E22" s="49" t="s">
        <v>109</v>
      </c>
      <c r="F22" s="17"/>
      <c r="G22" s="21"/>
      <c r="H22" s="21"/>
      <c r="I22" s="17"/>
      <c r="J22" s="17"/>
      <c r="K22" s="17"/>
      <c r="L22" s="17"/>
      <c r="M22" s="17"/>
      <c r="N22" s="17"/>
      <c r="O22" s="17"/>
      <c r="P22" s="17"/>
      <c r="Q22" s="17"/>
      <c r="R22" s="17"/>
      <c r="S22" s="17"/>
      <c r="T22" s="17"/>
      <c r="U22" s="17"/>
      <c r="V22" s="17"/>
      <c r="W22" s="17"/>
      <c r="X22" s="17"/>
      <c r="Y22" s="17"/>
      <c r="Z22" s="17"/>
    </row>
    <row r="23" spans="1:26" ht="15.75" customHeight="1">
      <c r="A23" s="20" t="s">
        <v>110</v>
      </c>
      <c r="B23" s="17"/>
      <c r="C23" s="17"/>
      <c r="D23" s="48">
        <v>2.5</v>
      </c>
      <c r="E23" s="49" t="s">
        <v>111</v>
      </c>
      <c r="F23" s="17"/>
      <c r="G23" s="21"/>
      <c r="H23" s="21"/>
      <c r="I23" s="17"/>
      <c r="J23" s="17"/>
      <c r="K23" s="17"/>
      <c r="L23" s="17"/>
      <c r="M23" s="17"/>
      <c r="N23" s="17"/>
      <c r="O23" s="17"/>
      <c r="P23" s="17"/>
      <c r="Q23" s="17"/>
      <c r="R23" s="17"/>
      <c r="S23" s="17"/>
      <c r="T23" s="17"/>
      <c r="U23" s="17"/>
      <c r="V23" s="17"/>
      <c r="W23" s="17"/>
      <c r="X23" s="17"/>
      <c r="Y23" s="17"/>
      <c r="Z23" s="17"/>
    </row>
    <row r="24" spans="1:26" ht="15.75" customHeight="1">
      <c r="A24" s="20" t="s">
        <v>112</v>
      </c>
      <c r="B24" s="17"/>
      <c r="C24" s="17"/>
      <c r="D24" s="48">
        <v>2.5</v>
      </c>
      <c r="E24" s="49" t="s">
        <v>111</v>
      </c>
      <c r="F24" s="17"/>
      <c r="G24" s="21"/>
      <c r="H24" s="21"/>
      <c r="I24" s="17"/>
      <c r="J24" s="17"/>
      <c r="K24" s="17"/>
      <c r="L24" s="17"/>
      <c r="M24" s="17"/>
      <c r="N24" s="17"/>
      <c r="O24" s="17"/>
      <c r="P24" s="17"/>
      <c r="Q24" s="17"/>
      <c r="R24" s="17"/>
      <c r="S24" s="17"/>
      <c r="T24" s="17"/>
      <c r="U24" s="17"/>
      <c r="V24" s="17"/>
      <c r="W24" s="17"/>
      <c r="X24" s="17"/>
      <c r="Y24" s="17"/>
      <c r="Z24" s="17"/>
    </row>
    <row r="25" spans="1:26" ht="15.75" customHeight="1">
      <c r="A25" s="20" t="s">
        <v>113</v>
      </c>
      <c r="B25" s="17"/>
      <c r="C25" s="17"/>
      <c r="D25" s="48">
        <v>2.5</v>
      </c>
      <c r="E25" s="49" t="s">
        <v>111</v>
      </c>
      <c r="F25" s="17"/>
      <c r="G25" s="21"/>
      <c r="H25" s="21"/>
      <c r="I25" s="17"/>
      <c r="J25" s="17"/>
      <c r="K25" s="17"/>
      <c r="L25" s="17"/>
      <c r="M25" s="17"/>
      <c r="N25" s="17"/>
      <c r="O25" s="17"/>
      <c r="P25" s="17"/>
      <c r="Q25" s="17"/>
      <c r="R25" s="17"/>
      <c r="S25" s="17"/>
      <c r="T25" s="17"/>
      <c r="U25" s="17"/>
      <c r="V25" s="17"/>
      <c r="W25" s="17"/>
      <c r="X25" s="17"/>
      <c r="Y25" s="17"/>
      <c r="Z25" s="17"/>
    </row>
    <row r="26" spans="1:26" ht="15.75" customHeight="1">
      <c r="A26" s="18" t="s">
        <v>114</v>
      </c>
      <c r="B26" s="17"/>
      <c r="C26" s="17"/>
      <c r="D26" s="48">
        <v>2</v>
      </c>
      <c r="E26" s="49" t="s">
        <v>111</v>
      </c>
      <c r="F26" s="17"/>
      <c r="G26" s="21"/>
      <c r="H26" s="21"/>
      <c r="I26" s="17"/>
      <c r="J26" s="17"/>
      <c r="K26" s="17"/>
      <c r="L26" s="17"/>
      <c r="M26" s="17"/>
      <c r="N26" s="17"/>
      <c r="O26" s="17"/>
      <c r="P26" s="17"/>
      <c r="Q26" s="17"/>
      <c r="R26" s="17"/>
      <c r="S26" s="17"/>
      <c r="T26" s="17"/>
      <c r="U26" s="17"/>
      <c r="V26" s="17"/>
      <c r="W26" s="17"/>
      <c r="X26" s="17"/>
      <c r="Y26" s="17"/>
      <c r="Z26" s="17"/>
    </row>
    <row r="27" spans="1:26" ht="15.75" customHeight="1">
      <c r="A27" s="46" t="s">
        <v>117</v>
      </c>
      <c r="B27" s="51"/>
      <c r="C27" s="51"/>
      <c r="D27" s="47"/>
      <c r="E27" s="47"/>
      <c r="F27" s="47">
        <f>SUM(D28:D31)</f>
        <v>9</v>
      </c>
      <c r="G27" s="21"/>
      <c r="H27" s="21"/>
      <c r="I27" s="17"/>
      <c r="J27" s="17"/>
      <c r="K27" s="17"/>
      <c r="L27" s="17"/>
      <c r="M27" s="17"/>
      <c r="N27" s="17"/>
      <c r="O27" s="17"/>
      <c r="P27" s="17"/>
      <c r="Q27" s="17"/>
      <c r="R27" s="17"/>
      <c r="S27" s="17"/>
      <c r="T27" s="17"/>
      <c r="U27" s="17"/>
      <c r="V27" s="17"/>
      <c r="W27" s="17"/>
      <c r="X27" s="17"/>
      <c r="Y27" s="17"/>
      <c r="Z27" s="17"/>
    </row>
    <row r="28" spans="1:26" ht="15.75" customHeight="1">
      <c r="A28" s="18" t="s">
        <v>118</v>
      </c>
      <c r="B28" s="17"/>
      <c r="C28" s="17"/>
      <c r="D28" s="48">
        <v>3</v>
      </c>
      <c r="E28" s="48">
        <v>3</v>
      </c>
      <c r="F28" s="17"/>
      <c r="G28" s="21"/>
      <c r="H28" s="21"/>
      <c r="I28" s="17"/>
      <c r="J28" s="17"/>
      <c r="K28" s="17"/>
      <c r="L28" s="17"/>
      <c r="M28" s="17"/>
      <c r="N28" s="17"/>
      <c r="O28" s="17"/>
      <c r="P28" s="17"/>
      <c r="Q28" s="17"/>
      <c r="R28" s="17"/>
      <c r="S28" s="17"/>
      <c r="T28" s="17"/>
      <c r="U28" s="17"/>
      <c r="V28" s="17"/>
      <c r="W28" s="17"/>
      <c r="X28" s="17"/>
      <c r="Y28" s="17"/>
      <c r="Z28" s="17"/>
    </row>
    <row r="29" spans="1:26" ht="15.75" customHeight="1">
      <c r="A29" s="18" t="s">
        <v>119</v>
      </c>
      <c r="B29" s="17"/>
      <c r="C29" s="17"/>
      <c r="D29" s="48">
        <v>3</v>
      </c>
      <c r="E29" s="48">
        <v>3</v>
      </c>
      <c r="F29" s="17"/>
      <c r="G29" s="21"/>
      <c r="H29" s="21"/>
      <c r="I29" s="17"/>
      <c r="J29" s="17"/>
      <c r="K29" s="17"/>
      <c r="L29" s="17"/>
      <c r="M29" s="17"/>
      <c r="N29" s="17"/>
      <c r="O29" s="17"/>
      <c r="P29" s="17"/>
      <c r="Q29" s="17"/>
      <c r="R29" s="17"/>
      <c r="S29" s="17"/>
      <c r="T29" s="17"/>
      <c r="U29" s="17"/>
      <c r="V29" s="17"/>
      <c r="W29" s="17"/>
      <c r="X29" s="17"/>
      <c r="Y29" s="17"/>
      <c r="Z29" s="17"/>
    </row>
    <row r="30" spans="1:26" ht="15.75" customHeight="1">
      <c r="A30" s="18" t="s">
        <v>120</v>
      </c>
      <c r="B30" s="17"/>
      <c r="C30" s="17"/>
      <c r="D30" s="48">
        <v>3</v>
      </c>
      <c r="E30" s="48">
        <v>3</v>
      </c>
      <c r="F30" s="17"/>
      <c r="G30" s="21"/>
      <c r="H30" s="21"/>
      <c r="I30" s="17"/>
      <c r="J30" s="17"/>
      <c r="K30" s="17"/>
      <c r="L30" s="17"/>
      <c r="M30" s="17"/>
      <c r="N30" s="17"/>
      <c r="O30" s="17"/>
      <c r="P30" s="17"/>
      <c r="Q30" s="17"/>
      <c r="R30" s="17"/>
      <c r="S30" s="17"/>
      <c r="T30" s="17"/>
      <c r="U30" s="17"/>
      <c r="V30" s="17"/>
      <c r="W30" s="17"/>
      <c r="X30" s="17"/>
      <c r="Y30" s="17"/>
      <c r="Z30" s="17"/>
    </row>
    <row r="31" spans="1:26" ht="15.75" customHeight="1">
      <c r="A31" s="18"/>
      <c r="B31" s="17"/>
      <c r="C31" s="17"/>
      <c r="D31" s="48"/>
      <c r="E31" s="48"/>
      <c r="F31" s="17"/>
      <c r="G31" s="21"/>
      <c r="H31" s="21"/>
      <c r="I31" s="17"/>
      <c r="J31" s="17"/>
      <c r="K31" s="17"/>
      <c r="L31" s="17"/>
      <c r="M31" s="17"/>
      <c r="N31" s="17"/>
      <c r="O31" s="17"/>
      <c r="P31" s="17"/>
      <c r="Q31" s="17"/>
      <c r="R31" s="17"/>
      <c r="S31" s="17"/>
      <c r="T31" s="17"/>
      <c r="U31" s="17"/>
      <c r="V31" s="17"/>
      <c r="W31" s="17"/>
      <c r="X31" s="17"/>
      <c r="Y31" s="17"/>
      <c r="Z31" s="17"/>
    </row>
    <row r="32" spans="1:26" ht="15.75" customHeight="1">
      <c r="A32" s="46" t="s">
        <v>121</v>
      </c>
      <c r="B32" s="51"/>
      <c r="C32" s="51"/>
      <c r="D32" s="47"/>
      <c r="E32" s="47"/>
      <c r="F32" s="47">
        <f>SUM(D33:D37)</f>
        <v>18</v>
      </c>
      <c r="G32" s="21"/>
      <c r="H32" s="21"/>
      <c r="I32" s="17"/>
      <c r="J32" s="17"/>
      <c r="K32" s="17"/>
      <c r="L32" s="17"/>
      <c r="M32" s="17"/>
      <c r="N32" s="17"/>
      <c r="O32" s="17"/>
      <c r="P32" s="17"/>
      <c r="Q32" s="17"/>
      <c r="R32" s="17"/>
      <c r="S32" s="17"/>
      <c r="T32" s="17"/>
      <c r="U32" s="17"/>
      <c r="V32" s="17"/>
      <c r="W32" s="17"/>
      <c r="X32" s="17"/>
      <c r="Y32" s="17"/>
      <c r="Z32" s="17"/>
    </row>
    <row r="33" spans="1:26" ht="15.75" customHeight="1">
      <c r="A33" s="17" t="s">
        <v>122</v>
      </c>
      <c r="B33" s="17"/>
      <c r="C33" s="17"/>
      <c r="D33" s="48">
        <v>3</v>
      </c>
      <c r="E33" s="48">
        <v>3</v>
      </c>
      <c r="F33" s="17"/>
      <c r="G33" s="21"/>
      <c r="H33" s="21"/>
      <c r="I33" s="17"/>
      <c r="J33" s="17"/>
      <c r="K33" s="17"/>
      <c r="L33" s="17"/>
      <c r="M33" s="17"/>
      <c r="N33" s="17"/>
      <c r="O33" s="17"/>
      <c r="P33" s="17"/>
      <c r="Q33" s="17"/>
      <c r="R33" s="17"/>
      <c r="S33" s="17"/>
      <c r="T33" s="17"/>
      <c r="U33" s="17"/>
      <c r="V33" s="17"/>
      <c r="W33" s="17"/>
      <c r="X33" s="17"/>
      <c r="Y33" s="17"/>
      <c r="Z33" s="17"/>
    </row>
    <row r="34" spans="1:26" ht="15.75" customHeight="1">
      <c r="A34" s="18" t="s">
        <v>123</v>
      </c>
      <c r="B34" s="17"/>
      <c r="C34" s="17"/>
      <c r="D34" s="48">
        <v>12</v>
      </c>
      <c r="E34" s="48">
        <v>3</v>
      </c>
      <c r="F34" s="17"/>
      <c r="G34" s="21"/>
      <c r="H34" s="21"/>
      <c r="I34" s="17"/>
      <c r="J34" s="17"/>
      <c r="K34" s="17"/>
      <c r="L34" s="17"/>
      <c r="M34" s="17"/>
      <c r="N34" s="17"/>
      <c r="O34" s="17"/>
      <c r="P34" s="17"/>
      <c r="Q34" s="17"/>
      <c r="R34" s="17"/>
      <c r="S34" s="17"/>
      <c r="T34" s="17"/>
      <c r="U34" s="17"/>
      <c r="V34" s="17"/>
      <c r="W34" s="17"/>
      <c r="X34" s="17"/>
      <c r="Y34" s="17"/>
      <c r="Z34" s="17"/>
    </row>
    <row r="35" spans="1:26" ht="15.75" customHeight="1">
      <c r="A35" s="18" t="s">
        <v>124</v>
      </c>
      <c r="B35" s="17"/>
      <c r="C35" s="17"/>
      <c r="D35" s="48">
        <v>3</v>
      </c>
      <c r="E35" s="48">
        <v>3</v>
      </c>
      <c r="F35" s="17"/>
      <c r="G35" s="21"/>
      <c r="H35" s="21"/>
      <c r="I35" s="22"/>
      <c r="J35" s="17"/>
      <c r="K35" s="17"/>
      <c r="L35" s="17"/>
      <c r="M35" s="17"/>
      <c r="N35" s="17"/>
      <c r="O35" s="17"/>
      <c r="P35" s="17"/>
      <c r="Q35" s="17"/>
      <c r="R35" s="17"/>
      <c r="S35" s="17"/>
      <c r="T35" s="17"/>
      <c r="U35" s="17"/>
      <c r="V35" s="17"/>
      <c r="W35" s="17"/>
      <c r="X35" s="17"/>
      <c r="Y35" s="17"/>
      <c r="Z35" s="17"/>
    </row>
    <row r="36" spans="1:26" ht="15.75" customHeight="1">
      <c r="A36" s="17"/>
      <c r="B36" s="17"/>
      <c r="C36" s="17"/>
      <c r="D36" s="48"/>
      <c r="E36" s="48"/>
      <c r="F36" s="17"/>
      <c r="G36" s="21"/>
      <c r="H36" s="21"/>
      <c r="I36" s="17"/>
      <c r="J36" s="17"/>
      <c r="K36" s="17"/>
      <c r="L36" s="17"/>
      <c r="M36" s="17"/>
      <c r="N36" s="17"/>
      <c r="O36" s="17"/>
      <c r="P36" s="17"/>
      <c r="Q36" s="17"/>
      <c r="R36" s="17"/>
      <c r="S36" s="17"/>
      <c r="T36" s="17"/>
      <c r="U36" s="17"/>
      <c r="V36" s="17"/>
      <c r="W36" s="17"/>
      <c r="X36" s="17"/>
      <c r="Y36" s="17"/>
      <c r="Z36" s="17"/>
    </row>
    <row r="37" spans="1:26" ht="15.75" customHeight="1">
      <c r="A37" s="17"/>
      <c r="B37" s="17"/>
      <c r="C37" s="17"/>
      <c r="D37" s="48"/>
      <c r="E37" s="48"/>
      <c r="F37" s="17"/>
      <c r="G37" s="21"/>
      <c r="H37" s="21"/>
      <c r="I37" s="17"/>
      <c r="J37" s="17"/>
      <c r="K37" s="17"/>
      <c r="L37" s="17"/>
      <c r="M37" s="17"/>
      <c r="N37" s="17"/>
      <c r="O37" s="17"/>
      <c r="P37" s="17"/>
      <c r="Q37" s="17"/>
      <c r="R37" s="17"/>
      <c r="S37" s="17"/>
      <c r="T37" s="17"/>
      <c r="U37" s="17"/>
      <c r="V37" s="17"/>
      <c r="W37" s="17"/>
      <c r="X37" s="17"/>
      <c r="Y37" s="17"/>
      <c r="Z37" s="17"/>
    </row>
    <row r="38" spans="1:26" ht="15.75" customHeight="1">
      <c r="A38" s="51" t="s">
        <v>125</v>
      </c>
      <c r="B38" s="51" t="s">
        <v>126</v>
      </c>
      <c r="C38" s="51"/>
      <c r="D38" s="51">
        <f>SUM(F3:F32)</f>
        <v>104</v>
      </c>
      <c r="E38" s="51"/>
      <c r="F38" s="52"/>
      <c r="G38" s="48" t="s">
        <v>127</v>
      </c>
      <c r="H38" s="17"/>
      <c r="I38" s="17"/>
      <c r="J38" s="17"/>
      <c r="K38" s="17"/>
      <c r="L38" s="17"/>
      <c r="M38" s="17"/>
      <c r="N38" s="17"/>
      <c r="O38" s="17"/>
      <c r="P38" s="17"/>
      <c r="Q38" s="17"/>
      <c r="R38" s="17"/>
      <c r="S38" s="17"/>
      <c r="T38" s="17"/>
      <c r="U38" s="17"/>
      <c r="V38" s="17"/>
      <c r="W38" s="17"/>
      <c r="X38" s="17"/>
      <c r="Y38" s="17"/>
      <c r="Z38" s="17"/>
    </row>
    <row r="39" spans="1:26" ht="15.7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ht="15.75" customHeight="1">
      <c r="A40" s="17"/>
      <c r="B40" s="17" t="s">
        <v>128</v>
      </c>
      <c r="C40" s="17"/>
      <c r="D40" s="53">
        <f>D38*F40</f>
        <v>26</v>
      </c>
      <c r="E40" s="23"/>
      <c r="F40" s="54">
        <v>0.25</v>
      </c>
      <c r="G40" s="48" t="s">
        <v>129</v>
      </c>
      <c r="H40" s="17"/>
      <c r="I40" s="22"/>
      <c r="J40" s="17"/>
      <c r="K40" s="17"/>
      <c r="L40" s="17"/>
      <c r="M40" s="17"/>
      <c r="N40" s="17"/>
      <c r="O40" s="17"/>
      <c r="P40" s="17"/>
      <c r="Q40" s="17"/>
      <c r="R40" s="17"/>
      <c r="S40" s="17"/>
      <c r="T40" s="17"/>
      <c r="U40" s="17"/>
      <c r="V40" s="17"/>
      <c r="W40" s="17"/>
      <c r="X40" s="17"/>
      <c r="Y40" s="17"/>
      <c r="Z40" s="17"/>
    </row>
    <row r="41" spans="1:26" ht="15.75" customHeight="1">
      <c r="A41" s="17"/>
      <c r="B41" s="24" t="s">
        <v>130</v>
      </c>
      <c r="C41" s="24"/>
      <c r="D41" s="55">
        <f>SUM(D38:D40)</f>
        <v>130</v>
      </c>
      <c r="E41" s="56"/>
      <c r="F41" s="57"/>
      <c r="G41" s="48" t="s">
        <v>131</v>
      </c>
      <c r="H41" s="17"/>
      <c r="I41" s="25"/>
      <c r="J41" s="17"/>
      <c r="K41" s="17"/>
      <c r="L41" s="17"/>
      <c r="M41" s="17"/>
      <c r="N41" s="17"/>
      <c r="O41" s="17"/>
      <c r="P41" s="17"/>
      <c r="Q41" s="17"/>
      <c r="R41" s="17"/>
      <c r="S41" s="17"/>
      <c r="T41" s="17"/>
      <c r="U41" s="17"/>
      <c r="V41" s="17"/>
      <c r="W41" s="17"/>
      <c r="X41" s="17"/>
      <c r="Y41" s="17"/>
      <c r="Z41" s="17"/>
    </row>
    <row r="42" spans="1:26" ht="15.75" customHeight="1">
      <c r="A42" s="17"/>
      <c r="B42" s="17"/>
      <c r="C42" s="17"/>
      <c r="D42" s="17"/>
      <c r="E42" s="17"/>
      <c r="F42" s="17"/>
      <c r="G42" s="17"/>
      <c r="H42" s="17"/>
      <c r="I42" s="25"/>
      <c r="J42" s="17"/>
      <c r="K42" s="17"/>
      <c r="L42" s="17"/>
      <c r="M42" s="17"/>
      <c r="N42" s="17"/>
      <c r="O42" s="17"/>
      <c r="P42" s="17"/>
      <c r="Q42" s="17"/>
      <c r="R42" s="17"/>
      <c r="S42" s="17"/>
      <c r="T42" s="17"/>
      <c r="U42" s="17"/>
      <c r="V42" s="17"/>
      <c r="W42" s="17"/>
      <c r="X42" s="17"/>
      <c r="Y42" s="17"/>
      <c r="Z42" s="17"/>
    </row>
    <row r="43" spans="1:26" ht="15.75" customHeight="1">
      <c r="A43" s="17"/>
      <c r="B43" s="17"/>
      <c r="C43" s="17"/>
      <c r="D43" s="17"/>
      <c r="E43" s="17"/>
      <c r="F43" s="17"/>
      <c r="G43" s="17"/>
      <c r="H43" s="17"/>
      <c r="I43" s="25"/>
      <c r="J43" s="17"/>
      <c r="K43" s="17"/>
      <c r="L43" s="17"/>
      <c r="M43" s="17"/>
      <c r="N43" s="17"/>
      <c r="O43" s="17"/>
      <c r="P43" s="17"/>
      <c r="Q43" s="17"/>
      <c r="R43" s="17"/>
      <c r="S43" s="17"/>
      <c r="T43" s="17"/>
      <c r="U43" s="17"/>
      <c r="V43" s="17"/>
      <c r="W43" s="17"/>
      <c r="X43" s="17"/>
      <c r="Y43" s="17"/>
      <c r="Z43" s="17"/>
    </row>
    <row r="44" spans="1:26" ht="15.75" customHeight="1">
      <c r="A44" s="26" t="s">
        <v>132</v>
      </c>
      <c r="B44" s="17"/>
      <c r="C44" s="17"/>
      <c r="D44" s="96" t="s">
        <v>133</v>
      </c>
      <c r="E44" s="126"/>
      <c r="F44" s="58">
        <v>3</v>
      </c>
      <c r="G44" s="17"/>
      <c r="H44" s="17"/>
      <c r="I44" s="25"/>
      <c r="J44" s="17"/>
      <c r="K44" s="17"/>
      <c r="L44" s="17"/>
      <c r="M44" s="17"/>
      <c r="N44" s="17"/>
      <c r="O44" s="17"/>
      <c r="P44" s="17"/>
      <c r="Q44" s="17"/>
      <c r="R44" s="17"/>
      <c r="S44" s="17"/>
      <c r="T44" s="17"/>
      <c r="U44" s="17"/>
      <c r="V44" s="17"/>
      <c r="W44" s="17"/>
      <c r="X44" s="17"/>
      <c r="Y44" s="17"/>
      <c r="Z44" s="17"/>
    </row>
    <row r="45" spans="1:26" ht="15.75" customHeight="1">
      <c r="A45" s="17"/>
      <c r="B45" s="17"/>
      <c r="C45" s="17"/>
      <c r="D45" s="96" t="s">
        <v>134</v>
      </c>
      <c r="E45" s="126"/>
      <c r="F45" s="59">
        <v>9</v>
      </c>
      <c r="G45" s="17"/>
      <c r="H45" s="17"/>
      <c r="I45" s="25"/>
      <c r="J45" s="17"/>
      <c r="K45" s="17"/>
      <c r="L45" s="17"/>
      <c r="M45" s="17"/>
      <c r="N45" s="17"/>
      <c r="O45" s="17"/>
      <c r="P45" s="17"/>
      <c r="Q45" s="17"/>
      <c r="R45" s="17"/>
      <c r="S45" s="17"/>
      <c r="T45" s="17"/>
      <c r="U45" s="17"/>
      <c r="V45" s="17"/>
      <c r="W45" s="17"/>
      <c r="X45" s="17"/>
      <c r="Y45" s="17"/>
      <c r="Z45" s="17"/>
    </row>
    <row r="46" spans="1:26" ht="15.75" customHeight="1">
      <c r="A46" s="17"/>
      <c r="B46" s="17"/>
      <c r="C46" s="17"/>
      <c r="D46" s="96" t="s">
        <v>135</v>
      </c>
      <c r="E46" s="126"/>
      <c r="F46" s="59">
        <f>F45*F44</f>
        <v>27</v>
      </c>
      <c r="G46" s="17"/>
      <c r="H46" s="17"/>
      <c r="I46" s="17"/>
      <c r="J46" s="17"/>
      <c r="K46" s="17"/>
      <c r="L46" s="17"/>
      <c r="M46" s="17"/>
      <c r="N46" s="17"/>
      <c r="O46" s="17"/>
      <c r="P46" s="17"/>
      <c r="Q46" s="17"/>
      <c r="R46" s="17"/>
      <c r="S46" s="17"/>
      <c r="T46" s="17"/>
      <c r="U46" s="17"/>
      <c r="V46" s="17"/>
      <c r="W46" s="17"/>
      <c r="X46" s="17"/>
      <c r="Y46" s="17"/>
      <c r="Z46" s="17"/>
    </row>
    <row r="47" spans="1:26" ht="15.75" customHeight="1">
      <c r="A47" s="17"/>
      <c r="B47" s="17"/>
      <c r="C47" s="17"/>
      <c r="D47" s="96" t="s">
        <v>136</v>
      </c>
      <c r="E47" s="126"/>
      <c r="F47" s="60">
        <f>D41/F46</f>
        <v>4.8148148148148149</v>
      </c>
      <c r="G47" s="27"/>
      <c r="H47" s="17"/>
      <c r="I47" s="17"/>
      <c r="J47" s="17"/>
      <c r="K47" s="17"/>
      <c r="L47" s="17"/>
      <c r="M47" s="17"/>
      <c r="N47" s="17"/>
      <c r="O47" s="17"/>
      <c r="P47" s="17"/>
      <c r="Q47" s="17"/>
      <c r="R47" s="17"/>
      <c r="S47" s="17"/>
      <c r="T47" s="17"/>
      <c r="U47" s="17"/>
      <c r="V47" s="17"/>
      <c r="W47" s="17"/>
      <c r="X47" s="17"/>
      <c r="Y47" s="17"/>
      <c r="Z47" s="17"/>
    </row>
    <row r="48" spans="1:26" ht="15.7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ht="15.7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ht="15.7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ht="15.7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ht="15.7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ht="15.7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ht="15.7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ht="15.7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ht="15.7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ht="15.7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ht="15.7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ht="15.7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ht="15.7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15.7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ht="15.7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15.7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15.7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15.7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15.7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15.7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15.7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15.7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15.7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15.7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15.7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15.7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15.7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15.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15.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15.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15.7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15.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15.7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15.7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15.7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15.7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15.7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15.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15.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15.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15.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15.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15.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15.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15.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15.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15.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15.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15.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15.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15.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15.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15.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15.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15.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15.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15.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15.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15.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15.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15.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15.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15.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15.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15.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15.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15.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15.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15.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15.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15.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15.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15.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15.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15.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15.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15.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15.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15.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5.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15.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15.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5.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15.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15.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5.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5.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5.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5.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5.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5.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5.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ht="15.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ht="15.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ht="15.7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ht="15.7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ht="15.7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ht="15.7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15.7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ht="15.7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ht="15.7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ht="15.7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ht="15.7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ht="15.7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ht="15.7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ht="15.7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ht="15.7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ht="15.7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ht="15.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ht="15.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ht="15.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ht="15.7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ht="15.7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ht="15.7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ht="15.7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15.7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15.7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15.7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15.7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5.7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15.7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15.7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15.7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ht="15.7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ht="15.7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ht="15.7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ht="15.7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ht="15.7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ht="15.7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ht="15.7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ht="15.7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ht="15.7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ht="15.7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ht="15.7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ht="15.7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ht="15.7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ht="15.7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ht="15.7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ht="15.7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ht="15.7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ht="15.7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ht="15.7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ht="15.7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ht="15.7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15.7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ht="15.7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ht="15.7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ht="15.7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15.7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ht="15.7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ht="15.7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ht="15.7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ht="15.7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ht="15.7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ht="15.7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ht="15.7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ht="15.7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ht="15.7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ht="15.7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ht="15.7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ht="15.7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ht="15.7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ht="15.7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ht="15.7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ht="15.7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ht="15.7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ht="15.7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ht="15.7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ht="15.7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ht="15.7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ht="15.7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ht="15.7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ht="15.7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ht="15.7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ht="15.7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ht="15.7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ht="15.7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ht="15.7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ht="15.7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ht="15.7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ht="15.7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ht="15.7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ht="15.7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ht="15.7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ht="15.7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ht="15.7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ht="15.7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ht="15.7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ht="15.7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ht="15.7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ht="15.7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ht="15.7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ht="15.7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ht="15.7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ht="15.7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ht="15.7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ht="15.7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ht="15.7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ht="15.7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ht="15.7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ht="15.7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ht="15.7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ht="15.7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ht="15.7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ht="15.7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ht="15.7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ht="15.7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ht="15.7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ht="15.7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ht="15.7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ht="15.7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ht="15.7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ht="15.7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ht="15.7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ht="15.7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ht="15.7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ht="15.7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ht="15.7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ht="15.7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ht="15.7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ht="15.7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ht="15.7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ht="15.7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ht="15.7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ht="15.7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ht="15.7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ht="15.7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ht="15.7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ht="15.7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ht="15.7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ht="15.7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ht="15.7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ht="15.7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ht="15.7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ht="15.7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ht="15.7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ht="15.7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ht="15.7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ht="15.7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ht="15.7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ht="15.7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ht="15.7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ht="15.7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ht="15.7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ht="15.7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ht="15.7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ht="15.7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ht="15.7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ht="15.7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ht="15.7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ht="15.7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ht="15.7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ht="15.7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ht="15.7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ht="15.7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ht="15.7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ht="15.7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ht="15.7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ht="15.7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ht="15.7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ht="15.7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ht="15.7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ht="15.7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ht="15.7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ht="15.7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ht="15.7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ht="15.7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ht="15.7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ht="15.7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ht="15.7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ht="15.7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ht="15.7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ht="15.7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ht="15.7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ht="15.7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ht="15.7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ht="15.7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ht="15.7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ht="15.7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ht="15.7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ht="15.7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ht="15.7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ht="15.7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ht="15.7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ht="15.7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ht="15.7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ht="15.7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ht="15.7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ht="15.7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ht="15.7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ht="15.7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ht="15.7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ht="15.7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ht="15.7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ht="15.7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ht="15.7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ht="15.7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ht="15.7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ht="15.7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ht="15.7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ht="15.7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ht="15.7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ht="15.7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ht="15.7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ht="15.7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ht="15.7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ht="15.7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ht="15.7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ht="15.7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ht="15.7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ht="15.7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ht="15.7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ht="15.7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ht="15.7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ht="15.7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ht="15.7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ht="15.7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ht="15.7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ht="15.7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ht="15.7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ht="15.7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ht="15.7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ht="15.7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ht="15.7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ht="15.7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ht="15.7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ht="15.7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ht="15.7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ht="15.7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ht="15.7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ht="15.7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ht="15.7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ht="15.7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ht="15.7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ht="15.7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ht="15.7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ht="15.7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ht="15.7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ht="15.7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ht="15.7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ht="15.7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ht="15.7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ht="15.7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ht="15.7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ht="15.7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ht="15.7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ht="15.7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ht="15.7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ht="15.7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ht="15.7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ht="15.7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ht="15.7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ht="15.7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ht="15.7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ht="15.7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ht="15.7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ht="15.7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ht="15.7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ht="15.7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ht="15.7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ht="15.7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ht="15.7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ht="15.7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ht="15.7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ht="15.7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ht="15.7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ht="15.7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ht="15.7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ht="15.7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ht="15.7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ht="15.7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ht="15.7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ht="15.7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ht="15.7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ht="15.7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ht="15.7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ht="15.7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ht="15.7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ht="15.7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ht="15.7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ht="15.7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ht="15.7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ht="15.7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ht="15.7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ht="15.7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ht="15.7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ht="15.7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ht="15.7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ht="15.7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ht="15.7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ht="15.7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ht="15.7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ht="15.7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ht="15.7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ht="15.7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ht="15.7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ht="15.7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ht="15.7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ht="15.7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ht="15.7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ht="15.7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ht="15.7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ht="15.7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ht="15.7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ht="15.7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ht="15.7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15.7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15.7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15.7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15.7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15.7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15.7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15.7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15.7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15.7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15.7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15.7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15.7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15.7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15.7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15.7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15.7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15.7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15.7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15.7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15.7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15.7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15.7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15.7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15.7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15.7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15.7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15.7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15.7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15.7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15.7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15.7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15.7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15.7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15.7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15.7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15.7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15.7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15.7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15.7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15.7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15.7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15.7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15.7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15.7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15.7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15.7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15.7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15.7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15.7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15.7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15.7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15.7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15.7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15.7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15.7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15.7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15.7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15.7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15.7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15.7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15.7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15.7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15.7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15.7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15.7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15.7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15.7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15.7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15.7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15.7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15.7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15.7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15.7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15.7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15.7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15.7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15.7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15.7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15.7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15.7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15.7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15.7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15.7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15.7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15.7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15.7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15.7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15.7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15.7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15.7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15.7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15.7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15.7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15.7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15.7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15.7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15.7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15.7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15.7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15.7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15.7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15.7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15.7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15.7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15.7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15.7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15.7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15.7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15.7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15.7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15.7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15.7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15.7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15.7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15.7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15.7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15.7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15.7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15.7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15.7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15.7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15.7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15.7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15.7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15.7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15.7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15.7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15.7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15.7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15.7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15.7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15.7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15.7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15.7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15.7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15.7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15.7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15.7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15.7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15.7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15.7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15.7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15.7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15.7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15.7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15.7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15.7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15.7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15.7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15.7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15.7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15.7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15.7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15.7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15.7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15.7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15.7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15.7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15.7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15.7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15.7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15.7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15.7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15.7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15.7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15.7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15.7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15.7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15.7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15.7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15.7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15.7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15.7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15.7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15.7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15.7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15.7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15.7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15.7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15.7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15.7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15.7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15.7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15.7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15.7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15.7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15.7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15.7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15.7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15.7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15.7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15.7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15.7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15.7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15.7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15.7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15.7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15.7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15.7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15.7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15.7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15.7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15.7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15.7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15.7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15.7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15.7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15.7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15.7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15.7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15.7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15.7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15.7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15.7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15.7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5.7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5.7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5.7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5.7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5.7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5.7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5.7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5.7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5.7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5.7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5.7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5.7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5.7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5.7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5.7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5.7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5.7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5.7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5.7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5.7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5.7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5.7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5.7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5.7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5.7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5.7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5.7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5.7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5.7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5.7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5.7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5.7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5.7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5.7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5.7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5.7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5.7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5.7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5.7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5.7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5.7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5.7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5.7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5.7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5.7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5.7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5.7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5.7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5.7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5.7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5.7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5.7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5.7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5.7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5.7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5.7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5.7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5.7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5.7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5.7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5.7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5.7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5.7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5.7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5.7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5.7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5.7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5.7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5.7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5.7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5.7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5.7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5.7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5.7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5.7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5.7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5.7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5.7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5.7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5.7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5.7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5.7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5.7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5.7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5.7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5.7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5.7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5.7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5.7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5.7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5.7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5.7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5.7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5.7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5.7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5.7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5.7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5.7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5.7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5.7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5.7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5.7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5.7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5.7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5.7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5.7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5.7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5.7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5.7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5.7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5.7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5.7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5.7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5.7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5.7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5.7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5.7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5.7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5.7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5.7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5.7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5.7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5.7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5.7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5.7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5.7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5.7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5.7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5.7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5.7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5.7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5.7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5.7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5.7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5.7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5.7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5.7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5.7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5.7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5.7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5.7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5.7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5.7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5.7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5.7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5.7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5.7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5.7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5.7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5.7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5.7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5.7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5.7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5.7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5.7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5.7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5.7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5.7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5.7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5.7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5.7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5.7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5.7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5.7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5.7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5.7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5.7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5.7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5.7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5.7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5.7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5.7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5.7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5.7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5.7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5.7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5.7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5.7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5.7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5.7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5.7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5.7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5.7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5.7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5.7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5.7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5.7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5.7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5.7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5.7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5.7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5.7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5.7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5.7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5.7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5.7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5.7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5.7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5.7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5.7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5.7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5.7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5.7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5.7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5.7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5.7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5.7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5.7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5.7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5.7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5.7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5.7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5.7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5.7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5.7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5.7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5.7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5.7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5.7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5.7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5.7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5.7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5.7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5.7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5.7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5.7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15.7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15.7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ht="15.7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ht="15.7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ht="15.7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ht="15.7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ht="15.7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ht="15.7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ht="15.7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ht="15.7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ht="15.7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ht="15.7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ht="15.7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ht="15.7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ht="15.7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ht="15.7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sheetData>
  <mergeCells count="9">
    <mergeCell ref="D47:E47"/>
    <mergeCell ref="A1:A2"/>
    <mergeCell ref="D1:D2"/>
    <mergeCell ref="E1:E2"/>
    <mergeCell ref="F1:F2"/>
    <mergeCell ref="D44:E44"/>
    <mergeCell ref="D45:E45"/>
    <mergeCell ref="G8:H21"/>
    <mergeCell ref="D46:E46"/>
  </mergeCells>
  <pageMargins left="0.7" right="0.7" top="0.75" bottom="0.75" header="0" footer="0"/>
  <pageSetup paperSize="9" orientation="portrait"/>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9"/>
  <sheetViews>
    <sheetView showGridLines="0" workbookViewId="0"/>
  </sheetViews>
  <sheetFormatPr defaultColWidth="14.42578125" defaultRowHeight="15" customHeight="1"/>
  <cols>
    <col min="1" max="1" width="98.5703125" customWidth="1"/>
    <col min="2" max="2" width="12.140625" customWidth="1"/>
    <col min="3" max="26" width="11.42578125" customWidth="1"/>
  </cols>
  <sheetData>
    <row r="1" spans="1:26" ht="14.25" customHeight="1">
      <c r="A1" s="28"/>
      <c r="B1" s="28"/>
      <c r="C1" s="28"/>
      <c r="D1" s="28"/>
      <c r="E1" s="28"/>
      <c r="F1" s="28"/>
      <c r="G1" s="28"/>
      <c r="H1" s="28"/>
      <c r="I1" s="28"/>
      <c r="J1" s="28"/>
      <c r="K1" s="28"/>
      <c r="L1" s="28"/>
      <c r="M1" s="28"/>
      <c r="N1" s="28"/>
      <c r="O1" s="28"/>
      <c r="P1" s="28"/>
      <c r="Q1" s="28"/>
      <c r="R1" s="28"/>
      <c r="S1" s="28"/>
      <c r="T1" s="28"/>
      <c r="U1" s="28"/>
      <c r="V1" s="28"/>
      <c r="W1" s="28"/>
      <c r="X1" s="28"/>
      <c r="Y1" s="28"/>
      <c r="Z1" s="28"/>
    </row>
    <row r="2" spans="1:26" ht="14.25" customHeight="1">
      <c r="A2" s="28"/>
      <c r="B2" s="28"/>
      <c r="C2" s="28"/>
      <c r="D2" s="28"/>
      <c r="E2" s="28"/>
      <c r="F2" s="28"/>
      <c r="G2" s="28"/>
      <c r="H2" s="28"/>
      <c r="I2" s="28"/>
      <c r="J2" s="28"/>
      <c r="K2" s="28"/>
      <c r="L2" s="28"/>
      <c r="M2" s="28"/>
      <c r="N2" s="28"/>
      <c r="O2" s="28"/>
      <c r="P2" s="28"/>
      <c r="Q2" s="28"/>
      <c r="R2" s="28"/>
      <c r="S2" s="28"/>
      <c r="T2" s="28"/>
      <c r="U2" s="28"/>
      <c r="V2" s="28"/>
      <c r="W2" s="28"/>
      <c r="X2" s="28"/>
      <c r="Y2" s="28"/>
      <c r="Z2" s="28"/>
    </row>
    <row r="3" spans="1:26" ht="14.25" customHeight="1">
      <c r="A3" s="28"/>
      <c r="B3" s="28"/>
      <c r="C3" s="28"/>
      <c r="D3" s="28"/>
      <c r="E3" s="28"/>
      <c r="F3" s="28"/>
      <c r="G3" s="28"/>
      <c r="H3" s="28"/>
      <c r="I3" s="28"/>
      <c r="J3" s="28"/>
      <c r="K3" s="28"/>
      <c r="L3" s="28"/>
      <c r="M3" s="28"/>
      <c r="N3" s="28"/>
      <c r="O3" s="28"/>
      <c r="P3" s="28"/>
      <c r="Q3" s="28"/>
      <c r="R3" s="28"/>
      <c r="S3" s="28"/>
      <c r="T3" s="28"/>
      <c r="U3" s="28"/>
      <c r="V3" s="28"/>
      <c r="W3" s="28"/>
      <c r="X3" s="28"/>
      <c r="Y3" s="28"/>
      <c r="Z3" s="28"/>
    </row>
    <row r="4" spans="1:26" ht="14.25" customHeight="1">
      <c r="A4" s="28"/>
      <c r="B4" s="28"/>
      <c r="C4" s="28"/>
      <c r="D4" s="28"/>
      <c r="E4" s="28"/>
      <c r="F4" s="28"/>
      <c r="G4" s="28"/>
      <c r="H4" s="28"/>
      <c r="I4" s="28"/>
      <c r="J4" s="28"/>
      <c r="K4" s="28"/>
      <c r="L4" s="28"/>
      <c r="M4" s="28"/>
      <c r="N4" s="28"/>
      <c r="O4" s="28"/>
      <c r="P4" s="28"/>
      <c r="Q4" s="28"/>
      <c r="R4" s="28"/>
      <c r="S4" s="28"/>
      <c r="T4" s="28"/>
      <c r="U4" s="28"/>
      <c r="V4" s="28"/>
      <c r="W4" s="28"/>
      <c r="X4" s="28"/>
      <c r="Y4" s="28"/>
      <c r="Z4" s="28"/>
    </row>
    <row r="5" spans="1:26" ht="14.25" customHeight="1">
      <c r="A5" s="29" t="s">
        <v>137</v>
      </c>
      <c r="B5" s="29" t="s">
        <v>138</v>
      </c>
      <c r="C5" s="28"/>
      <c r="D5" s="99" t="s">
        <v>139</v>
      </c>
      <c r="E5" s="136"/>
      <c r="F5" s="136"/>
      <c r="G5" s="136"/>
      <c r="H5" s="136"/>
      <c r="I5" s="136"/>
      <c r="J5" s="137"/>
      <c r="K5" s="28"/>
      <c r="L5" s="28"/>
      <c r="M5" s="28"/>
      <c r="N5" s="28"/>
      <c r="O5" s="28"/>
      <c r="P5" s="28"/>
      <c r="Q5" s="28"/>
      <c r="R5" s="28"/>
      <c r="S5" s="28"/>
      <c r="T5" s="28"/>
      <c r="U5" s="28"/>
      <c r="V5" s="28"/>
      <c r="W5" s="28"/>
      <c r="X5" s="28"/>
      <c r="Y5" s="28"/>
      <c r="Z5" s="28"/>
    </row>
    <row r="6" spans="1:26" ht="18" customHeight="1">
      <c r="A6" s="30" t="s">
        <v>140</v>
      </c>
      <c r="B6" s="31">
        <v>0.02</v>
      </c>
      <c r="C6" s="28"/>
      <c r="D6" s="32">
        <v>1</v>
      </c>
      <c r="E6" s="100" t="s">
        <v>141</v>
      </c>
      <c r="F6" s="136"/>
      <c r="G6" s="136"/>
      <c r="H6" s="136"/>
      <c r="I6" s="136"/>
      <c r="J6" s="137"/>
      <c r="K6" s="28"/>
      <c r="L6" s="28"/>
      <c r="M6" s="28"/>
      <c r="N6" s="28"/>
      <c r="O6" s="28"/>
      <c r="P6" s="28"/>
      <c r="Q6" s="28"/>
      <c r="R6" s="28"/>
      <c r="S6" s="28"/>
      <c r="T6" s="28"/>
      <c r="U6" s="28"/>
      <c r="V6" s="28"/>
      <c r="W6" s="28"/>
      <c r="X6" s="28"/>
      <c r="Y6" s="28"/>
      <c r="Z6" s="28"/>
    </row>
    <row r="7" spans="1:26" ht="18" customHeight="1">
      <c r="A7" s="30" t="s">
        <v>142</v>
      </c>
      <c r="B7" s="31">
        <v>0.02</v>
      </c>
      <c r="C7" s="28"/>
      <c r="D7" s="101">
        <v>2</v>
      </c>
      <c r="E7" s="102" t="s">
        <v>143</v>
      </c>
      <c r="F7" s="138"/>
      <c r="G7" s="138"/>
      <c r="H7" s="138"/>
      <c r="I7" s="138"/>
      <c r="J7" s="139"/>
      <c r="K7" s="28"/>
      <c r="L7" s="28"/>
      <c r="M7" s="28"/>
      <c r="N7" s="28"/>
      <c r="O7" s="28"/>
      <c r="P7" s="28"/>
      <c r="Q7" s="28"/>
      <c r="R7" s="28"/>
      <c r="S7" s="28"/>
      <c r="T7" s="28"/>
      <c r="U7" s="28"/>
      <c r="V7" s="28"/>
      <c r="W7" s="28"/>
      <c r="X7" s="28"/>
      <c r="Y7" s="28"/>
      <c r="Z7" s="28"/>
    </row>
    <row r="8" spans="1:26" ht="18" customHeight="1">
      <c r="A8" s="30" t="s">
        <v>144</v>
      </c>
      <c r="B8" s="31"/>
      <c r="C8" s="28"/>
      <c r="D8" s="140"/>
      <c r="E8" s="141"/>
      <c r="F8" s="142"/>
      <c r="G8" s="142"/>
      <c r="H8" s="142"/>
      <c r="I8" s="142"/>
      <c r="J8" s="143"/>
      <c r="K8" s="28"/>
      <c r="L8" s="28"/>
      <c r="M8" s="28"/>
      <c r="N8" s="28"/>
      <c r="O8" s="28"/>
      <c r="P8" s="28"/>
      <c r="Q8" s="28"/>
      <c r="R8" s="28"/>
      <c r="S8" s="28"/>
      <c r="T8" s="28"/>
      <c r="U8" s="28"/>
      <c r="V8" s="28"/>
      <c r="W8" s="28"/>
      <c r="X8" s="28"/>
      <c r="Y8" s="28"/>
      <c r="Z8" s="28"/>
    </row>
    <row r="9" spans="1:26" ht="18" customHeight="1">
      <c r="A9" s="30" t="s">
        <v>145</v>
      </c>
      <c r="B9" s="31">
        <v>0.03</v>
      </c>
      <c r="C9" s="28"/>
      <c r="D9" s="32">
        <v>3</v>
      </c>
      <c r="E9" s="100" t="s">
        <v>146</v>
      </c>
      <c r="F9" s="136"/>
      <c r="G9" s="136"/>
      <c r="H9" s="136"/>
      <c r="I9" s="136"/>
      <c r="J9" s="137"/>
      <c r="K9" s="28"/>
      <c r="L9" s="28"/>
      <c r="M9" s="28"/>
      <c r="N9" s="28"/>
      <c r="O9" s="28"/>
      <c r="P9" s="28"/>
      <c r="Q9" s="28"/>
      <c r="R9" s="28"/>
      <c r="S9" s="28"/>
      <c r="T9" s="28"/>
      <c r="U9" s="28"/>
      <c r="V9" s="28"/>
      <c r="W9" s="28"/>
      <c r="X9" s="28"/>
      <c r="Y9" s="28"/>
      <c r="Z9" s="28"/>
    </row>
    <row r="10" spans="1:26" ht="18" customHeight="1">
      <c r="A10" s="30" t="s">
        <v>147</v>
      </c>
      <c r="B10" s="31"/>
      <c r="C10" s="28"/>
      <c r="D10" s="28"/>
      <c r="E10" s="28"/>
      <c r="F10" s="28"/>
      <c r="G10" s="28"/>
      <c r="H10" s="28"/>
      <c r="I10" s="28"/>
      <c r="J10" s="28"/>
      <c r="K10" s="28"/>
      <c r="L10" s="28"/>
      <c r="M10" s="28"/>
      <c r="N10" s="28"/>
      <c r="O10" s="28"/>
      <c r="P10" s="28"/>
      <c r="Q10" s="28"/>
      <c r="R10" s="28"/>
      <c r="S10" s="28"/>
      <c r="T10" s="28"/>
      <c r="U10" s="28"/>
      <c r="V10" s="28"/>
      <c r="W10" s="28"/>
      <c r="X10" s="28"/>
      <c r="Y10" s="28"/>
      <c r="Z10" s="28"/>
    </row>
    <row r="11" spans="1:26" ht="18" customHeight="1">
      <c r="A11" s="30" t="s">
        <v>148</v>
      </c>
      <c r="B11" s="31"/>
      <c r="C11" s="28"/>
      <c r="D11" s="28"/>
      <c r="E11" s="28"/>
      <c r="F11" s="28"/>
      <c r="G11" s="28"/>
      <c r="H11" s="28"/>
      <c r="I11" s="28"/>
      <c r="J11" s="28"/>
      <c r="K11" s="28"/>
      <c r="L11" s="28"/>
      <c r="M11" s="28"/>
      <c r="N11" s="28"/>
      <c r="O11" s="28"/>
      <c r="P11" s="28"/>
      <c r="Q11" s="28"/>
      <c r="R11" s="28"/>
      <c r="S11" s="28"/>
      <c r="T11" s="28"/>
      <c r="U11" s="28"/>
      <c r="V11" s="28"/>
      <c r="W11" s="28"/>
      <c r="X11" s="28"/>
      <c r="Y11" s="28"/>
      <c r="Z11" s="28"/>
    </row>
    <row r="12" spans="1:26" ht="18" customHeight="1">
      <c r="A12" s="30" t="s">
        <v>149</v>
      </c>
      <c r="B12" s="31">
        <v>0.02</v>
      </c>
      <c r="C12" s="28"/>
      <c r="D12" s="28"/>
      <c r="E12" s="28"/>
      <c r="F12" s="28"/>
      <c r="G12" s="28"/>
      <c r="H12" s="28"/>
      <c r="I12" s="28"/>
      <c r="J12" s="28"/>
      <c r="K12" s="28"/>
      <c r="L12" s="28"/>
      <c r="M12" s="28"/>
      <c r="N12" s="28"/>
      <c r="O12" s="28"/>
      <c r="P12" s="28"/>
      <c r="Q12" s="28"/>
      <c r="R12" s="28"/>
      <c r="S12" s="28"/>
      <c r="T12" s="28"/>
      <c r="U12" s="28"/>
      <c r="V12" s="28"/>
      <c r="W12" s="28"/>
      <c r="X12" s="28"/>
      <c r="Y12" s="28"/>
      <c r="Z12" s="28"/>
    </row>
    <row r="13" spans="1:26" ht="18" customHeight="1">
      <c r="A13" s="30" t="s">
        <v>150</v>
      </c>
      <c r="B13" s="31">
        <v>0.02</v>
      </c>
      <c r="C13" s="28"/>
      <c r="D13" s="28"/>
      <c r="E13" s="28"/>
      <c r="F13" s="28"/>
      <c r="G13" s="28"/>
      <c r="H13" s="28"/>
      <c r="I13" s="28"/>
      <c r="J13" s="28"/>
      <c r="K13" s="28"/>
      <c r="L13" s="28"/>
      <c r="M13" s="28"/>
      <c r="N13" s="28"/>
      <c r="O13" s="28"/>
      <c r="P13" s="28"/>
      <c r="Q13" s="28"/>
      <c r="R13" s="28"/>
      <c r="S13" s="28"/>
      <c r="T13" s="28"/>
      <c r="U13" s="28"/>
      <c r="V13" s="28"/>
      <c r="W13" s="28"/>
      <c r="X13" s="28"/>
      <c r="Y13" s="28"/>
      <c r="Z13" s="28"/>
    </row>
    <row r="14" spans="1:26" ht="18" customHeight="1">
      <c r="A14" s="30" t="s">
        <v>151</v>
      </c>
      <c r="B14" s="31">
        <v>0.01</v>
      </c>
      <c r="C14" s="28"/>
      <c r="D14" s="28"/>
      <c r="E14" s="28"/>
      <c r="F14" s="28"/>
      <c r="G14" s="28"/>
      <c r="H14" s="28"/>
      <c r="I14" s="28"/>
      <c r="J14" s="28"/>
      <c r="K14" s="28"/>
      <c r="L14" s="28"/>
      <c r="M14" s="28"/>
      <c r="N14" s="28"/>
      <c r="O14" s="28"/>
      <c r="P14" s="28"/>
      <c r="Q14" s="28"/>
      <c r="R14" s="28"/>
      <c r="S14" s="28"/>
      <c r="T14" s="28"/>
      <c r="U14" s="28"/>
      <c r="V14" s="28"/>
      <c r="W14" s="28"/>
      <c r="X14" s="28"/>
      <c r="Y14" s="28"/>
      <c r="Z14" s="28"/>
    </row>
    <row r="15" spans="1:26" ht="18" customHeight="1">
      <c r="A15" s="30" t="s">
        <v>152</v>
      </c>
      <c r="B15" s="31"/>
      <c r="C15" s="28"/>
      <c r="D15" s="28"/>
      <c r="E15" s="28"/>
      <c r="F15" s="28"/>
      <c r="G15" s="28"/>
      <c r="H15" s="28"/>
      <c r="I15" s="28"/>
      <c r="J15" s="28"/>
      <c r="K15" s="28"/>
      <c r="L15" s="28"/>
      <c r="M15" s="28"/>
      <c r="N15" s="28"/>
      <c r="O15" s="28"/>
      <c r="P15" s="28"/>
      <c r="Q15" s="28"/>
      <c r="R15" s="28"/>
      <c r="S15" s="28"/>
      <c r="T15" s="28"/>
      <c r="U15" s="28"/>
      <c r="V15" s="28"/>
      <c r="W15" s="28"/>
      <c r="X15" s="28"/>
      <c r="Y15" s="28"/>
      <c r="Z15" s="28"/>
    </row>
    <row r="16" spans="1:26" ht="18" customHeight="1">
      <c r="A16" s="30" t="s">
        <v>153</v>
      </c>
      <c r="B16" s="31"/>
      <c r="C16" s="28"/>
      <c r="D16" s="28"/>
      <c r="E16" s="28"/>
      <c r="F16" s="28"/>
      <c r="G16" s="28"/>
      <c r="H16" s="28"/>
      <c r="I16" s="28"/>
      <c r="J16" s="28"/>
      <c r="K16" s="28"/>
      <c r="L16" s="28"/>
      <c r="M16" s="28"/>
      <c r="N16" s="28"/>
      <c r="O16" s="28"/>
      <c r="P16" s="28"/>
      <c r="Q16" s="28"/>
      <c r="R16" s="28"/>
      <c r="S16" s="28"/>
      <c r="T16" s="28"/>
      <c r="U16" s="28"/>
      <c r="V16" s="28"/>
      <c r="W16" s="28"/>
      <c r="X16" s="28"/>
      <c r="Y16" s="28"/>
      <c r="Z16" s="28"/>
    </row>
    <row r="17" spans="1:26" ht="18" customHeight="1">
      <c r="A17" s="30" t="s">
        <v>154</v>
      </c>
      <c r="B17" s="31">
        <v>0.01</v>
      </c>
      <c r="C17" s="28"/>
      <c r="D17" s="28"/>
      <c r="E17" s="28"/>
      <c r="G17" s="28"/>
      <c r="H17" s="28"/>
      <c r="I17" s="28"/>
      <c r="J17" s="28"/>
      <c r="K17" s="28"/>
      <c r="L17" s="28"/>
      <c r="M17" s="28"/>
      <c r="N17" s="28"/>
      <c r="O17" s="28"/>
      <c r="P17" s="28"/>
      <c r="Q17" s="28"/>
      <c r="R17" s="28"/>
      <c r="S17" s="28"/>
      <c r="T17" s="28"/>
      <c r="U17" s="28"/>
      <c r="V17" s="28"/>
      <c r="W17" s="28"/>
      <c r="X17" s="28"/>
      <c r="Y17" s="28"/>
      <c r="Z17" s="28"/>
    </row>
    <row r="18" spans="1:26" ht="18" customHeight="1">
      <c r="A18" s="30" t="s">
        <v>155</v>
      </c>
      <c r="B18" s="31">
        <v>0.01</v>
      </c>
      <c r="C18" s="28"/>
      <c r="D18" s="28"/>
      <c r="E18" s="28"/>
      <c r="G18" s="28"/>
      <c r="H18" s="28"/>
      <c r="I18" s="28"/>
      <c r="J18" s="28"/>
      <c r="K18" s="28"/>
      <c r="L18" s="28"/>
      <c r="M18" s="28"/>
      <c r="N18" s="28"/>
      <c r="O18" s="28"/>
      <c r="P18" s="28"/>
      <c r="Q18" s="28"/>
      <c r="R18" s="28"/>
      <c r="S18" s="28"/>
      <c r="T18" s="28"/>
      <c r="U18" s="28"/>
      <c r="V18" s="28"/>
      <c r="W18" s="28"/>
      <c r="X18" s="28"/>
      <c r="Y18" s="28"/>
      <c r="Z18" s="28"/>
    </row>
    <row r="19" spans="1:26" ht="18" customHeight="1">
      <c r="A19" s="30" t="s">
        <v>31</v>
      </c>
      <c r="B19" s="31">
        <v>0.02</v>
      </c>
      <c r="C19" s="61" t="s">
        <v>156</v>
      </c>
      <c r="D19" s="61" t="s">
        <v>157</v>
      </c>
      <c r="E19" s="28"/>
      <c r="G19" s="28"/>
      <c r="H19" s="28"/>
      <c r="I19" s="28"/>
      <c r="J19" s="28"/>
      <c r="K19" s="28"/>
      <c r="L19" s="28"/>
      <c r="M19" s="28"/>
      <c r="N19" s="28"/>
      <c r="O19" s="28"/>
      <c r="P19" s="28"/>
      <c r="Q19" s="28"/>
      <c r="R19" s="28"/>
      <c r="S19" s="28"/>
      <c r="T19" s="28"/>
      <c r="U19" s="28"/>
      <c r="V19" s="28"/>
      <c r="W19" s="28"/>
      <c r="X19" s="28"/>
      <c r="Y19" s="28"/>
      <c r="Z19" s="28"/>
    </row>
    <row r="20" spans="1:26" ht="18" customHeight="1">
      <c r="A20" s="30" t="s">
        <v>34</v>
      </c>
      <c r="B20" s="31">
        <v>0.02</v>
      </c>
      <c r="C20" s="62" t="s">
        <v>158</v>
      </c>
      <c r="D20" s="62" t="s">
        <v>159</v>
      </c>
      <c r="E20" s="28"/>
      <c r="G20" s="28"/>
      <c r="H20" s="28"/>
      <c r="I20" s="28"/>
      <c r="J20" s="28"/>
      <c r="K20" s="28"/>
      <c r="L20" s="28"/>
      <c r="M20" s="28"/>
      <c r="N20" s="28"/>
      <c r="O20" s="28"/>
      <c r="P20" s="28"/>
      <c r="Q20" s="28"/>
      <c r="R20" s="28"/>
      <c r="S20" s="28"/>
      <c r="T20" s="28"/>
      <c r="U20" s="28"/>
      <c r="V20" s="28"/>
      <c r="W20" s="28"/>
      <c r="X20" s="28"/>
      <c r="Y20" s="28"/>
      <c r="Z20" s="28"/>
    </row>
    <row r="21" spans="1:26" ht="14.25" customHeight="1">
      <c r="A21" s="30" t="s">
        <v>37</v>
      </c>
      <c r="B21" s="31">
        <v>0.03</v>
      </c>
      <c r="C21" s="28"/>
      <c r="D21" s="28"/>
      <c r="E21" s="28"/>
      <c r="G21" s="28"/>
      <c r="H21" s="28"/>
      <c r="I21" s="28"/>
      <c r="J21" s="28"/>
      <c r="K21" s="28"/>
      <c r="L21" s="28"/>
      <c r="M21" s="28"/>
      <c r="N21" s="28"/>
      <c r="O21" s="28"/>
      <c r="P21" s="28"/>
      <c r="Q21" s="28"/>
      <c r="R21" s="28"/>
      <c r="S21" s="28"/>
      <c r="T21" s="28"/>
      <c r="U21" s="28"/>
      <c r="V21" s="28"/>
      <c r="W21" s="28"/>
      <c r="X21" s="28"/>
      <c r="Y21" s="28"/>
      <c r="Z21" s="28"/>
    </row>
    <row r="22" spans="1:26" ht="14.25" customHeight="1">
      <c r="A22" s="30" t="s">
        <v>40</v>
      </c>
      <c r="B22" s="31">
        <v>0.01</v>
      </c>
      <c r="C22" s="28"/>
      <c r="D22" s="28"/>
      <c r="E22" s="28"/>
      <c r="G22" s="28"/>
      <c r="H22" s="28"/>
      <c r="I22" s="28"/>
      <c r="J22" s="28"/>
      <c r="K22" s="28"/>
      <c r="L22" s="28"/>
      <c r="M22" s="28"/>
      <c r="N22" s="28"/>
      <c r="O22" s="28"/>
      <c r="P22" s="28"/>
      <c r="Q22" s="28"/>
      <c r="R22" s="28"/>
      <c r="S22" s="28"/>
      <c r="T22" s="28"/>
      <c r="U22" s="28"/>
      <c r="V22" s="28"/>
      <c r="W22" s="28"/>
      <c r="X22" s="28"/>
      <c r="Y22" s="28"/>
      <c r="Z22" s="28"/>
    </row>
    <row r="23" spans="1:26" ht="14.25" customHeight="1">
      <c r="A23" s="30" t="s">
        <v>43</v>
      </c>
      <c r="B23" s="31"/>
      <c r="C23" s="28"/>
      <c r="D23" s="28"/>
      <c r="E23" s="28"/>
      <c r="G23" s="28"/>
      <c r="H23" s="28"/>
      <c r="I23" s="28"/>
      <c r="J23" s="28"/>
      <c r="K23" s="28"/>
      <c r="L23" s="28"/>
      <c r="M23" s="28"/>
      <c r="N23" s="28"/>
      <c r="O23" s="28"/>
      <c r="P23" s="28"/>
      <c r="Q23" s="28"/>
      <c r="R23" s="28"/>
      <c r="S23" s="28"/>
      <c r="T23" s="28"/>
      <c r="U23" s="28"/>
      <c r="V23" s="28"/>
      <c r="W23" s="28"/>
      <c r="X23" s="28"/>
      <c r="Y23" s="28"/>
      <c r="Z23" s="28"/>
    </row>
    <row r="24" spans="1:26" ht="14.25" customHeight="1">
      <c r="A24" s="30" t="s">
        <v>46</v>
      </c>
      <c r="B24" s="31">
        <v>0.01</v>
      </c>
      <c r="C24" s="28"/>
      <c r="D24" s="28"/>
      <c r="E24" s="28"/>
      <c r="F24" s="28"/>
      <c r="G24" s="28"/>
      <c r="H24" s="28"/>
      <c r="I24" s="28"/>
      <c r="J24" s="28"/>
      <c r="K24" s="28"/>
      <c r="L24" s="28"/>
      <c r="M24" s="28"/>
      <c r="N24" s="28"/>
      <c r="O24" s="28"/>
      <c r="P24" s="28"/>
      <c r="Q24" s="28"/>
      <c r="R24" s="28"/>
      <c r="S24" s="28"/>
      <c r="T24" s="28"/>
      <c r="U24" s="28"/>
      <c r="V24" s="28"/>
      <c r="W24" s="28"/>
      <c r="X24" s="28"/>
      <c r="Y24" s="28"/>
      <c r="Z24" s="28"/>
    </row>
    <row r="25" spans="1:26" ht="14.25" customHeight="1">
      <c r="A25" s="30" t="s">
        <v>49</v>
      </c>
      <c r="B25" s="31"/>
      <c r="C25" s="28"/>
      <c r="D25" s="28"/>
      <c r="E25" s="28"/>
      <c r="F25" s="28"/>
      <c r="G25" s="28"/>
      <c r="H25" s="28"/>
      <c r="I25" s="28"/>
      <c r="J25" s="28"/>
      <c r="K25" s="28"/>
      <c r="L25" s="28"/>
      <c r="M25" s="28"/>
      <c r="N25" s="28"/>
      <c r="O25" s="28"/>
      <c r="P25" s="28"/>
      <c r="Q25" s="28"/>
      <c r="R25" s="28"/>
      <c r="S25" s="28"/>
      <c r="T25" s="28"/>
      <c r="U25" s="28"/>
      <c r="V25" s="28"/>
      <c r="W25" s="28"/>
      <c r="X25" s="28"/>
      <c r="Y25" s="28"/>
      <c r="Z25" s="28"/>
    </row>
    <row r="26" spans="1:26" ht="14.25" customHeight="1">
      <c r="A26" s="33" t="s">
        <v>160</v>
      </c>
      <c r="B26" s="34">
        <f>SUM(B6:B25)</f>
        <v>0.23</v>
      </c>
      <c r="C26" s="28"/>
      <c r="D26" s="28"/>
      <c r="E26" s="28"/>
      <c r="F26" s="28"/>
      <c r="G26" s="28"/>
      <c r="H26" s="28"/>
      <c r="I26" s="28"/>
      <c r="J26" s="28"/>
      <c r="K26" s="28"/>
      <c r="L26" s="28"/>
      <c r="M26" s="28"/>
      <c r="N26" s="28"/>
      <c r="O26" s="28"/>
      <c r="P26" s="28"/>
      <c r="Q26" s="28"/>
      <c r="R26" s="28"/>
      <c r="S26" s="28"/>
      <c r="T26" s="28"/>
      <c r="U26" s="28"/>
      <c r="V26" s="28"/>
      <c r="W26" s="28"/>
      <c r="X26" s="28"/>
      <c r="Y26" s="28"/>
      <c r="Z26" s="28"/>
    </row>
    <row r="27" spans="1:26" ht="14.25" customHeight="1">
      <c r="B27" s="8"/>
      <c r="C27" s="28"/>
      <c r="D27" s="28"/>
      <c r="E27" s="28"/>
      <c r="F27" s="28"/>
      <c r="G27" s="28"/>
      <c r="H27" s="28"/>
      <c r="I27" s="28"/>
      <c r="J27" s="28"/>
      <c r="K27" s="28"/>
      <c r="L27" s="28"/>
      <c r="M27" s="28"/>
      <c r="N27" s="28"/>
      <c r="O27" s="28"/>
      <c r="P27" s="28"/>
      <c r="Q27" s="28"/>
      <c r="R27" s="28"/>
      <c r="S27" s="28"/>
      <c r="T27" s="28"/>
      <c r="U27" s="28"/>
      <c r="V27" s="28"/>
      <c r="W27" s="28"/>
      <c r="X27" s="28"/>
      <c r="Y27" s="28"/>
      <c r="Z27" s="28"/>
    </row>
    <row r="28" spans="1:26" ht="14.2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spans="1:26" ht="14.2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spans="1:26" ht="14.2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spans="1:26" ht="14.2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spans="1:26" ht="14.2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spans="1:26" ht="14.2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spans="1:26" ht="14.2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spans="1:26" ht="14.2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spans="1:26" ht="14.25" customHeight="1">
      <c r="C36" s="28"/>
      <c r="D36" s="28"/>
      <c r="E36" s="28"/>
      <c r="F36" s="28"/>
      <c r="G36" s="28"/>
      <c r="H36" s="28"/>
      <c r="I36" s="28"/>
      <c r="J36" s="28"/>
      <c r="K36" s="28"/>
      <c r="L36" s="28"/>
      <c r="M36" s="28"/>
      <c r="N36" s="28"/>
      <c r="O36" s="28"/>
      <c r="P36" s="28"/>
      <c r="Q36" s="28"/>
      <c r="R36" s="28"/>
      <c r="S36" s="28"/>
      <c r="T36" s="28"/>
      <c r="U36" s="28"/>
      <c r="V36" s="28"/>
      <c r="W36" s="28"/>
      <c r="X36" s="28"/>
      <c r="Y36" s="28"/>
      <c r="Z36" s="28"/>
    </row>
    <row r="37" spans="1:26" ht="14.2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spans="1:26" ht="14.2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spans="1:26" ht="14.2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spans="1:26" ht="14.2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spans="1:26" ht="14.2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spans="1:26" ht="14.2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spans="1:26" ht="14.2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spans="1:26" ht="14.2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spans="1:26" ht="14.2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spans="1:26" ht="14.2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spans="1:26" ht="14.2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spans="1:26" ht="14.2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ht="14.2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spans="1:26" ht="14.2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spans="1:26" ht="14.2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spans="1:26" ht="14.2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ht="14.2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ht="14.2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14.2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14.2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ht="14.2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14.2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14.2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14.2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14.2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14.2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14.2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14.2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14.2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14.2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14.2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14.2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14.2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14.2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14.2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14.2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14.2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14.2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14.2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14.2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14.2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14.2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14.2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14.2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14.2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14.2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14.2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14.2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14.2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14.2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14.2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14.2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14.2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14.2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14.2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14.2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14.2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14.2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14.2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14.2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14.2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14.2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14.2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14.2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4.2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4.2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4.2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4.2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4.2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4.2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4.2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4.2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4.2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4.2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4.2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4.2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4.2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4.2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4.2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4.2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4.2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4.2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4.2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4.2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4.2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4.2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4.2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4.2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4.2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4.2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4.2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4.2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4.2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4.2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4.2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4.2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4.2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4.2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4.2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4.2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4.2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4.2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4.2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4.2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4.2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4.2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4.2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4.2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4.2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4.2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4.2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4.2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4.2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4.2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4.2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4.2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4.2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4.2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4.2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4.2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4.2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4.2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4.2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4.2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4.2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4.2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4.2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4.2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4.2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4.2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4.2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4.2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4.2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4.2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4.2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4.2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4.2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4.2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4.2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4.2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4.2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4.2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4.2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4.2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4.2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4.2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4.2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4.2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4.2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4.2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4.2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4.2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4.2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4.2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4.2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4.2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4.2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4.2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4.2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4.2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4.2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4.2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4.2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4.2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4.2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4.2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4.2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4.2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4.2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4.2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4.2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4.2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4.2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4.2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4.2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4.2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4.2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4.2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4.2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4.2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4.2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4.2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4.2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4.2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4.2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4.2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4.2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4.2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4.2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4.2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4.2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4.2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4.2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4.2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4.2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4.2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4.2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4.2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4.2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4.2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4.2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4.2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4.2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4.2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4.2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4.2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4.2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4.2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4.2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4.2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4.2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4.2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4.2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4.2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4.2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4.2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4.2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4.2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4.2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4.2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4.2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4.2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4.2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4.2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4.2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4.2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4.2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4.2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4.2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4.2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4.2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4.2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4.2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4.2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4.2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4.2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4.2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4.2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4.2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4.2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4.2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4.2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4.2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4.2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4.2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4.2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4.2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4.2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4.2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4.2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4.2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4.2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4.2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4.2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4.2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4.2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4.2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4.2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4.2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4.2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4.2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4.2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4.2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4.2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4.2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4.2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4.2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4.2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4.2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4.2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4.2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4.2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4.2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4.2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4.2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4.2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4.2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4.2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4.2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4.2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4.2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4.2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4.2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4.2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4.2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4.2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4.2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4.2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4.2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4.2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4.2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4.2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4.2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4.2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4.2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4.2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4.2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4.2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4.2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4.2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4.2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4.2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4.2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4.2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4.2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4.2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4.2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4.2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4.2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4.2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4.2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4.2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4.2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4.2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4.2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4.2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4.2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4.2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4.2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4.2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4.2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4.2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4.2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4.2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4.2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4.2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4.2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4.2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4.2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4.2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4.2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4.2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4.2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4.2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4.2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4.2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4.2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4.2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4.2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4.2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4.2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4.2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4.2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4.2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4.2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4.2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4.2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4.2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4.2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4.2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4.2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4.2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4.2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4.2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4.2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4.2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4.2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4.2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4.2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4.2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4.2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4.2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4.2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4.2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4.2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4.2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4.2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4.2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4.2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4.2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4.2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4.2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4.2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4.2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4.2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4.2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4.2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4.2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4.2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4.2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4.2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4.2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4.2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4.2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4.2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4.2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4.2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4.2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4.2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4.2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4.2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4.2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4.2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4.2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4.2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4.2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4.2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4.2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4.2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4.2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4.2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4.2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4.2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4.2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4.2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4.2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4.2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4.2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4.2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4.2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4.2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4.2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4.2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4.2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4.2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4.2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4.2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4.2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4.2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4.2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4.2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4.2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4.2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4.2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4.2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4.2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4.2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4.2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4.2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4.2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4.2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4.2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4.2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4.2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4.2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4.2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4.2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4.2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4.2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4.2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4.2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4.2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4.2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4.2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4.2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4.2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4.2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4.2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4.2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4.2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4.2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4.2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4.2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4.2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4.2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4.2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4.2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4.2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4.2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4.2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4.2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4.2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4.2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4.2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4.2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4.2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4.2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4.2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4.2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4.2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4.2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4.2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4.2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4.2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4.2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4.2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4.2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4.2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4.2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4.2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4.2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4.2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4.2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4.2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4.2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4.2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4.2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4.2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4.2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4.2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4.2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4.2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4.2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4.2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4.2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4.2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4.2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4.2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4.2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4.2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4.2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4.2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4.2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4.2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4.2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4.2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4.2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4.2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4.2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4.2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4.2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4.2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4.2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4.2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4.2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4.2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4.2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4.2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4.2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4.2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4.2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4.2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4.2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4.2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4.2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4.2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4.2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4.2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4.2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4.2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4.2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4.2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4.2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4.2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4.2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4.2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4.2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4.2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4.2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4.2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4.2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4.2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4.2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4.2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4.2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4.2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4.2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4.2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4.2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4.2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4.2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4.2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4.2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4.2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4.2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4.2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4.2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4.2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4.2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4.2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4.2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4.2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4.2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4.2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4.2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4.2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4.2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4.2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4.2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4.2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4.2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4.2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4.2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4.2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4.2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4.2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4.2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4.2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4.2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4.2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4.2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4.2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4.2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4.2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4.2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4.2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4.2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4.2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4.2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4.2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4.2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4.2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4.2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4.2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4.2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4.2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4.2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4.2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4.2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4.2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4.2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4.2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4.2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4.2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4.2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4.2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4.2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4.2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4.2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4.2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4.2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4.2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4.2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4.2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4.2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4.2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4.2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4.2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4.2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4.2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4.2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4.2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4.2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4.2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4.2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4.2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4.2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4.2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4.2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4.2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4.2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4.2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4.2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4.2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4.2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4.2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4.2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4.2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4.2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4.2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4.2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4.2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4.2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4.2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4.2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4.2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4.2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4.2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4.2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4.2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4.2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4.2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4.2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4.2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4.2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4.2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4.2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4.2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4.2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4.2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4.2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4.2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4.2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4.2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4.2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4.2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4.2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4.2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4.2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4.2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4.2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4.2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4.2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4.2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4.2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4.2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4.2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4.2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4.2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4.2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4.2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4.2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4.2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4.2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4.2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4.2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4.2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4.2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4.2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4.2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4.2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4.2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4.2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4.2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4.2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4.2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4.2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4.2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4.2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4.2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4.2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4.2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4.2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4.2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4.2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4.2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4.2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4.2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4.2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4.2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4.2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4.2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4.2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4.2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4.2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4.2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4.2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4.2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4.2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4.2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4.2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4.2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4.2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4.2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4.2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4.2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4.2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4.2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4.2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4.2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4.2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4.2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4.2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4.2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4.2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4.2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4.2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4.2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4.2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4.2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4.2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4.2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4.2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4.2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4.2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4.2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4.2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4.2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4.2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4.2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4.2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4.2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4.2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4.2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4.2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4.2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4.2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4.2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4.2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4.2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4.2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4.2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4.2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4.2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4.2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4.2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4.2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4.2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4.2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4.2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4.2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4.2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4.2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4.2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4.2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4.2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4.2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4.2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4.2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4.2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4.2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4.2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4.2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4.2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4.2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4.2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4.2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4.2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4.2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4.2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4.2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4.2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4.2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4.2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4.2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4.2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4.2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4.2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4.2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4.2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4.2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4.2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4.2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4.2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4.2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4.2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4.2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4.2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4.2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4.2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4.2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4.2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4.2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4.2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4.2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4.2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4.2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4.2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4.2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4.2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4.2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4.2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4.2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4.2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4.2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4.2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4.2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4.2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4.2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4.2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4.2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4.2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4.2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4.2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4.2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4.2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4.2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4.2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4.2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4.2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4.2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4.2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4.2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4.2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4.2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4.2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4.2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4.2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4.2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4.2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4.2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4.2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4.2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4.2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4.2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4.2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4.2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4.2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4.2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4.2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4.2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4.2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4.2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4.2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4.2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4.2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4.2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4.2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4.2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4.2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4.2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4.2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4.2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4.2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4.2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4.2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4.2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4.2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4.2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4.2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4.2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4.2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4.2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4.2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4.2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4.2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4.2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4.2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4.2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4.2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4.2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4.2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4.2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4.2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4.2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4.2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4.2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4.2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4.2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4.2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4.2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4.2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4.2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4.2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4.2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4.2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4.2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4.2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4.2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4.2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4.2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4.2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4.2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4.2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4.2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4.2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4.2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4.2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4.2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4.2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4.2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4.2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4.2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4.2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4.2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4.2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4.2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4.2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4.2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4.2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4.2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4.2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4.2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4.2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4.2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4.2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4.2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4.2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4.2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4.2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4.2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4.2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4.2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4.2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4.2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4.2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4.2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4.2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4.2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4.2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4.2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4.2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4.2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4.2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4.2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4.2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4.2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4.2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4.2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4.2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4.2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4.2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4.2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sheetData>
  <mergeCells count="5">
    <mergeCell ref="D5:J5"/>
    <mergeCell ref="E6:J6"/>
    <mergeCell ref="D7:D8"/>
    <mergeCell ref="E7:J8"/>
    <mergeCell ref="E9:J9"/>
  </mergeCell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 Fidel Peña Valbuena</dc:creator>
  <cp:keywords/>
  <dc:description/>
  <cp:lastModifiedBy>Jhonatan Piza</cp:lastModifiedBy>
  <cp:revision/>
  <dcterms:created xsi:type="dcterms:W3CDTF">2019-06-10T22:30:03Z</dcterms:created>
  <dcterms:modified xsi:type="dcterms:W3CDTF">2022-08-01T21:54:12Z</dcterms:modified>
  <cp:category/>
  <cp:contentStatus/>
</cp:coreProperties>
</file>