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play\Desktop\"/>
    </mc:Choice>
  </mc:AlternateContent>
  <xr:revisionPtr revIDLastSave="0" documentId="8_{6241CE60-1ABA-498B-9F8B-5E6E2C76DB4E}" xr6:coauthVersionLast="47" xr6:coauthVersionMax="47" xr10:uidLastSave="{00000000-0000-0000-0000-000000000000}"/>
  <bookViews>
    <workbookView xWindow="-108" yWindow="-108" windowWidth="23256" windowHeight="12456" xr2:uid="{26785B8A-31A9-4ACA-AFFE-B09B8C8E56A2}"/>
  </bookViews>
  <sheets>
    <sheet name="eul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F22" i="1" l="1"/>
  <c r="H22" i="1" s="1"/>
  <c r="F23" i="1" s="1"/>
  <c r="H23" i="1" s="1"/>
  <c r="E22" i="1"/>
  <c r="E23" i="1" s="1"/>
  <c r="E24" i="1" s="1"/>
  <c r="E25" i="1" s="1"/>
  <c r="E26" i="1" s="1"/>
  <c r="E27" i="1" s="1"/>
  <c r="E28" i="1" s="1"/>
  <c r="E29" i="1" s="1"/>
  <c r="E30" i="1" s="1"/>
  <c r="E31" i="1" s="1"/>
  <c r="F24" i="1" l="1"/>
  <c r="H24" i="1" l="1"/>
  <c r="F25" i="1"/>
  <c r="H25" i="1" l="1"/>
  <c r="F26" i="1" s="1"/>
  <c r="H26" i="1" l="1"/>
  <c r="F27" i="1" s="1"/>
  <c r="H27" i="1" l="1"/>
  <c r="F28" i="1"/>
  <c r="H28" i="1" l="1"/>
  <c r="F29" i="1"/>
  <c r="H29" i="1" l="1"/>
  <c r="F30" i="1"/>
  <c r="H30" i="1" l="1"/>
  <c r="F31" i="1"/>
  <c r="H31" i="1" s="1"/>
</calcChain>
</file>

<file path=xl/sharedStrings.xml><?xml version="1.0" encoding="utf-8"?>
<sst xmlns="http://schemas.openxmlformats.org/spreadsheetml/2006/main" count="31" uniqueCount="27">
  <si>
    <t>t</t>
  </si>
  <si>
    <t>y</t>
  </si>
  <si>
    <t>h</t>
  </si>
  <si>
    <t>t1= t0+h</t>
  </si>
  <si>
    <t>ti +1= ti  + h</t>
  </si>
  <si>
    <t>y0=</t>
  </si>
  <si>
    <t>y1=</t>
  </si>
  <si>
    <t>y0+ h f(t0,y0)</t>
  </si>
  <si>
    <t>f(t,y)</t>
  </si>
  <si>
    <t>y2=</t>
  </si>
  <si>
    <t>y1+ hf(t1,y1)</t>
  </si>
  <si>
    <t>yi+1=</t>
  </si>
  <si>
    <t>yi + h f(ti, yi)</t>
  </si>
  <si>
    <t>x0</t>
  </si>
  <si>
    <t>y0</t>
  </si>
  <si>
    <t>xf</t>
  </si>
  <si>
    <t>=-2y</t>
  </si>
  <si>
    <t>k1</t>
  </si>
  <si>
    <t>k2</t>
  </si>
  <si>
    <t>k3</t>
  </si>
  <si>
    <t>k4</t>
  </si>
  <si>
    <t>euler</t>
  </si>
  <si>
    <t xml:space="preserve">Runge Kutta </t>
  </si>
  <si>
    <t>Runge Kutta</t>
  </si>
  <si>
    <t>El Metodo de Runch Kuta es mejor</t>
  </si>
  <si>
    <t>ya q esta mas aproximado al valor real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</si>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</sst>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2" xfId="0" applyBorder="1"/>
    <xf numFmtId="0" fontId="0" fillId="0" borderId="0" xfId="0" quotePrefix="1"/>
    <xf numFmtId="0" fontId="0" fillId="2" borderId="0" xfId="0" applyFill="1" applyAlignment="1">
      <alignment horizontal="center"/>
    </xf>
    <xf numFmtId="0" fontId="0" fillId="0" borderId="3" xfId="0" applyBorder="1"/>
    <xf numFmtId="0" fontId="0" fillId="3" borderId="1" xfId="0" applyFill="1" applyBorder="1"/>
    <xf numFmtId="0" fontId="2" fillId="0" borderId="0" xfId="0" applyFont="1"/>
    <xf numFmtId="0" fontId="3" fillId="4" borderId="1" xfId="0" applyFont="1" applyFill="1" applyBorder="1" applyAlignment="1">
      <alignment horizontal="center" vertical="top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euler!$F$20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euler!$E$21:$E$31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euler!$F$21:$F$31</c:f>
              <c:numCache>
                <c:formatCode>General</c:formatCode>
                <c:ptCount val="11"/>
                <c:pt idx="0">
                  <c:v>1</c:v>
                </c:pt>
                <c:pt idx="1">
                  <c:v>0.8</c:v>
                </c:pt>
                <c:pt idx="2">
                  <c:v>0.64</c:v>
                </c:pt>
                <c:pt idx="3">
                  <c:v>0.51200000000000001</c:v>
                </c:pt>
                <c:pt idx="4">
                  <c:v>0.40960000000000002</c:v>
                </c:pt>
                <c:pt idx="5">
                  <c:v>0.32768000000000003</c:v>
                </c:pt>
                <c:pt idx="6">
                  <c:v>0.26214400000000004</c:v>
                </c:pt>
                <c:pt idx="7">
                  <c:v>0.20971520000000005</c:v>
                </c:pt>
                <c:pt idx="8">
                  <c:v>0.16777216000000003</c:v>
                </c:pt>
                <c:pt idx="9">
                  <c:v>0.13421772800000004</c:v>
                </c:pt>
                <c:pt idx="10">
                  <c:v>0.10737418240000003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BA-4AB9-9FBE-DF051A5B8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72351"/>
        <c:axId val="548778591"/>
      </c:scatterChart>
      <c:valAx>
        <c:axId val="54877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48778591"/>
        <c:crosses val="autoZero"/>
        <c:crossBetween val="midCat"/>
      </c:valAx>
      <c:valAx>
        <c:axId val="5487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54877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8164</xdr:colOff>
      <xdr:row>5</xdr:row>
      <xdr:rowOff>164647</xdr:rowOff>
    </xdr:from>
    <xdr:to>
      <xdr:col>12</xdr:col>
      <xdr:colOff>345225</xdr:colOff>
      <xdr:row>18</xdr:row>
      <xdr:rowOff>60203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609FC6-FAFA-F987-4BED-DA8CAE202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4164" y="1117147"/>
          <a:ext cx="6916115" cy="2372056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571500</xdr:colOff>
      <xdr:row>1</xdr:row>
      <xdr:rowOff>27214</xdr:rowOff>
    </xdr:from>
    <xdr:to>
      <xdr:col>9</xdr:col>
      <xdr:colOff>346189</xdr:colOff>
      <xdr:row>5</xdr:row>
      <xdr:rowOff>941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0BE7B52-645F-4093-AE28-C83280156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0" y="217714"/>
          <a:ext cx="4067743" cy="733527"/>
        </a:xfrm>
        <a:prstGeom prst="rect">
          <a:avLst/>
        </a:prstGeom>
      </xdr:spPr>
    </xdr:pic>
    <xdr:clientData/>
  </xdr:twoCellAnchor>
  <xdr:twoCellAnchor>
    <xdr:from>
      <xdr:col>4</xdr:col>
      <xdr:colOff>224518</xdr:colOff>
      <xdr:row>32</xdr:row>
      <xdr:rowOff>53749</xdr:rowOff>
    </xdr:from>
    <xdr:to>
      <xdr:col>10</xdr:col>
      <xdr:colOff>503464</xdr:colOff>
      <xdr:row>46</xdr:row>
      <xdr:rowOff>129949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AEA8DD5-909B-213F-AB68-DC20EEA68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6</xdr:row>
      <xdr:rowOff>0</xdr:rowOff>
    </xdr:from>
    <xdr:to>
      <xdr:col>22</xdr:col>
      <xdr:colOff>31423</xdr:colOff>
      <xdr:row>19</xdr:row>
      <xdr:rowOff>108055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2446BC8-6BD3-3EB4-DDFA-85434092A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97526" y="1084082"/>
          <a:ext cx="3998536" cy="245690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9</xdr:col>
      <xdr:colOff>440267</xdr:colOff>
      <xdr:row>66</xdr:row>
      <xdr:rowOff>124946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4762AAC-C434-A86E-0C58-ABCA847C1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1733" y="9787467"/>
          <a:ext cx="5723467" cy="2732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BDAB-8AF1-41A8-9EA1-DF8CFEC118BE}">
  <dimension ref="E19:W55"/>
  <sheetViews>
    <sheetView tabSelected="1" topLeftCell="A10" zoomScale="47" zoomScaleNormal="140" workbookViewId="0">
      <selection activeCell="P51" sqref="P51"/>
    </sheetView>
  </sheetViews>
  <sheetFormatPr baseColWidth="10" defaultRowHeight="14.4" x14ac:dyDescent="0.3"/>
  <cols>
    <col min="9" max="9" width="7.33203125" customWidth="1"/>
  </cols>
  <sheetData>
    <row r="19" spans="5:23" x14ac:dyDescent="0.3">
      <c r="W19" t="s">
        <v>22</v>
      </c>
    </row>
    <row r="20" spans="5:23" x14ac:dyDescent="0.3">
      <c r="E20" s="2" t="s">
        <v>0</v>
      </c>
      <c r="F20" s="2" t="s">
        <v>1</v>
      </c>
      <c r="G20" s="2" t="s">
        <v>2</v>
      </c>
      <c r="H20" s="2" t="s">
        <v>8</v>
      </c>
      <c r="I20" s="6"/>
    </row>
    <row r="21" spans="5:23" ht="18" x14ac:dyDescent="0.35">
      <c r="E21" s="1">
        <v>0</v>
      </c>
      <c r="F21" s="4">
        <v>1</v>
      </c>
      <c r="G21" s="1">
        <v>0.1</v>
      </c>
      <c r="H21" s="1">
        <f>+-2*F21</f>
        <v>-2</v>
      </c>
      <c r="J21" s="3" t="s">
        <v>3</v>
      </c>
      <c r="K21" s="3"/>
    </row>
    <row r="22" spans="5:23" ht="18" x14ac:dyDescent="0.35">
      <c r="E22" s="1">
        <f>+E21+$G$21</f>
        <v>0.1</v>
      </c>
      <c r="F22" s="1">
        <f>+F21+$G$21*H21</f>
        <v>0.8</v>
      </c>
      <c r="H22">
        <f>+-2*F22</f>
        <v>-1.6</v>
      </c>
      <c r="J22" s="3" t="s">
        <v>4</v>
      </c>
      <c r="K22" s="3"/>
      <c r="Q22" t="s">
        <v>13</v>
      </c>
      <c r="R22">
        <v>0</v>
      </c>
      <c r="T22" t="s">
        <v>15</v>
      </c>
      <c r="U22">
        <v>1</v>
      </c>
    </row>
    <row r="23" spans="5:23" x14ac:dyDescent="0.3">
      <c r="E23" s="7">
        <f t="shared" ref="E23:E30" si="0">+E22+$G$21</f>
        <v>0.2</v>
      </c>
      <c r="F23" s="1">
        <f t="shared" ref="F23:F30" si="1">+F22+$G$21*H22</f>
        <v>0.64</v>
      </c>
      <c r="H23">
        <f t="shared" ref="H23:H30" si="2">+-2*F23</f>
        <v>-1.28</v>
      </c>
      <c r="Q23" t="s">
        <v>14</v>
      </c>
      <c r="R23">
        <v>1</v>
      </c>
    </row>
    <row r="24" spans="5:23" x14ac:dyDescent="0.3">
      <c r="E24" s="1">
        <f t="shared" si="0"/>
        <v>0.30000000000000004</v>
      </c>
      <c r="F24" s="1">
        <f t="shared" si="1"/>
        <v>0.51200000000000001</v>
      </c>
      <c r="H24">
        <f t="shared" si="2"/>
        <v>-1.024</v>
      </c>
      <c r="J24" t="s">
        <v>5</v>
      </c>
      <c r="K24">
        <v>1</v>
      </c>
      <c r="Q24" t="s">
        <v>2</v>
      </c>
      <c r="R24">
        <v>0.1</v>
      </c>
      <c r="T24" t="s">
        <v>8</v>
      </c>
      <c r="U24" s="5" t="s">
        <v>16</v>
      </c>
    </row>
    <row r="25" spans="5:23" x14ac:dyDescent="0.3">
      <c r="E25" s="1">
        <f t="shared" si="0"/>
        <v>0.4</v>
      </c>
      <c r="F25" s="1">
        <f t="shared" si="1"/>
        <v>0.40960000000000002</v>
      </c>
      <c r="H25">
        <f t="shared" si="2"/>
        <v>-0.81920000000000004</v>
      </c>
      <c r="J25" t="s">
        <v>6</v>
      </c>
      <c r="K25" s="5" t="s">
        <v>7</v>
      </c>
    </row>
    <row r="26" spans="5:23" x14ac:dyDescent="0.3">
      <c r="E26" s="1">
        <f t="shared" si="0"/>
        <v>0.5</v>
      </c>
      <c r="F26" s="1">
        <f t="shared" si="1"/>
        <v>0.32768000000000003</v>
      </c>
      <c r="H26">
        <f t="shared" si="2"/>
        <v>-0.65536000000000005</v>
      </c>
      <c r="J26" t="s">
        <v>9</v>
      </c>
      <c r="K26" t="s">
        <v>10</v>
      </c>
      <c r="Q26" s="10" t="s">
        <v>0</v>
      </c>
      <c r="R26" s="10" t="s">
        <v>1</v>
      </c>
      <c r="S26" s="10" t="s">
        <v>17</v>
      </c>
      <c r="T26" s="10" t="s">
        <v>18</v>
      </c>
      <c r="U26" s="10" t="s">
        <v>19</v>
      </c>
      <c r="V26" s="10" t="s">
        <v>20</v>
      </c>
    </row>
    <row r="27" spans="5:23" x14ac:dyDescent="0.3">
      <c r="E27" s="1">
        <f>+E26+$G$21</f>
        <v>0.6</v>
      </c>
      <c r="F27" s="1">
        <f t="shared" si="1"/>
        <v>0.26214400000000004</v>
      </c>
      <c r="H27">
        <f t="shared" si="2"/>
        <v>-0.52428800000000009</v>
      </c>
      <c r="Q27">
        <v>0</v>
      </c>
      <c r="R27">
        <v>1</v>
      </c>
      <c r="S27">
        <v>-0.2</v>
      </c>
      <c r="T27">
        <v>-0.18</v>
      </c>
      <c r="U27">
        <v>-0.182</v>
      </c>
      <c r="V27">
        <v>-0.1636</v>
      </c>
    </row>
    <row r="28" spans="5:23" x14ac:dyDescent="0.3">
      <c r="E28" s="1">
        <f t="shared" si="0"/>
        <v>0.7</v>
      </c>
      <c r="F28" s="1">
        <f t="shared" si="1"/>
        <v>0.20971520000000005</v>
      </c>
      <c r="H28">
        <f t="shared" si="2"/>
        <v>-0.41943040000000009</v>
      </c>
      <c r="J28" t="s">
        <v>11</v>
      </c>
      <c r="K28" t="s">
        <v>12</v>
      </c>
      <c r="Q28">
        <v>0.1</v>
      </c>
      <c r="R28">
        <v>0.81873333333333331</v>
      </c>
      <c r="S28">
        <v>-0.16374666666666671</v>
      </c>
      <c r="T28">
        <v>-0.147372</v>
      </c>
      <c r="U28">
        <v>-0.1490094666666667</v>
      </c>
      <c r="V28">
        <v>-0.13394477333333329</v>
      </c>
    </row>
    <row r="29" spans="5:23" x14ac:dyDescent="0.3">
      <c r="E29" s="1">
        <f t="shared" si="0"/>
        <v>0.79999999999999993</v>
      </c>
      <c r="F29" s="1">
        <f t="shared" si="1"/>
        <v>0.16777216000000003</v>
      </c>
      <c r="H29">
        <f t="shared" si="2"/>
        <v>-0.33554432000000006</v>
      </c>
      <c r="Q29">
        <v>0.2</v>
      </c>
      <c r="R29">
        <v>0.67032427111111104</v>
      </c>
      <c r="S29">
        <v>-0.1340648542222222</v>
      </c>
      <c r="T29">
        <v>-0.1206583688</v>
      </c>
      <c r="U29">
        <v>-0.1219990173422222</v>
      </c>
      <c r="V29">
        <v>-0.1096650507537778</v>
      </c>
    </row>
    <row r="30" spans="5:23" x14ac:dyDescent="0.3">
      <c r="E30" s="1">
        <f t="shared" si="0"/>
        <v>0.89999999999999991</v>
      </c>
      <c r="F30" s="1">
        <f t="shared" si="1"/>
        <v>0.13421772800000004</v>
      </c>
      <c r="H30">
        <f t="shared" si="2"/>
        <v>-0.26843545600000007</v>
      </c>
      <c r="Q30">
        <v>0.3</v>
      </c>
      <c r="R30">
        <v>0.548816824901037</v>
      </c>
      <c r="S30">
        <v>-0.1097633649802074</v>
      </c>
      <c r="T30">
        <v>-9.8787028482186665E-2</v>
      </c>
      <c r="U30">
        <v>-9.9884662131988738E-2</v>
      </c>
      <c r="V30">
        <v>-8.978643255380965E-2</v>
      </c>
    </row>
    <row r="31" spans="5:23" x14ac:dyDescent="0.3">
      <c r="E31" s="8">
        <f>+E30+$G$21</f>
        <v>0.99999999999999989</v>
      </c>
      <c r="F31" s="8">
        <f t="shared" ref="F31" si="3">+F30+$G$21*H30</f>
        <v>0.10737418240000003</v>
      </c>
      <c r="H31">
        <f t="shared" ref="H31" si="4">+-2*F31</f>
        <v>-0.21474836480000006</v>
      </c>
      <c r="Q31">
        <v>0.4</v>
      </c>
      <c r="R31">
        <v>0.44933462844064243</v>
      </c>
      <c r="S31">
        <v>-8.9866925688128485E-2</v>
      </c>
      <c r="T31">
        <v>-8.0880233119315637E-2</v>
      </c>
      <c r="U31">
        <v>-8.1778902376196921E-2</v>
      </c>
      <c r="V31">
        <v>-7.3511145212889081E-2</v>
      </c>
    </row>
    <row r="32" spans="5:23" x14ac:dyDescent="0.3">
      <c r="Q32">
        <v>0.5</v>
      </c>
      <c r="R32">
        <v>0.36788523812530188</v>
      </c>
      <c r="S32">
        <v>-7.3577047625060385E-2</v>
      </c>
      <c r="T32">
        <v>-6.6219342862554362E-2</v>
      </c>
      <c r="U32">
        <v>-6.6955113338804953E-2</v>
      </c>
      <c r="V32">
        <v>-6.0186024957299397E-2</v>
      </c>
    </row>
    <row r="33" spans="13:22" x14ac:dyDescent="0.3">
      <c r="Q33">
        <v>0.6</v>
      </c>
      <c r="R33">
        <v>0.30119990729445562</v>
      </c>
      <c r="S33">
        <v>-6.0239981458891118E-2</v>
      </c>
      <c r="T33">
        <v>-5.4215983313002009E-2</v>
      </c>
      <c r="U33">
        <v>-5.4818383127590908E-2</v>
      </c>
      <c r="V33">
        <v>-4.9276304833372933E-2</v>
      </c>
    </row>
    <row r="34" spans="13:22" x14ac:dyDescent="0.3">
      <c r="Q34">
        <v>0.7</v>
      </c>
      <c r="R34">
        <v>0.2466024040988806</v>
      </c>
      <c r="S34">
        <v>-4.9320480819776108E-2</v>
      </c>
      <c r="T34">
        <v>-4.4388432737798501E-2</v>
      </c>
      <c r="U34">
        <v>-4.4881637545996257E-2</v>
      </c>
      <c r="V34">
        <v>-4.0344153310576857E-2</v>
      </c>
    </row>
    <row r="35" spans="13:22" x14ac:dyDescent="0.3">
      <c r="Q35">
        <v>0.79999999999999993</v>
      </c>
      <c r="R35">
        <v>0.20190160831589021</v>
      </c>
      <c r="S35">
        <v>-4.0380321663178037E-2</v>
      </c>
      <c r="T35">
        <v>-3.6342289496860233E-2</v>
      </c>
      <c r="U35">
        <v>-3.674609271349201E-2</v>
      </c>
      <c r="V35">
        <v>-3.3031103120479632E-2</v>
      </c>
    </row>
    <row r="36" spans="13:22" x14ac:dyDescent="0.3">
      <c r="Q36">
        <v>0.89999999999999991</v>
      </c>
      <c r="R36">
        <v>0.1653035767818298</v>
      </c>
      <c r="S36">
        <v>-3.3060715356365962E-2</v>
      </c>
      <c r="T36">
        <v>-2.9754643820729371E-2</v>
      </c>
      <c r="U36">
        <v>-3.0085250974293029E-2</v>
      </c>
      <c r="V36">
        <v>-2.7043665161507361E-2</v>
      </c>
    </row>
    <row r="37" spans="13:22" x14ac:dyDescent="0.3">
      <c r="Q37">
        <v>0.99999999999999989</v>
      </c>
      <c r="R37" s="9">
        <v>0.1353395484305101</v>
      </c>
      <c r="S37">
        <v>-2.706790968610202E-2</v>
      </c>
      <c r="T37">
        <v>-2.436111871749182E-2</v>
      </c>
      <c r="U37">
        <v>-2.4631797814352839E-2</v>
      </c>
      <c r="V37">
        <v>-2.2141550123231449E-2</v>
      </c>
    </row>
    <row r="45" spans="13:22" x14ac:dyDescent="0.3">
      <c r="M45" s="12" t="s">
        <v>21</v>
      </c>
      <c r="N45" s="12">
        <v>0.10737418</v>
      </c>
    </row>
    <row r="46" spans="13:22" x14ac:dyDescent="0.3">
      <c r="M46" s="12" t="s">
        <v>23</v>
      </c>
      <c r="N46" s="12">
        <v>0.1353955</v>
      </c>
    </row>
    <row r="52" spans="12:15" x14ac:dyDescent="0.3">
      <c r="L52" t="s">
        <v>26</v>
      </c>
    </row>
    <row r="54" spans="12:15" x14ac:dyDescent="0.3">
      <c r="L54" s="11" t="s">
        <v>24</v>
      </c>
      <c r="M54" s="11"/>
      <c r="N54" s="11"/>
      <c r="O54" s="11"/>
    </row>
    <row r="55" spans="12:15" x14ac:dyDescent="0.3">
      <c r="L55" s="11" t="s">
        <v>25</v>
      </c>
      <c r="M55" s="11"/>
      <c r="N55" s="11"/>
      <c r="O55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brigida carvajal</dc:creator>
  <cp:lastModifiedBy>Jhonathan Larico Mamani</cp:lastModifiedBy>
  <dcterms:created xsi:type="dcterms:W3CDTF">2024-11-19T14:46:20Z</dcterms:created>
  <dcterms:modified xsi:type="dcterms:W3CDTF">2024-11-21T12:15:57Z</dcterms:modified>
</cp:coreProperties>
</file>