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cala de tiempo Gantt" sheetId="1" r:id="rId4"/>
    <sheet state="visible" name="Responsables" sheetId="2" r:id="rId5"/>
  </sheets>
  <externalReferences>
    <externalReference r:id="rId6"/>
  </externalReferences>
  <definedNames/>
  <calcPr/>
  <extLst>
    <ext uri="GoogleSheetsCustomDataVersion2">
      <go:sheetsCustomData xmlns:go="http://customooxmlschemas.google.com/" r:id="rId7" roundtripDataChecksum="rgwAdvcmCqFkI6UWSkfywKXge8kvcPWiME9kIc6Fpb4="/>
    </ext>
  </extLst>
</workbook>
</file>

<file path=xl/sharedStrings.xml><?xml version="1.0" encoding="utf-8"?>
<sst xmlns="http://schemas.openxmlformats.org/spreadsheetml/2006/main" count="31" uniqueCount="17">
  <si>
    <t>Calendarización de las actividades de pruebas</t>
  </si>
  <si>
    <t>Nombre del proyecto</t>
  </si>
  <si>
    <t>Middleware ETL</t>
  </si>
  <si>
    <t>Fecha de Inicio</t>
  </si>
  <si>
    <t>Día Corriente</t>
  </si>
  <si>
    <t>#</t>
  </si>
  <si>
    <t>TAREA</t>
  </si>
  <si>
    <t>INICIO</t>
  </si>
  <si>
    <t>FIN</t>
  </si>
  <si>
    <t>Prueba número 1</t>
  </si>
  <si>
    <t>Prueba número 2</t>
  </si>
  <si>
    <t>Prueba número 3</t>
  </si>
  <si>
    <t>Prueba número 4</t>
  </si>
  <si>
    <t>Prueba número 5</t>
  </si>
  <si>
    <t>Gran multinacional.</t>
  </si>
  <si>
    <t>Responsable</t>
  </si>
  <si>
    <t>Desarrolladores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</si>
</sst>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&quot;$&quot;\ #,##0.00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22.0"/>
      <color rgb="FF3F3F3F"/>
      <name val="Calibri"/>
    </font>
    <font>
      <sz val="16.0"/>
      <color rgb="FF7F7F7F"/>
      <name val="Calibri"/>
    </font>
    <font>
      <b/>
      <sz val="16.0"/>
      <color rgb="FF000000"/>
      <name val="Calibri"/>
    </font>
    <font>
      <b/>
      <sz val="16.0"/>
      <color rgb="FF7F7F7F"/>
      <name val="Calibri"/>
    </font>
    <font>
      <b/>
      <sz val="13.0"/>
      <color rgb="FF8745EC"/>
      <name val="Calibri"/>
    </font>
    <font>
      <sz val="14.0"/>
      <color rgb="FF595959"/>
      <name val="Calibri"/>
    </font>
    <font>
      <sz val="14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8F3FF"/>
        <bgColor rgb="FFF8F3FF"/>
      </patternFill>
    </fill>
    <fill>
      <patternFill patternType="solid">
        <fgColor theme="9"/>
        <bgColor theme="9"/>
      </patternFill>
    </fill>
  </fills>
  <borders count="7">
    <border/>
    <border>
      <left/>
      <right/>
      <top/>
      <bottom/>
    </border>
    <border>
      <top style="medium">
        <color rgb="FFF2F2F2"/>
      </top>
    </border>
    <border>
      <bottom style="medium">
        <color rgb="FFF2F2F2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vertical="center"/>
    </xf>
    <xf borderId="2" fillId="0" fontId="3" numFmtId="0" xfId="0" applyAlignment="1" applyBorder="1" applyFont="1">
      <alignment horizontal="right" vertical="center"/>
    </xf>
    <xf borderId="2" fillId="0" fontId="4" numFmtId="0" xfId="0" applyAlignment="1" applyBorder="1" applyFont="1">
      <alignment readingOrder="0" vertical="center"/>
    </xf>
    <xf borderId="2" fillId="0" fontId="3" numFmtId="164" xfId="0" applyAlignment="1" applyBorder="1" applyFont="1" applyNumberFormat="1">
      <alignment vertical="center"/>
    </xf>
    <xf borderId="3" fillId="0" fontId="3" numFmtId="0" xfId="0" applyAlignment="1" applyBorder="1" applyFont="1">
      <alignment horizontal="right" vertical="center"/>
    </xf>
    <xf borderId="3" fillId="0" fontId="5" numFmtId="165" xfId="0" applyAlignment="1" applyBorder="1" applyFont="1" applyNumberFormat="1">
      <alignment readingOrder="0" vertical="center"/>
    </xf>
    <xf borderId="3" fillId="0" fontId="1" numFmtId="0" xfId="0" applyBorder="1" applyFont="1"/>
    <xf borderId="0" fillId="0" fontId="3" numFmtId="0" xfId="0" applyAlignment="1" applyFont="1">
      <alignment horizontal="right" vertical="center"/>
    </xf>
    <xf borderId="0" fillId="0" fontId="3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4" fillId="3" fontId="6" numFmtId="0" xfId="0" applyAlignment="1" applyBorder="1" applyFill="1" applyFont="1">
      <alignment horizontal="center" vertical="center"/>
    </xf>
    <xf borderId="4" fillId="3" fontId="6" numFmtId="164" xfId="0" applyAlignment="1" applyBorder="1" applyFont="1" applyNumberFormat="1">
      <alignment horizontal="center" textRotation="90" vertical="center"/>
    </xf>
    <xf borderId="5" fillId="0" fontId="7" numFmtId="0" xfId="0" applyAlignment="1" applyBorder="1" applyFont="1">
      <alignment vertical="center"/>
    </xf>
    <xf borderId="4" fillId="0" fontId="7" numFmtId="0" xfId="0" applyAlignment="1" applyBorder="1" applyFont="1">
      <alignment vertical="center"/>
    </xf>
    <xf borderId="4" fillId="0" fontId="7" numFmtId="165" xfId="0" applyAlignment="1" applyBorder="1" applyFont="1" applyNumberFormat="1">
      <alignment horizontal="left" vertical="center"/>
    </xf>
    <xf borderId="4" fillId="4" fontId="1" numFmtId="166" xfId="0" applyAlignment="1" applyBorder="1" applyFill="1" applyFont="1" applyNumberFormat="1">
      <alignment horizontal="center" vertical="center"/>
    </xf>
    <xf borderId="4" fillId="0" fontId="1" numFmtId="166" xfId="0" applyAlignment="1" applyBorder="1" applyFont="1" applyNumberFormat="1">
      <alignment horizontal="center" vertical="center"/>
    </xf>
    <xf borderId="4" fillId="0" fontId="7" numFmtId="164" xfId="0" applyAlignment="1" applyBorder="1" applyFont="1" applyNumberFormat="1">
      <alignment horizontal="left" vertical="center"/>
    </xf>
    <xf borderId="0" fillId="0" fontId="3" numFmtId="0" xfId="0" applyAlignment="1" applyFont="1">
      <alignment vertical="top"/>
    </xf>
    <xf borderId="2" fillId="0" fontId="5" numFmtId="0" xfId="0" applyAlignment="1" applyBorder="1" applyFont="1">
      <alignment vertical="center"/>
    </xf>
    <xf borderId="3" fillId="0" fontId="5" numFmtId="164" xfId="0" applyAlignment="1" applyBorder="1" applyFont="1" applyNumberFormat="1">
      <alignment horizontal="left" vertical="center"/>
    </xf>
    <xf borderId="6" fillId="0" fontId="7" numFmtId="0" xfId="0" applyAlignment="1" applyBorder="1" applyFont="1">
      <alignment vertical="center"/>
    </xf>
    <xf borderId="6" fillId="0" fontId="8" numFmtId="0" xfId="0" applyAlignment="1" applyBorder="1" applyFont="1">
      <alignment horizontal="left" readingOrder="0" vertical="center"/>
    </xf>
    <xf borderId="4" fillId="0" fontId="7" numFmtId="0" xfId="0" applyAlignment="1" applyBorder="1" applyFont="1">
      <alignment horizontal="left" vertical="center"/>
    </xf>
    <xf borderId="6" fillId="0" fontId="7" numFmtId="0" xfId="0" applyAlignment="1" applyBorder="1" applyFont="1">
      <alignment horizontal="left" vertical="center"/>
    </xf>
  </cellXfs>
  <cellStyles count="1">
    <cellStyle xfId="0" name="Normal" builtinId="0"/>
  </cellStyles>
  <dxfs count="3">
    <dxf>
      <font/>
      <fill>
        <patternFill patternType="none"/>
      </fill>
      <border>
        <left style="thin">
          <color rgb="FFFF0000"/>
        </left>
        <right style="thin">
          <color rgb="FFFF0000"/>
        </right>
        <top style="thin">
          <color rgb="FFFF0000"/>
        </top>
      </border>
    </dxf>
    <dxf>
      <font/>
      <fill>
        <patternFill patternType="none"/>
      </fill>
      <border/>
    </dxf>
    <dxf>
      <font/>
      <fill>
        <patternFill patternType="none"/>
      </fill>
      <border>
        <left style="thin">
          <color rgb="FFFF0000"/>
        </left>
        <right style="thin">
          <color rgb="FFFF0000"/>
        </right>
        <top style="thin">
          <color rgb="FFBFBFBF"/>
        </top>
        <bottom style="thin">
          <color rgb="FFBFBFBF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3.29"/>
    <col customWidth="1" min="3" max="3" width="42.0"/>
    <col customWidth="1" min="4" max="4" width="16.43"/>
    <col customWidth="1" min="5" max="5" width="18.29"/>
    <col customWidth="1" min="6" max="13" width="6.43"/>
    <col customWidth="1" min="14" max="16" width="7.0"/>
    <col customWidth="1" min="17" max="25" width="6.43"/>
    <col customWidth="1" min="26" max="26" width="10.71"/>
  </cols>
  <sheetData>
    <row r="1" ht="15.0" customHeight="1"/>
    <row r="2" ht="1.5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ht="1.5" customHeight="1"/>
    <row r="4" ht="30.75" customHeight="1">
      <c r="B4" s="2" t="s">
        <v>0</v>
      </c>
    </row>
    <row r="5" ht="22.5" customHeight="1">
      <c r="C5" s="3" t="s">
        <v>1</v>
      </c>
      <c r="D5" s="4" t="s">
        <v>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ht="25.5" customHeight="1">
      <c r="C6" s="6" t="s">
        <v>3</v>
      </c>
      <c r="D6" s="7">
        <v>45585.0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ht="18.75" customHeight="1">
      <c r="C7" s="9"/>
      <c r="E7" s="10" t="s">
        <v>4</v>
      </c>
      <c r="F7" s="11">
        <f>NOW()</f>
        <v>45585.84143</v>
      </c>
    </row>
    <row r="8" ht="17.25" customHeight="1"/>
    <row r="9" ht="78.75" customHeight="1">
      <c r="B9" s="12" t="s">
        <v>5</v>
      </c>
      <c r="C9" s="12" t="s">
        <v>6</v>
      </c>
      <c r="D9" s="12" t="s">
        <v>7</v>
      </c>
      <c r="E9" s="12" t="s">
        <v>8</v>
      </c>
      <c r="F9" s="13">
        <f>IF(ISBLANK(D6),"20/10/2024",D6)</f>
        <v>45585</v>
      </c>
      <c r="G9" s="13" t="str">
        <f>IF(ISBLANK(E6),"21/10/2024",E6)</f>
        <v>21/10/2024</v>
      </c>
      <c r="H9" s="13" t="str">
        <f>IF(ISBLANK(F6),"22/10/2024",F6)</f>
        <v>22/10/2024</v>
      </c>
      <c r="I9" s="13" t="str">
        <f>IF(ISBLANK(G6),"23/10/2024",G6)</f>
        <v>23/10/2024</v>
      </c>
      <c r="J9" s="13" t="str">
        <f>IF(ISBLANK(H6),"24/10/2024",H6)</f>
        <v>24/10/2024</v>
      </c>
      <c r="K9" s="13" t="str">
        <f>IF(ISBLANK(I6),"25/10/2024",I6)</f>
        <v>25/10/2024</v>
      </c>
      <c r="L9" s="13" t="str">
        <f>IF(ISBLANK(J6),"26/10/2024",J6)</f>
        <v>26/10/2024</v>
      </c>
      <c r="M9" s="13" t="str">
        <f>IF(ISBLANK(K6),"22/10/2024",K6)</f>
        <v>22/10/2024</v>
      </c>
      <c r="N9" s="13" t="str">
        <f>IF(ISBLANK(L6),"23/10/2024",L6)</f>
        <v>23/10/2024</v>
      </c>
      <c r="O9" s="13" t="str">
        <f>IF(ISBLANK(M6),"24/10/2024",M6)</f>
        <v>24/10/2024</v>
      </c>
      <c r="P9" s="13" t="str">
        <f>IF(ISBLANK(N6),"20/10/2024",N6)</f>
        <v>20/10/2024</v>
      </c>
      <c r="Q9" s="13" t="str">
        <f>IF(ISBLANK(O6),"21/10/2024",O6)</f>
        <v>21/10/2024</v>
      </c>
      <c r="R9" s="13" t="str">
        <f>IF(ISBLANK(P6),"22/10/2024",P6)</f>
        <v>22/10/2024</v>
      </c>
      <c r="S9" s="13" t="str">
        <f>IF(ISBLANK(Q6),"23/10/2024",Q6)</f>
        <v>23/10/2024</v>
      </c>
      <c r="T9" s="13" t="str">
        <f>IF(ISBLANK(R6),"24/10/2024",R6)</f>
        <v>24/10/2024</v>
      </c>
      <c r="U9" s="13" t="str">
        <f>IF(ISBLANK(S6),"20/10/2024",S6)</f>
        <v>20/10/2024</v>
      </c>
      <c r="V9" s="13" t="str">
        <f>IF(ISBLANK(T6),"21/10/2024",T6)</f>
        <v>21/10/2024</v>
      </c>
      <c r="W9" s="13" t="str">
        <f>IF(ISBLANK(U6),"22/10/2024",U6)</f>
        <v>22/10/2024</v>
      </c>
      <c r="X9" s="13" t="str">
        <f>IF(ISBLANK(V6),"23/10/2024",V6)</f>
        <v>23/10/2024</v>
      </c>
      <c r="Y9" s="13" t="str">
        <f>IF(ISBLANK(W6),"24/10/2024",W6)</f>
        <v>24/10/2024</v>
      </c>
    </row>
    <row r="10" ht="14.25" customHeight="1">
      <c r="B10" s="14">
        <v>1.0</v>
      </c>
      <c r="C10" s="15" t="s">
        <v>9</v>
      </c>
      <c r="D10" s="16">
        <f>F9</f>
        <v>45585</v>
      </c>
      <c r="E10" s="16">
        <f>F9</f>
        <v>45585</v>
      </c>
      <c r="F10" s="17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ht="14.25" customHeight="1">
      <c r="B11" s="14">
        <v>2.0</v>
      </c>
      <c r="C11" s="15" t="s">
        <v>10</v>
      </c>
      <c r="D11" s="19" t="str">
        <f>G9</f>
        <v>21/10/2024</v>
      </c>
      <c r="E11" s="19" t="str">
        <f>G9</f>
        <v>21/10/2024</v>
      </c>
      <c r="F11" s="17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ht="14.25" customHeight="1">
      <c r="B12" s="14">
        <v>3.0</v>
      </c>
      <c r="C12" s="15" t="s">
        <v>11</v>
      </c>
      <c r="D12" s="19" t="str">
        <f t="shared" ref="D12:E12" si="1">H9</f>
        <v>22/10/2024</v>
      </c>
      <c r="E12" s="19" t="str">
        <f t="shared" si="1"/>
        <v>23/10/2024</v>
      </c>
      <c r="F12" s="18"/>
      <c r="G12" s="17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ht="14.25" customHeight="1">
      <c r="B13" s="14">
        <v>4.0</v>
      </c>
      <c r="C13" s="15" t="s">
        <v>12</v>
      </c>
      <c r="D13" s="19" t="str">
        <f>I9</f>
        <v>23/10/2024</v>
      </c>
      <c r="E13" s="19" t="str">
        <f>K9</f>
        <v>25/10/2024</v>
      </c>
      <c r="F13" s="18"/>
      <c r="G13" s="18"/>
      <c r="H13" s="17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ht="14.25" customHeight="1">
      <c r="B14" s="14">
        <v>5.0</v>
      </c>
      <c r="C14" s="15" t="s">
        <v>13</v>
      </c>
      <c r="D14" s="19" t="str">
        <f>J9</f>
        <v>24/10/2024</v>
      </c>
      <c r="E14" s="19" t="str">
        <f>O9</f>
        <v>24/10/2024</v>
      </c>
      <c r="F14" s="18"/>
      <c r="G14" s="18"/>
      <c r="H14" s="18"/>
      <c r="I14" s="17"/>
      <c r="J14" s="17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mergeCells count="2">
    <mergeCell ref="C7:D7"/>
    <mergeCell ref="F7:H7"/>
  </mergeCells>
  <conditionalFormatting sqref="F9:Y9">
    <cfRule type="expression" dxfId="0" priority="1">
      <formula>AND(F$9=$F$7,$F$7&lt;&gt;"")</formula>
    </cfRule>
  </conditionalFormatting>
  <conditionalFormatting sqref="F9:Y9">
    <cfRule type="expression" dxfId="1" priority="2">
      <formula>$F$7=""</formula>
    </cfRule>
  </conditionalFormatting>
  <conditionalFormatting sqref="G9:Y9">
    <cfRule type="expression" dxfId="1" priority="3">
      <formula>$F$7=""</formula>
    </cfRule>
  </conditionalFormatting>
  <conditionalFormatting sqref="F10:Y14">
    <cfRule type="expression" dxfId="1" priority="4">
      <formula>AND(F$9&gt;=$D10,F$9&lt;=$E10)</formula>
    </cfRule>
  </conditionalFormatting>
  <conditionalFormatting sqref="F10:Y14">
    <cfRule type="expression" dxfId="2" priority="5">
      <formula>F$9=$F$7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42.0"/>
    <col customWidth="1" min="3" max="3" width="45.57"/>
  </cols>
  <sheetData>
    <row r="2">
      <c r="A2" s="1"/>
      <c r="B2" s="1"/>
      <c r="C2" s="1"/>
    </row>
    <row r="4">
      <c r="A4" s="2" t="s">
        <v>0</v>
      </c>
    </row>
    <row r="5">
      <c r="A5" s="20"/>
    </row>
    <row r="6">
      <c r="B6" s="3" t="s">
        <v>1</v>
      </c>
      <c r="C6" s="21" t="s">
        <v>14</v>
      </c>
    </row>
    <row r="7">
      <c r="B7" s="6" t="s">
        <v>3</v>
      </c>
      <c r="C7" s="22">
        <v>44859.0</v>
      </c>
    </row>
    <row r="8">
      <c r="B8" s="9"/>
    </row>
    <row r="10">
      <c r="A10" s="12" t="s">
        <v>5</v>
      </c>
      <c r="B10" s="12" t="s">
        <v>6</v>
      </c>
      <c r="C10" s="12" t="s">
        <v>15</v>
      </c>
    </row>
    <row r="11">
      <c r="A11" s="14">
        <v>1.0</v>
      </c>
      <c r="B11" s="23" t="s">
        <v>9</v>
      </c>
      <c r="C11" s="24" t="s">
        <v>16</v>
      </c>
    </row>
    <row r="12">
      <c r="A12" s="14">
        <v>2.0</v>
      </c>
      <c r="B12" s="15" t="s">
        <v>10</v>
      </c>
      <c r="C12" s="24" t="s">
        <v>16</v>
      </c>
    </row>
    <row r="13">
      <c r="A13" s="14">
        <v>3.0</v>
      </c>
      <c r="B13" s="15" t="s">
        <v>11</v>
      </c>
      <c r="C13" s="24" t="s">
        <v>16</v>
      </c>
    </row>
    <row r="14">
      <c r="A14" s="14">
        <v>4.0</v>
      </c>
      <c r="B14" s="15" t="s">
        <v>12</v>
      </c>
      <c r="C14" s="24" t="s">
        <v>16</v>
      </c>
    </row>
    <row r="15">
      <c r="A15" s="14">
        <v>5.0</v>
      </c>
      <c r="B15" s="15" t="s">
        <v>13</v>
      </c>
      <c r="C15" s="24" t="s">
        <v>16</v>
      </c>
    </row>
    <row r="16">
      <c r="A16" s="14"/>
      <c r="B16" s="15"/>
      <c r="C16" s="25"/>
    </row>
    <row r="17">
      <c r="A17" s="14"/>
      <c r="B17" s="15"/>
      <c r="C17" s="25"/>
    </row>
    <row r="18">
      <c r="A18" s="14"/>
      <c r="B18" s="15"/>
      <c r="C18" s="25"/>
    </row>
    <row r="19">
      <c r="A19" s="14"/>
      <c r="B19" s="15"/>
      <c r="C19" s="25"/>
    </row>
    <row r="20">
      <c r="A20" s="14"/>
      <c r="B20" s="15"/>
      <c r="C20" s="25"/>
    </row>
    <row r="21">
      <c r="A21" s="14"/>
      <c r="B21" s="15"/>
      <c r="C21" s="25"/>
    </row>
    <row r="22">
      <c r="A22" s="14"/>
      <c r="B22" s="15"/>
      <c r="C22" s="25"/>
    </row>
    <row r="23">
      <c r="A23" s="14"/>
      <c r="B23" s="15"/>
      <c r="C23" s="25"/>
    </row>
    <row r="24">
      <c r="A24" s="14"/>
      <c r="B24" s="15"/>
      <c r="C24" s="25"/>
    </row>
    <row r="25">
      <c r="A25" s="15"/>
      <c r="B25" s="23"/>
      <c r="C25" s="26"/>
    </row>
    <row r="26">
      <c r="A26" s="15"/>
      <c r="B26" s="15"/>
      <c r="C26" s="25"/>
    </row>
    <row r="27">
      <c r="A27" s="15"/>
      <c r="B27" s="15"/>
      <c r="C27" s="19"/>
    </row>
    <row r="28">
      <c r="A28" s="15"/>
      <c r="B28" s="15"/>
      <c r="C28" s="19"/>
    </row>
    <row r="29">
      <c r="A29" s="15"/>
      <c r="B29" s="15"/>
      <c r="C29" s="19"/>
    </row>
    <row r="30">
      <c r="A30" s="15"/>
      <c r="B30" s="15"/>
      <c r="C30" s="19"/>
    </row>
    <row r="31">
      <c r="A31" s="15"/>
      <c r="B31" s="15"/>
      <c r="C31" s="19"/>
    </row>
    <row r="32">
      <c r="A32" s="15"/>
      <c r="B32" s="15"/>
      <c r="C32" s="19"/>
    </row>
  </sheetData>
  <mergeCells count="1">
    <mergeCell ref="B8:C8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2021-10-27T13:06:08Z</dcterms:created>
  <dc:creator>Cecilia PlanillaExcel</dc:creator>
</cp:coreProperties>
</file>