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ria\Documents\Codigos\LabSphere\User Data\"/>
    </mc:Choice>
  </mc:AlternateContent>
  <xr:revisionPtr revIDLastSave="0" documentId="13_ncr:1_{0E24EB77-BB79-4960-A85F-2482F75AE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5" i="1" l="1"/>
  <c r="J185" i="1" s="1"/>
  <c r="D185" i="1"/>
  <c r="F184" i="1"/>
  <c r="J184" i="1" s="1"/>
  <c r="D184" i="1"/>
  <c r="F183" i="1"/>
  <c r="J183" i="1" s="1"/>
  <c r="D183" i="1"/>
  <c r="F182" i="1"/>
  <c r="J182" i="1" s="1"/>
  <c r="D182" i="1"/>
  <c r="F181" i="1"/>
  <c r="J181" i="1" s="1"/>
  <c r="D181" i="1"/>
  <c r="F180" i="1"/>
  <c r="J180" i="1" s="1"/>
  <c r="D180" i="1"/>
  <c r="F179" i="1"/>
  <c r="J179" i="1" s="1"/>
  <c r="D179" i="1"/>
  <c r="F178" i="1"/>
  <c r="J178" i="1" s="1"/>
  <c r="D178" i="1"/>
  <c r="F177" i="1"/>
  <c r="J177" i="1" s="1"/>
  <c r="D177" i="1"/>
  <c r="F176" i="1"/>
  <c r="J176" i="1" s="1"/>
  <c r="D176" i="1"/>
  <c r="F175" i="1"/>
  <c r="J175" i="1" s="1"/>
  <c r="D175" i="1"/>
  <c r="F174" i="1"/>
  <c r="J174" i="1" s="1"/>
  <c r="D174" i="1"/>
  <c r="F173" i="1"/>
  <c r="J173" i="1" s="1"/>
  <c r="D173" i="1"/>
  <c r="F172" i="1"/>
  <c r="J172" i="1" s="1"/>
  <c r="D172" i="1"/>
  <c r="F171" i="1"/>
  <c r="J171" i="1" s="1"/>
  <c r="D171" i="1"/>
  <c r="F170" i="1"/>
  <c r="J170" i="1" s="1"/>
  <c r="D170" i="1"/>
  <c r="F169" i="1"/>
  <c r="J169" i="1" s="1"/>
  <c r="D169" i="1"/>
  <c r="F168" i="1"/>
  <c r="J168" i="1" s="1"/>
  <c r="D168" i="1"/>
  <c r="F167" i="1"/>
  <c r="J167" i="1" s="1"/>
  <c r="D167" i="1"/>
  <c r="F166" i="1"/>
  <c r="J166" i="1" s="1"/>
  <c r="D166" i="1"/>
  <c r="F165" i="1"/>
  <c r="J165" i="1" s="1"/>
  <c r="D165" i="1"/>
  <c r="F164" i="1"/>
  <c r="J164" i="1" s="1"/>
  <c r="D164" i="1"/>
  <c r="F163" i="1"/>
  <c r="J163" i="1" s="1"/>
  <c r="D163" i="1"/>
  <c r="J162" i="1"/>
  <c r="F162" i="1"/>
  <c r="D162" i="1"/>
  <c r="F161" i="1"/>
  <c r="J161" i="1" s="1"/>
  <c r="D161" i="1"/>
  <c r="F160" i="1"/>
  <c r="J160" i="1" s="1"/>
  <c r="D160" i="1"/>
  <c r="F159" i="1"/>
  <c r="J159" i="1" s="1"/>
  <c r="D159" i="1"/>
  <c r="F158" i="1"/>
  <c r="J158" i="1" s="1"/>
  <c r="D158" i="1"/>
  <c r="F157" i="1"/>
  <c r="J157" i="1" s="1"/>
  <c r="D157" i="1"/>
  <c r="F156" i="1"/>
  <c r="J156" i="1" s="1"/>
  <c r="D156" i="1"/>
  <c r="F155" i="1"/>
  <c r="J155" i="1" s="1"/>
  <c r="D155" i="1"/>
  <c r="F154" i="1"/>
  <c r="J154" i="1" s="1"/>
  <c r="D154" i="1"/>
  <c r="F153" i="1"/>
  <c r="J153" i="1" s="1"/>
  <c r="D153" i="1"/>
  <c r="F152" i="1"/>
  <c r="J152" i="1" s="1"/>
  <c r="D152" i="1"/>
  <c r="F151" i="1"/>
  <c r="J151" i="1" s="1"/>
  <c r="D151" i="1"/>
  <c r="F150" i="1"/>
  <c r="J150" i="1" s="1"/>
  <c r="D150" i="1"/>
  <c r="F149" i="1"/>
  <c r="J149" i="1" s="1"/>
  <c r="D149" i="1"/>
  <c r="F148" i="1"/>
  <c r="J148" i="1" s="1"/>
  <c r="D148" i="1"/>
  <c r="F147" i="1"/>
  <c r="J147" i="1" s="1"/>
  <c r="D147" i="1"/>
  <c r="F146" i="1"/>
  <c r="J146" i="1" s="1"/>
  <c r="D146" i="1"/>
  <c r="F145" i="1"/>
  <c r="J145" i="1" s="1"/>
  <c r="D145" i="1"/>
  <c r="F144" i="1"/>
  <c r="J144" i="1" s="1"/>
  <c r="D144" i="1"/>
  <c r="F143" i="1"/>
  <c r="J143" i="1" s="1"/>
  <c r="D143" i="1"/>
  <c r="F142" i="1"/>
  <c r="J142" i="1" s="1"/>
  <c r="D142" i="1"/>
  <c r="F141" i="1"/>
  <c r="J141" i="1" s="1"/>
  <c r="D141" i="1"/>
  <c r="F140" i="1"/>
  <c r="J140" i="1" s="1"/>
  <c r="D140" i="1"/>
  <c r="J139" i="1"/>
  <c r="F139" i="1"/>
  <c r="D139" i="1"/>
  <c r="F138" i="1"/>
  <c r="J138" i="1" s="1"/>
  <c r="D138" i="1"/>
  <c r="F137" i="1"/>
  <c r="J137" i="1" s="1"/>
  <c r="D137" i="1"/>
  <c r="F136" i="1"/>
  <c r="J136" i="1" s="1"/>
  <c r="D136" i="1"/>
  <c r="F135" i="1"/>
  <c r="J135" i="1" s="1"/>
  <c r="D135" i="1"/>
  <c r="F134" i="1"/>
  <c r="J134" i="1" s="1"/>
  <c r="D134" i="1"/>
  <c r="F133" i="1"/>
  <c r="J133" i="1" s="1"/>
  <c r="D133" i="1"/>
  <c r="F132" i="1"/>
  <c r="J132" i="1" s="1"/>
  <c r="D132" i="1"/>
  <c r="F131" i="1"/>
  <c r="J131" i="1" s="1"/>
  <c r="D131" i="1"/>
  <c r="F130" i="1"/>
  <c r="J130" i="1" s="1"/>
  <c r="D130" i="1"/>
  <c r="F129" i="1"/>
  <c r="J129" i="1" s="1"/>
  <c r="D129" i="1"/>
  <c r="F128" i="1"/>
  <c r="J128" i="1" s="1"/>
  <c r="D128" i="1"/>
  <c r="F127" i="1"/>
  <c r="J127" i="1" s="1"/>
  <c r="D127" i="1"/>
  <c r="F126" i="1"/>
  <c r="J126" i="1" s="1"/>
  <c r="D126" i="1"/>
  <c r="F125" i="1"/>
  <c r="J125" i="1" s="1"/>
  <c r="D125" i="1"/>
  <c r="F124" i="1"/>
  <c r="J124" i="1" s="1"/>
  <c r="D124" i="1"/>
  <c r="F123" i="1"/>
  <c r="J123" i="1" s="1"/>
  <c r="D123" i="1"/>
  <c r="F122" i="1"/>
  <c r="J122" i="1" s="1"/>
  <c r="D122" i="1"/>
  <c r="F121" i="1"/>
  <c r="J121" i="1" s="1"/>
  <c r="D121" i="1"/>
  <c r="F120" i="1"/>
  <c r="J120" i="1" s="1"/>
  <c r="D120" i="1"/>
  <c r="F119" i="1"/>
  <c r="J119" i="1" s="1"/>
  <c r="D119" i="1"/>
  <c r="F118" i="1"/>
  <c r="J118" i="1" s="1"/>
  <c r="D118" i="1"/>
  <c r="F117" i="1"/>
  <c r="J117" i="1" s="1"/>
  <c r="D117" i="1"/>
  <c r="F116" i="1"/>
  <c r="J116" i="1" s="1"/>
  <c r="D116" i="1"/>
  <c r="F115" i="1"/>
  <c r="J115" i="1" s="1"/>
  <c r="D115" i="1"/>
  <c r="F114" i="1"/>
  <c r="J114" i="1" s="1"/>
  <c r="D114" i="1"/>
  <c r="F113" i="1"/>
  <c r="J113" i="1" s="1"/>
  <c r="D113" i="1"/>
  <c r="F112" i="1"/>
  <c r="J112" i="1" s="1"/>
  <c r="D112" i="1"/>
  <c r="F111" i="1"/>
  <c r="J111" i="1" s="1"/>
  <c r="D111" i="1"/>
  <c r="F110" i="1"/>
  <c r="J110" i="1" s="1"/>
  <c r="D110" i="1"/>
  <c r="F109" i="1"/>
  <c r="J109" i="1" s="1"/>
  <c r="D109" i="1"/>
  <c r="F108" i="1"/>
  <c r="J108" i="1" s="1"/>
  <c r="D108" i="1"/>
  <c r="F107" i="1"/>
  <c r="J107" i="1" s="1"/>
  <c r="D107" i="1"/>
  <c r="F106" i="1"/>
  <c r="J106" i="1" s="1"/>
  <c r="D106" i="1"/>
  <c r="F105" i="1"/>
  <c r="J105" i="1" s="1"/>
  <c r="D105" i="1"/>
  <c r="F104" i="1"/>
  <c r="J104" i="1" s="1"/>
  <c r="D104" i="1"/>
  <c r="F103" i="1"/>
  <c r="J103" i="1" s="1"/>
  <c r="D103" i="1"/>
  <c r="F102" i="1"/>
  <c r="J102" i="1" s="1"/>
  <c r="D102" i="1"/>
  <c r="F101" i="1"/>
  <c r="J101" i="1" s="1"/>
  <c r="D101" i="1"/>
  <c r="F100" i="1"/>
  <c r="J100" i="1" s="1"/>
  <c r="D100" i="1"/>
  <c r="F99" i="1"/>
  <c r="J99" i="1" s="1"/>
  <c r="D99" i="1"/>
  <c r="F98" i="1"/>
  <c r="J98" i="1" s="1"/>
  <c r="D98" i="1"/>
  <c r="F97" i="1"/>
  <c r="J97" i="1" s="1"/>
  <c r="D97" i="1"/>
  <c r="F96" i="1"/>
  <c r="J96" i="1" s="1"/>
  <c r="D96" i="1"/>
  <c r="F95" i="1"/>
  <c r="J95" i="1" s="1"/>
  <c r="D95" i="1"/>
  <c r="F94" i="1"/>
  <c r="J94" i="1" s="1"/>
  <c r="D94" i="1"/>
  <c r="F93" i="1"/>
  <c r="J93" i="1" s="1"/>
  <c r="D93" i="1"/>
  <c r="F92" i="1"/>
  <c r="J92" i="1" s="1"/>
  <c r="D92" i="1"/>
  <c r="F91" i="1"/>
  <c r="J91" i="1" s="1"/>
  <c r="D91" i="1"/>
  <c r="F90" i="1"/>
  <c r="J90" i="1" s="1"/>
  <c r="D90" i="1"/>
  <c r="F89" i="1"/>
  <c r="J89" i="1" s="1"/>
  <c r="D89" i="1"/>
  <c r="F88" i="1"/>
  <c r="J88" i="1" s="1"/>
  <c r="D88" i="1"/>
  <c r="F87" i="1"/>
  <c r="J87" i="1" s="1"/>
  <c r="D87" i="1"/>
  <c r="F86" i="1"/>
  <c r="J86" i="1" s="1"/>
  <c r="D86" i="1"/>
  <c r="F85" i="1"/>
  <c r="J85" i="1" s="1"/>
  <c r="D85" i="1"/>
  <c r="F84" i="1"/>
  <c r="J84" i="1" s="1"/>
  <c r="D84" i="1"/>
  <c r="F83" i="1"/>
  <c r="J83" i="1" s="1"/>
  <c r="D83" i="1"/>
  <c r="F82" i="1"/>
  <c r="J82" i="1" s="1"/>
  <c r="D82" i="1"/>
  <c r="F81" i="1"/>
  <c r="J81" i="1" s="1"/>
  <c r="D81" i="1"/>
  <c r="F80" i="1"/>
  <c r="J80" i="1" s="1"/>
  <c r="D80" i="1"/>
  <c r="F79" i="1"/>
  <c r="J79" i="1" s="1"/>
  <c r="D79" i="1"/>
  <c r="F78" i="1"/>
  <c r="J78" i="1" s="1"/>
  <c r="D78" i="1"/>
  <c r="F77" i="1"/>
  <c r="J77" i="1" s="1"/>
  <c r="D77" i="1"/>
  <c r="F76" i="1"/>
  <c r="J76" i="1" s="1"/>
  <c r="D76" i="1"/>
  <c r="F75" i="1"/>
  <c r="J75" i="1" s="1"/>
  <c r="D75" i="1"/>
  <c r="F74" i="1"/>
  <c r="J74" i="1" s="1"/>
  <c r="D74" i="1"/>
  <c r="F73" i="1"/>
  <c r="J73" i="1" s="1"/>
  <c r="D73" i="1"/>
  <c r="F72" i="1"/>
  <c r="J72" i="1" s="1"/>
  <c r="D72" i="1"/>
  <c r="F71" i="1"/>
  <c r="J71" i="1" s="1"/>
  <c r="D71" i="1"/>
  <c r="F70" i="1"/>
  <c r="J70" i="1" s="1"/>
  <c r="D70" i="1"/>
  <c r="F69" i="1"/>
  <c r="J69" i="1" s="1"/>
  <c r="D69" i="1"/>
  <c r="F68" i="1"/>
  <c r="J68" i="1" s="1"/>
  <c r="D68" i="1"/>
  <c r="F67" i="1"/>
  <c r="J67" i="1" s="1"/>
  <c r="D67" i="1"/>
  <c r="F66" i="1"/>
  <c r="J66" i="1" s="1"/>
  <c r="D66" i="1"/>
  <c r="F65" i="1"/>
  <c r="J65" i="1" s="1"/>
  <c r="D65" i="1"/>
  <c r="F64" i="1"/>
  <c r="J64" i="1" s="1"/>
  <c r="D64" i="1"/>
  <c r="F63" i="1"/>
  <c r="J63" i="1" s="1"/>
  <c r="D63" i="1"/>
  <c r="F62" i="1"/>
  <c r="J62" i="1" s="1"/>
  <c r="D62" i="1"/>
  <c r="F61" i="1"/>
  <c r="J61" i="1" s="1"/>
  <c r="D61" i="1"/>
  <c r="F60" i="1"/>
  <c r="J60" i="1" s="1"/>
  <c r="D60" i="1"/>
  <c r="F59" i="1"/>
  <c r="J59" i="1" s="1"/>
  <c r="D59" i="1"/>
  <c r="F58" i="1"/>
  <c r="J58" i="1" s="1"/>
  <c r="D58" i="1"/>
  <c r="F57" i="1"/>
  <c r="J57" i="1" s="1"/>
  <c r="D57" i="1"/>
  <c r="F56" i="1"/>
  <c r="J56" i="1" s="1"/>
  <c r="D56" i="1"/>
  <c r="F55" i="1"/>
  <c r="J55" i="1" s="1"/>
  <c r="D55" i="1"/>
  <c r="F54" i="1"/>
  <c r="J54" i="1" s="1"/>
  <c r="D54" i="1"/>
  <c r="F53" i="1"/>
  <c r="J53" i="1" s="1"/>
  <c r="D53" i="1"/>
  <c r="F52" i="1"/>
  <c r="J52" i="1" s="1"/>
  <c r="D52" i="1"/>
  <c r="F51" i="1"/>
  <c r="J51" i="1" s="1"/>
  <c r="D51" i="1"/>
  <c r="F50" i="1"/>
  <c r="J50" i="1" s="1"/>
  <c r="D50" i="1"/>
  <c r="F49" i="1"/>
  <c r="J49" i="1" s="1"/>
  <c r="D49" i="1"/>
  <c r="F48" i="1"/>
  <c r="J48" i="1" s="1"/>
  <c r="D48" i="1"/>
  <c r="F47" i="1"/>
  <c r="J47" i="1" s="1"/>
  <c r="D47" i="1"/>
  <c r="F46" i="1"/>
  <c r="J46" i="1" s="1"/>
  <c r="D46" i="1"/>
  <c r="F45" i="1"/>
  <c r="J45" i="1" s="1"/>
  <c r="D45" i="1"/>
  <c r="F44" i="1"/>
  <c r="J44" i="1" s="1"/>
  <c r="D44" i="1"/>
  <c r="F43" i="1"/>
  <c r="J43" i="1" s="1"/>
  <c r="D43" i="1"/>
  <c r="F42" i="1"/>
  <c r="J42" i="1" s="1"/>
  <c r="D42" i="1"/>
  <c r="F41" i="1"/>
  <c r="J41" i="1" s="1"/>
  <c r="D41" i="1"/>
  <c r="F40" i="1"/>
  <c r="J40" i="1" s="1"/>
  <c r="D40" i="1"/>
  <c r="F39" i="1"/>
  <c r="J39" i="1" s="1"/>
  <c r="D39" i="1"/>
  <c r="F38" i="1"/>
  <c r="J38" i="1" s="1"/>
  <c r="D38" i="1"/>
  <c r="F37" i="1"/>
  <c r="J37" i="1" s="1"/>
  <c r="D37" i="1"/>
  <c r="F36" i="1"/>
  <c r="J36" i="1" s="1"/>
  <c r="D36" i="1"/>
  <c r="F35" i="1"/>
  <c r="J35" i="1" s="1"/>
  <c r="D35" i="1"/>
  <c r="F34" i="1"/>
  <c r="J34" i="1" s="1"/>
  <c r="D34" i="1"/>
  <c r="F33" i="1"/>
  <c r="J33" i="1" s="1"/>
  <c r="D33" i="1"/>
  <c r="F32" i="1"/>
  <c r="J32" i="1" s="1"/>
  <c r="D32" i="1"/>
  <c r="F31" i="1"/>
  <c r="J31" i="1" s="1"/>
  <c r="D31" i="1"/>
  <c r="F30" i="1"/>
  <c r="J30" i="1" s="1"/>
  <c r="D30" i="1"/>
  <c r="F29" i="1"/>
  <c r="J29" i="1" s="1"/>
  <c r="D29" i="1"/>
  <c r="F28" i="1"/>
  <c r="J28" i="1" s="1"/>
  <c r="D28" i="1"/>
  <c r="F27" i="1"/>
  <c r="J27" i="1" s="1"/>
  <c r="D27" i="1"/>
  <c r="F26" i="1"/>
  <c r="J26" i="1" s="1"/>
  <c r="D26" i="1"/>
  <c r="F25" i="1"/>
  <c r="J25" i="1" s="1"/>
  <c r="D25" i="1"/>
  <c r="F24" i="1"/>
  <c r="J24" i="1" s="1"/>
  <c r="D24" i="1"/>
  <c r="F23" i="1"/>
  <c r="J23" i="1" s="1"/>
  <c r="D23" i="1"/>
  <c r="F22" i="1"/>
  <c r="J22" i="1" s="1"/>
  <c r="D22" i="1"/>
  <c r="F21" i="1"/>
  <c r="J21" i="1" s="1"/>
  <c r="D21" i="1"/>
  <c r="F20" i="1"/>
  <c r="J20" i="1" s="1"/>
  <c r="D20" i="1"/>
  <c r="F19" i="1"/>
  <c r="J19" i="1" s="1"/>
  <c r="D19" i="1"/>
  <c r="F18" i="1"/>
  <c r="J18" i="1" s="1"/>
  <c r="D18" i="1"/>
  <c r="F17" i="1"/>
  <c r="J17" i="1" s="1"/>
  <c r="D17" i="1"/>
  <c r="F16" i="1"/>
  <c r="J16" i="1" s="1"/>
  <c r="D16" i="1"/>
  <c r="F15" i="1"/>
  <c r="J15" i="1" s="1"/>
  <c r="D15" i="1"/>
  <c r="F14" i="1"/>
  <c r="J14" i="1" s="1"/>
  <c r="D14" i="1"/>
  <c r="F13" i="1"/>
  <c r="J13" i="1" s="1"/>
  <c r="D13" i="1"/>
  <c r="F12" i="1"/>
  <c r="J12" i="1" s="1"/>
  <c r="D12" i="1"/>
  <c r="F11" i="1"/>
  <c r="J11" i="1" s="1"/>
  <c r="D11" i="1"/>
  <c r="F10" i="1"/>
  <c r="J10" i="1" s="1"/>
  <c r="D10" i="1"/>
  <c r="F9" i="1"/>
  <c r="J9" i="1" s="1"/>
  <c r="F8" i="1"/>
  <c r="J8" i="1" s="1"/>
  <c r="F7" i="1"/>
  <c r="J7" i="1" s="1"/>
  <c r="D7" i="1"/>
  <c r="F6" i="1"/>
  <c r="J6" i="1" s="1"/>
  <c r="D6" i="1"/>
  <c r="F5" i="1"/>
  <c r="J5" i="1" s="1"/>
  <c r="D5" i="1"/>
  <c r="F4" i="1"/>
  <c r="J4" i="1" s="1"/>
  <c r="D4" i="1"/>
  <c r="F3" i="1"/>
  <c r="J3" i="1" s="1"/>
  <c r="D3" i="1"/>
  <c r="F2" i="1"/>
  <c r="J2" i="1" s="1"/>
  <c r="D2" i="1"/>
  <c r="C4" i="2"/>
  <c r="D4" i="2"/>
  <c r="E4" i="2"/>
  <c r="F4" i="2"/>
  <c r="G4" i="2"/>
  <c r="H4" i="2"/>
  <c r="I4" i="2"/>
  <c r="C6" i="2" l="1"/>
</calcChain>
</file>

<file path=xl/sharedStrings.xml><?xml version="1.0" encoding="utf-8"?>
<sst xmlns="http://schemas.openxmlformats.org/spreadsheetml/2006/main" count="1941" uniqueCount="316">
  <si>
    <t># CASE</t>
  </si>
  <si>
    <t>S.N</t>
  </si>
  <si>
    <t>MODEL</t>
  </si>
  <si>
    <t>MP/STAGE</t>
  </si>
  <si>
    <t>DA237084</t>
  </si>
  <si>
    <t>VULCAN</t>
  </si>
  <si>
    <t>DA236075</t>
  </si>
  <si>
    <t>PG520</t>
  </si>
  <si>
    <t>DA237388</t>
  </si>
  <si>
    <t>NPI QA LINE 5</t>
  </si>
  <si>
    <t>DOE and VB</t>
  </si>
  <si>
    <t xml:space="preserve">QUALIFICATION </t>
  </si>
  <si>
    <t>DA236766</t>
  </si>
  <si>
    <t>AMAZON</t>
  </si>
  <si>
    <t>1A626AY008049X26P</t>
  </si>
  <si>
    <t>AMAZON SPARROW</t>
  </si>
  <si>
    <t>1A626AY008049X159</t>
  </si>
  <si>
    <t>DA236373</t>
  </si>
  <si>
    <t>NPI W0-93-3</t>
  </si>
  <si>
    <t>DA237153</t>
  </si>
  <si>
    <t>nuevo diseño de stencil.</t>
  </si>
  <si>
    <t>SKU280</t>
  </si>
  <si>
    <t>SKU280 QUALIFACTION</t>
  </si>
  <si>
    <t>LINE6</t>
  </si>
  <si>
    <t>LINE 6</t>
  </si>
  <si>
    <t>DA238269</t>
  </si>
  <si>
    <t>DA238269 NEW ESTENCIL</t>
  </si>
  <si>
    <t xml:space="preserve">QB 5ta Linea de Ensamble </t>
  </si>
  <si>
    <t>NPI</t>
  </si>
  <si>
    <t>RMP001</t>
  </si>
  <si>
    <t>MP WK30</t>
  </si>
  <si>
    <t>RMP002</t>
  </si>
  <si>
    <t>MP WK28</t>
  </si>
  <si>
    <t>RMP003</t>
  </si>
  <si>
    <t>RMP004</t>
  </si>
  <si>
    <t>MP WK35</t>
  </si>
  <si>
    <t>RMP005</t>
  </si>
  <si>
    <t>SMT LINE 5</t>
  </si>
  <si>
    <t>RMP006</t>
  </si>
  <si>
    <t>MP WK27</t>
  </si>
  <si>
    <t>RMP007</t>
  </si>
  <si>
    <t>1752724025436 </t>
  </si>
  <si>
    <t>RMP008</t>
  </si>
  <si>
    <t>MP WK 28</t>
  </si>
  <si>
    <t>RMP009</t>
  </si>
  <si>
    <t>MP WK 32</t>
  </si>
  <si>
    <t>RMP010</t>
  </si>
  <si>
    <t>MP WK 33</t>
  </si>
  <si>
    <t>RMP011</t>
  </si>
  <si>
    <t>RMP012</t>
  </si>
  <si>
    <t>MP WK 34</t>
  </si>
  <si>
    <t>RMP013</t>
  </si>
  <si>
    <t>RMP014</t>
  </si>
  <si>
    <t>RMP015</t>
  </si>
  <si>
    <t>MP WK21</t>
  </si>
  <si>
    <t>RMP016</t>
  </si>
  <si>
    <t>RMP017</t>
  </si>
  <si>
    <t>MP WK33 DEFORMACION DE MIILER</t>
  </si>
  <si>
    <t>RMP018</t>
  </si>
  <si>
    <t>P2312</t>
  </si>
  <si>
    <t>MP WK23</t>
  </si>
  <si>
    <t>RMP019</t>
  </si>
  <si>
    <t>RMP020</t>
  </si>
  <si>
    <t>MP WK22</t>
  </si>
  <si>
    <t>RMP021</t>
  </si>
  <si>
    <t>RMP022</t>
  </si>
  <si>
    <t>RMP023</t>
  </si>
  <si>
    <t>MP WK29</t>
  </si>
  <si>
    <t>RMP024</t>
  </si>
  <si>
    <t>RMP025</t>
  </si>
  <si>
    <t>MP WK36</t>
  </si>
  <si>
    <t>RMP026</t>
  </si>
  <si>
    <t>MP WK40</t>
  </si>
  <si>
    <t>RMP027</t>
  </si>
  <si>
    <t>MP WK19</t>
  </si>
  <si>
    <t>RMP028</t>
  </si>
  <si>
    <t>MP WK43</t>
  </si>
  <si>
    <t>RMP029</t>
  </si>
  <si>
    <t>MP WK48</t>
  </si>
  <si>
    <t>RMP030</t>
  </si>
  <si>
    <t>MP WK31</t>
  </si>
  <si>
    <t>RMP031</t>
  </si>
  <si>
    <t>MP WK32</t>
  </si>
  <si>
    <t>RMP032</t>
  </si>
  <si>
    <t>RMP033</t>
  </si>
  <si>
    <t>RMP034</t>
  </si>
  <si>
    <t>MP WK34</t>
  </si>
  <si>
    <t>RMP035</t>
  </si>
  <si>
    <t>RMP036</t>
  </si>
  <si>
    <t>MP WK12</t>
  </si>
  <si>
    <t>RMP038</t>
  </si>
  <si>
    <t>MP WK15</t>
  </si>
  <si>
    <t>RMP039</t>
  </si>
  <si>
    <t>RMP040</t>
  </si>
  <si>
    <t>MP WK16</t>
  </si>
  <si>
    <t>RMP041</t>
  </si>
  <si>
    <t>MP WK17</t>
  </si>
  <si>
    <t>RMP042</t>
  </si>
  <si>
    <t>RMP043</t>
  </si>
  <si>
    <t>RMP044</t>
  </si>
  <si>
    <t>RMP045</t>
  </si>
  <si>
    <t>RMP046</t>
  </si>
  <si>
    <t>RMP047</t>
  </si>
  <si>
    <t>RMP048</t>
  </si>
  <si>
    <t>MP WK37</t>
  </si>
  <si>
    <t>RMP049</t>
  </si>
  <si>
    <t>RMP050</t>
  </si>
  <si>
    <t>RMP051</t>
  </si>
  <si>
    <t>RMP052</t>
  </si>
  <si>
    <t>RMP053</t>
  </si>
  <si>
    <t>RMP054</t>
  </si>
  <si>
    <t>MP WK38</t>
  </si>
  <si>
    <t>RMP055</t>
  </si>
  <si>
    <t>RMP056</t>
  </si>
  <si>
    <t>RMP057</t>
  </si>
  <si>
    <t>MP WK39</t>
  </si>
  <si>
    <t>RMP058</t>
  </si>
  <si>
    <t>RMP059</t>
  </si>
  <si>
    <t>RMP060</t>
  </si>
  <si>
    <t>RMP061</t>
  </si>
  <si>
    <t>RMP062</t>
  </si>
  <si>
    <t>RMP064</t>
  </si>
  <si>
    <t>RMP065</t>
  </si>
  <si>
    <t>RMP066</t>
  </si>
  <si>
    <t>RMP067</t>
  </si>
  <si>
    <t>RMP068</t>
  </si>
  <si>
    <t>MP WK41</t>
  </si>
  <si>
    <t>RMP069</t>
  </si>
  <si>
    <t>RMP070</t>
  </si>
  <si>
    <t>RMP071</t>
  </si>
  <si>
    <t>MP WK42</t>
  </si>
  <si>
    <t>RMP072</t>
  </si>
  <si>
    <t>RMP073</t>
  </si>
  <si>
    <t>RMP074</t>
  </si>
  <si>
    <t>RMP075</t>
  </si>
  <si>
    <t>RMP076</t>
  </si>
  <si>
    <t>MP WK31 DEFORMACION DE MILLER</t>
  </si>
  <si>
    <t>RMP077</t>
  </si>
  <si>
    <t>MP WK34 DEFORMACION DE MILLER</t>
  </si>
  <si>
    <t>RMP078</t>
  </si>
  <si>
    <t>RMP079</t>
  </si>
  <si>
    <t>RMP080</t>
  </si>
  <si>
    <t>RMP081</t>
  </si>
  <si>
    <t>RMP082</t>
  </si>
  <si>
    <t>RMP083</t>
  </si>
  <si>
    <t>MP WK44</t>
  </si>
  <si>
    <t>RMP084</t>
  </si>
  <si>
    <t>RMP086</t>
  </si>
  <si>
    <t>RMP087</t>
  </si>
  <si>
    <t>RMP088</t>
  </si>
  <si>
    <t>RMP090</t>
  </si>
  <si>
    <t>MP WK20</t>
  </si>
  <si>
    <t>RMP091</t>
  </si>
  <si>
    <t>RMP092</t>
  </si>
  <si>
    <t>RMP093</t>
  </si>
  <si>
    <t>MP WK24</t>
  </si>
  <si>
    <t>RMP094</t>
  </si>
  <si>
    <t>RMP095</t>
  </si>
  <si>
    <t>RMP096</t>
  </si>
  <si>
    <t>RMP097</t>
  </si>
  <si>
    <t>MP WK26</t>
  </si>
  <si>
    <t>RMP098</t>
  </si>
  <si>
    <t>RMP099</t>
  </si>
  <si>
    <t>RMP100</t>
  </si>
  <si>
    <t>RMP101</t>
  </si>
  <si>
    <t>MP WK18</t>
  </si>
  <si>
    <t>RMP103</t>
  </si>
  <si>
    <t>RMP104</t>
  </si>
  <si>
    <t>RMP105</t>
  </si>
  <si>
    <t>RMP106</t>
  </si>
  <si>
    <t>RMP107</t>
  </si>
  <si>
    <t>MP WK25</t>
  </si>
  <si>
    <t>RMP108</t>
  </si>
  <si>
    <t>RMP109</t>
  </si>
  <si>
    <t>RMP110</t>
  </si>
  <si>
    <t>RMP111</t>
  </si>
  <si>
    <t>RMP112</t>
  </si>
  <si>
    <t>RMP113</t>
  </si>
  <si>
    <t>RMP114</t>
  </si>
  <si>
    <t>RMP115</t>
  </si>
  <si>
    <t>RMP116</t>
  </si>
  <si>
    <t>RMP117</t>
  </si>
  <si>
    <t>RMP118</t>
  </si>
  <si>
    <t>RMP119</t>
  </si>
  <si>
    <t>RMP120</t>
  </si>
  <si>
    <t>RMP121</t>
  </si>
  <si>
    <t>RMP123</t>
  </si>
  <si>
    <t>RMP124</t>
  </si>
  <si>
    <t>RMP125</t>
  </si>
  <si>
    <t>RMP126</t>
  </si>
  <si>
    <t>RMP127</t>
  </si>
  <si>
    <t>RMP128</t>
  </si>
  <si>
    <t>RMP129</t>
  </si>
  <si>
    <t>RMP130</t>
  </si>
  <si>
    <t>RMP131</t>
  </si>
  <si>
    <t>RMP132</t>
  </si>
  <si>
    <t>RMP133</t>
  </si>
  <si>
    <t>RMP134</t>
  </si>
  <si>
    <t>RMP135</t>
  </si>
  <si>
    <t>RMP136</t>
  </si>
  <si>
    <t>RMP137</t>
  </si>
  <si>
    <t>RMP138</t>
  </si>
  <si>
    <t>RMP139</t>
  </si>
  <si>
    <t>RMP140</t>
  </si>
  <si>
    <t>RMP141</t>
  </si>
  <si>
    <t>RMP142</t>
  </si>
  <si>
    <t>MP WK46</t>
  </si>
  <si>
    <t>RMP143</t>
  </si>
  <si>
    <t>MP WK49</t>
  </si>
  <si>
    <t>RMP144</t>
  </si>
  <si>
    <t>MP WK51</t>
  </si>
  <si>
    <t>RMP145</t>
  </si>
  <si>
    <t>RMP146</t>
  </si>
  <si>
    <t>RMP147</t>
  </si>
  <si>
    <t>MP N/A (En espera de validación)</t>
  </si>
  <si>
    <t>RMP149</t>
  </si>
  <si>
    <t>RMP150</t>
  </si>
  <si>
    <t>MP WK47</t>
  </si>
  <si>
    <t>RMP151</t>
  </si>
  <si>
    <t>MP WK57</t>
  </si>
  <si>
    <t>RMP152</t>
  </si>
  <si>
    <t>DA238484 PG520 SKU266</t>
  </si>
  <si>
    <t>RMP153</t>
  </si>
  <si>
    <t>RMP154</t>
  </si>
  <si>
    <t>RMP156</t>
  </si>
  <si>
    <t>MP WK50</t>
  </si>
  <si>
    <t>RMP157</t>
  </si>
  <si>
    <t>DA238931</t>
  </si>
  <si>
    <t>DA238418 P3 Y U449 RWK 1st board</t>
  </si>
  <si>
    <t xml:space="preserve">DA238418 </t>
  </si>
  <si>
    <t>DA238418 P3 Y U449 RWK 2nd board</t>
  </si>
  <si>
    <t>RMP158</t>
  </si>
  <si>
    <t>RMP159</t>
  </si>
  <si>
    <t>MP WK52</t>
  </si>
  <si>
    <t>RMP160</t>
  </si>
  <si>
    <t>RMP161</t>
  </si>
  <si>
    <t>RMP162</t>
  </si>
  <si>
    <t>RMP163</t>
  </si>
  <si>
    <t>RMP164</t>
  </si>
  <si>
    <t>RMP165</t>
  </si>
  <si>
    <t>RMP167</t>
  </si>
  <si>
    <t>RMP168</t>
  </si>
  <si>
    <t>RMP169</t>
  </si>
  <si>
    <t>RMP170</t>
  </si>
  <si>
    <t>RMP171</t>
  </si>
  <si>
    <t>wk 1</t>
  </si>
  <si>
    <t>RMP172</t>
  </si>
  <si>
    <t>SAP</t>
  </si>
  <si>
    <t>Requisitor</t>
  </si>
  <si>
    <t>DNP</t>
  </si>
  <si>
    <t xml:space="preserve">MP WK45 </t>
  </si>
  <si>
    <t>MP WK45</t>
  </si>
  <si>
    <t>P5612</t>
  </si>
  <si>
    <t>DA237084 P5612 BGA rework</t>
  </si>
  <si>
    <t xml:space="preserve">P5612 </t>
  </si>
  <si>
    <t>U3</t>
  </si>
  <si>
    <t>U22</t>
  </si>
  <si>
    <t>U2_2</t>
  </si>
  <si>
    <t>U5_2</t>
  </si>
  <si>
    <t>U3_2</t>
  </si>
  <si>
    <t>M2</t>
  </si>
  <si>
    <t>U40</t>
  </si>
  <si>
    <t>U3,U22,U2_2,U5_2,U3_2,M2,U40</t>
  </si>
  <si>
    <t>NVIDIA</t>
  </si>
  <si>
    <t>Modelo 280 1P1</t>
  </si>
  <si>
    <t>Modelo 280 0P1</t>
  </si>
  <si>
    <t>Modelo 200 P1</t>
  </si>
  <si>
    <t>Modelo 200 A1</t>
  </si>
  <si>
    <t>SISTEMA</t>
  </si>
  <si>
    <t>PARTE SISTEMA</t>
  </si>
  <si>
    <t>BASEBOARD</t>
  </si>
  <si>
    <t>PARTE BASEBOARD</t>
  </si>
  <si>
    <t>SERIAL</t>
  </si>
  <si>
    <t>PARTE</t>
  </si>
  <si>
    <t xml:space="preserve">NUMERO DE PARTE </t>
  </si>
  <si>
    <t>93524287-A840000A3</t>
  </si>
  <si>
    <t>69925612-0002206A1</t>
  </si>
  <si>
    <t>69522312-0001000P1</t>
  </si>
  <si>
    <t>6952G520-0280001P1</t>
  </si>
  <si>
    <t>6952G520-0280000P1</t>
  </si>
  <si>
    <t>6952G520-0200000P1</t>
  </si>
  <si>
    <t>93524287-0000000A4</t>
  </si>
  <si>
    <t>93524287-0100000A2</t>
  </si>
  <si>
    <t>69925612-0002206A2</t>
  </si>
  <si>
    <t>93524287-0940000A2</t>
  </si>
  <si>
    <t>93524287-A800000A2</t>
  </si>
  <si>
    <t>93524287-0940000A3</t>
  </si>
  <si>
    <t>935-24287-A800-000</t>
  </si>
  <si>
    <t>699-25612-0002-205</t>
  </si>
  <si>
    <t>93524287-0140000A3</t>
  </si>
  <si>
    <t>6952G520-0200000A1</t>
  </si>
  <si>
    <t>6952G520-0266000P1</t>
  </si>
  <si>
    <t>699-22312-0001-400</t>
  </si>
  <si>
    <t>695-22312-0001-000</t>
  </si>
  <si>
    <t>69522312-0001000</t>
  </si>
  <si>
    <t>93524287-0900000A2</t>
  </si>
  <si>
    <t>93524287-A800000A1</t>
  </si>
  <si>
    <t>93524287-0040000A3</t>
  </si>
  <si>
    <t>93524287-0040000A2</t>
  </si>
  <si>
    <t>93524287-A500000A2</t>
  </si>
  <si>
    <t>69925612-0002205A1</t>
  </si>
  <si>
    <t>699-25612-0002-206</t>
  </si>
  <si>
    <t>SN</t>
  </si>
  <si>
    <t>SAP PN</t>
  </si>
  <si>
    <t>SIN REGISTRO</t>
  </si>
  <si>
    <t>NA</t>
  </si>
  <si>
    <t>93524287-0140000A2</t>
  </si>
  <si>
    <t>93524287-2740000A1</t>
  </si>
  <si>
    <t>695-2G520-0200-000</t>
  </si>
  <si>
    <t>695-2G520-0280-001</t>
  </si>
  <si>
    <t>Components</t>
  </si>
  <si>
    <t>Process</t>
  </si>
  <si>
    <t>Samples</t>
  </si>
  <si>
    <t>N/A</t>
  </si>
  <si>
    <t>Serial padre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</si>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</sst>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scheme val="minor"/>
    </font>
    <font>
      <sz val="11"/>
      <color rgb="FF000000"/>
      <name val="Aptos Narrow"/>
      <family val="2"/>
    </font>
    <font>
      <sz val="11"/>
      <color rgb="FF000000"/>
      <name val="Calibri"/>
    </font>
    <font>
      <b/>
      <sz val="20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charset val="1"/>
    </font>
    <font>
      <sz val="11"/>
      <color rgb="FF242424"/>
      <name val="Aptos Narrow"/>
      <charset val="1"/>
    </font>
    <font>
      <sz val="11"/>
      <color rgb="FFFFFFFF"/>
      <name val="Calibri"/>
      <charset val="1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4D93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AEDFB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5" xfId="0" applyFont="1" applyFill="1" applyBorder="1"/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4" borderId="5" xfId="0" applyFont="1" applyFill="1" applyBorder="1"/>
    <xf numFmtId="0" fontId="2" fillId="4" borderId="8" xfId="0" applyFont="1" applyFill="1" applyBorder="1"/>
    <xf numFmtId="0" fontId="4" fillId="0" borderId="8" xfId="0" applyFont="1" applyBorder="1" applyAlignment="1">
      <alignment horizontal="center" vertical="center"/>
    </xf>
    <xf numFmtId="0" fontId="2" fillId="4" borderId="10" xfId="0" applyFont="1" applyFill="1" applyBorder="1"/>
    <xf numFmtId="0" fontId="4" fillId="0" borderId="0" xfId="0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5" borderId="5" xfId="0" applyFont="1" applyFill="1" applyBorder="1" applyAlignment="1">
      <alignment horizontal="center" vertical="center" readingOrder="1"/>
    </xf>
    <xf numFmtId="0" fontId="5" fillId="5" borderId="11" xfId="0" applyFont="1" applyFill="1" applyBorder="1" applyAlignment="1">
      <alignment horizontal="center" vertical="center" readingOrder="1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8" fillId="0" borderId="19" xfId="0" applyFont="1" applyBorder="1"/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/>
    <xf numFmtId="0" fontId="4" fillId="0" borderId="20" xfId="0" applyFont="1" applyBorder="1"/>
    <xf numFmtId="0" fontId="8" fillId="0" borderId="22" xfId="0" applyFont="1" applyBorder="1"/>
    <xf numFmtId="0" fontId="4" fillId="0" borderId="0" xfId="0" applyFont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applyFont="1" applyBorder="1"/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1" fontId="1" fillId="2" borderId="7" xfId="0" applyNumberFormat="1" applyFont="1" applyFill="1" applyBorder="1"/>
    <xf numFmtId="1" fontId="4" fillId="0" borderId="17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" fontId="2" fillId="4" borderId="3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topLeftCell="A178" workbookViewId="0">
      <selection activeCell="A183" sqref="A183"/>
    </sheetView>
  </sheetViews>
  <sheetFormatPr baseColWidth="10" defaultColWidth="8.88671875" defaultRowHeight="14.4" x14ac:dyDescent="0.3"/>
  <cols>
    <col min="1" max="1" width="26.33203125" style="24" bestFit="1" customWidth="1"/>
    <col min="2" max="2" width="14.5546875" bestFit="1" customWidth="1"/>
    <col min="3" max="3" width="11.5546875" bestFit="1" customWidth="1"/>
    <col min="4" max="4" width="27.33203125" bestFit="1" customWidth="1"/>
    <col min="7" max="7" width="10.109375" bestFit="1" customWidth="1"/>
    <col min="8" max="8" width="44" bestFit="1" customWidth="1"/>
    <col min="9" max="9" width="23.6640625" style="24" bestFit="1" customWidth="1"/>
    <col min="10" max="10" width="166.44140625" bestFit="1" customWidth="1"/>
    <col min="11" max="11" width="10.5546875" bestFit="1" customWidth="1"/>
    <col min="12" max="12" width="9.5546875" bestFit="1" customWidth="1"/>
    <col min="13" max="13" width="11.5546875" bestFit="1" customWidth="1"/>
    <col min="14" max="14" width="8.6640625" bestFit="1" customWidth="1"/>
    <col min="15" max="15" width="12" bestFit="1" customWidth="1"/>
    <col min="16" max="16" width="10.5546875" bestFit="1" customWidth="1"/>
    <col min="17" max="17" width="12.44140625" bestFit="1" customWidth="1"/>
    <col min="18" max="18" width="9.6640625" bestFit="1" customWidth="1"/>
    <col min="20" max="20" width="15.44140625" bestFit="1" customWidth="1"/>
    <col min="21" max="21" width="19.109375" customWidth="1"/>
  </cols>
  <sheetData>
    <row r="1" spans="1:10" x14ac:dyDescent="0.3">
      <c r="A1" s="15" t="s">
        <v>314</v>
      </c>
      <c r="B1" s="1" t="s">
        <v>0</v>
      </c>
      <c r="C1" s="2" t="s">
        <v>2</v>
      </c>
      <c r="D1" s="2" t="s">
        <v>247</v>
      </c>
      <c r="E1" s="2" t="s">
        <v>311</v>
      </c>
      <c r="F1" s="2" t="s">
        <v>312</v>
      </c>
      <c r="G1" s="2" t="s">
        <v>248</v>
      </c>
      <c r="H1" s="2" t="s">
        <v>3</v>
      </c>
      <c r="I1" s="56" t="s">
        <v>1</v>
      </c>
      <c r="J1" s="2" t="s">
        <v>310</v>
      </c>
    </row>
    <row r="2" spans="1:10" ht="18" x14ac:dyDescent="0.35">
      <c r="A2" s="16">
        <v>1753224001223</v>
      </c>
      <c r="B2" s="3" t="s">
        <v>4</v>
      </c>
      <c r="C2" s="4" t="s">
        <v>252</v>
      </c>
      <c r="D2" s="3" t="str">
        <f>IFERROR(VLOOKUP(A2,Sheet3!A:B,2,FALSE),"")</f>
        <v>69925612-0002206A2</v>
      </c>
      <c r="E2" s="3" t="s">
        <v>249</v>
      </c>
      <c r="F2" s="3" t="str">
        <f t="shared" ref="F2:F65" si="0">IF(LEFT(H2,2)="MP",IF(C2="P5612",23,IF(C2="PG520",3,7)),"ND")</f>
        <v>ND</v>
      </c>
      <c r="G2" s="3" t="s">
        <v>263</v>
      </c>
      <c r="H2" s="3" t="s">
        <v>253</v>
      </c>
      <c r="I2" s="91">
        <v>1753624014612</v>
      </c>
      <c r="J2" s="3" t="str">
        <f>IF(F2=3,"J4,J5,G1",IF(F2=23,"G1_A,G1_B,J1_S2,J1_S3,J2_S2,P3,U1_C4,U4_Q,U5_10,U5_11,U5_12,U12,U20_F,U32_E,U83_E,U84_E,U171,U449,U472,U473,U475,U474,U678",IF(F2=7,"U3,U22,U2_2,U5_2,U3_2,M2,U40","General")))</f>
        <v>General</v>
      </c>
    </row>
    <row r="3" spans="1:10" ht="18" x14ac:dyDescent="0.35">
      <c r="A3" s="16">
        <v>1752424012292</v>
      </c>
      <c r="B3" s="3" t="s">
        <v>6</v>
      </c>
      <c r="C3" s="4" t="s">
        <v>7</v>
      </c>
      <c r="D3" s="3" t="str">
        <f>IFERROR(VLOOKUP(A3,Sheet3!A:B,2,FALSE),"")</f>
        <v>6952G520-0200000P1</v>
      </c>
      <c r="E3" s="3" t="s">
        <v>249</v>
      </c>
      <c r="F3" s="3" t="str">
        <f t="shared" si="0"/>
        <v>ND</v>
      </c>
      <c r="G3" s="3" t="s">
        <v>263</v>
      </c>
      <c r="H3" s="3" t="s">
        <v>6</v>
      </c>
      <c r="I3" s="91" t="s">
        <v>313</v>
      </c>
      <c r="J3" s="3" t="str">
        <f t="shared" ref="J3:J66" si="1">IF(F3=3,"J4,J5,G1",IF(F3=23,"G1_A,G1_B,J1_S2,J1_S3,J2_S2,P3,U1_C4,U4_Q,U5_10,U5_11,U5_12,U12,U20_F,U32_E,U83_E,U84_E,U171,U449,U472,U473,U475,U474,U678",IF(F3=7,"U3,U22,U2_2,U5_2,U3_2,M2,U40","General")))</f>
        <v>General</v>
      </c>
    </row>
    <row r="4" spans="1:10" ht="18" x14ac:dyDescent="0.35">
      <c r="A4" s="16">
        <v>1752524006082</v>
      </c>
      <c r="B4" s="3" t="s">
        <v>6</v>
      </c>
      <c r="C4" s="4" t="s">
        <v>7</v>
      </c>
      <c r="D4" s="3" t="str">
        <f>IFERROR(VLOOKUP(A4,Sheet3!A:B,2,FALSE),"")</f>
        <v>6952G520-0200000P1</v>
      </c>
      <c r="E4" s="3" t="s">
        <v>249</v>
      </c>
      <c r="F4" s="3" t="str">
        <f t="shared" si="0"/>
        <v>ND</v>
      </c>
      <c r="G4" s="3" t="s">
        <v>263</v>
      </c>
      <c r="H4" s="3" t="s">
        <v>6</v>
      </c>
      <c r="I4" s="91" t="s">
        <v>313</v>
      </c>
      <c r="J4" s="3" t="str">
        <f t="shared" si="1"/>
        <v>General</v>
      </c>
    </row>
    <row r="5" spans="1:10" ht="18" x14ac:dyDescent="0.35">
      <c r="A5" s="16">
        <v>1754324018250</v>
      </c>
      <c r="B5" s="3" t="s">
        <v>8</v>
      </c>
      <c r="C5" s="4" t="s">
        <v>7</v>
      </c>
      <c r="D5" s="3" t="str">
        <f>IFERROR(VLOOKUP(A5,Sheet3!A:B,2,FALSE),"")</f>
        <v>6952G520-0280001P1</v>
      </c>
      <c r="E5" s="3" t="s">
        <v>249</v>
      </c>
      <c r="F5" s="3" t="str">
        <f t="shared" si="0"/>
        <v>ND</v>
      </c>
      <c r="G5" s="3" t="s">
        <v>263</v>
      </c>
      <c r="H5" s="3" t="s">
        <v>9</v>
      </c>
      <c r="I5" s="91" t="s">
        <v>313</v>
      </c>
      <c r="J5" s="3" t="str">
        <f t="shared" si="1"/>
        <v>General</v>
      </c>
    </row>
    <row r="6" spans="1:10" ht="18" x14ac:dyDescent="0.35">
      <c r="A6" s="16">
        <v>1750824000522</v>
      </c>
      <c r="B6" s="3" t="s">
        <v>10</v>
      </c>
      <c r="C6" s="4" t="s">
        <v>252</v>
      </c>
      <c r="D6" s="3" t="str">
        <f>IFERROR(VLOOKUP(A6,Sheet3!A:B,2,FALSE),"")</f>
        <v>69925612-0002205A1</v>
      </c>
      <c r="E6" s="3" t="s">
        <v>249</v>
      </c>
      <c r="F6" s="3" t="str">
        <f t="shared" si="0"/>
        <v>ND</v>
      </c>
      <c r="G6" s="3" t="s">
        <v>263</v>
      </c>
      <c r="H6" s="3" t="s">
        <v>11</v>
      </c>
      <c r="I6" s="91">
        <v>1751024000328</v>
      </c>
      <c r="J6" s="3" t="str">
        <f t="shared" si="1"/>
        <v>General</v>
      </c>
    </row>
    <row r="7" spans="1:10" ht="18" x14ac:dyDescent="0.35">
      <c r="A7" s="16">
        <v>1753424026015</v>
      </c>
      <c r="B7" s="3" t="s">
        <v>12</v>
      </c>
      <c r="C7" s="4" t="s">
        <v>7</v>
      </c>
      <c r="D7" s="3" t="str">
        <f>IFERROR(VLOOKUP(A7,Sheet3!A:B,2,FALSE),"")</f>
        <v>6952G520-0280001P1</v>
      </c>
      <c r="E7" s="3" t="s">
        <v>249</v>
      </c>
      <c r="F7" s="3" t="str">
        <f t="shared" si="0"/>
        <v>ND</v>
      </c>
      <c r="G7" s="3" t="s">
        <v>263</v>
      </c>
      <c r="H7" s="3" t="s">
        <v>12</v>
      </c>
      <c r="I7" s="91" t="s">
        <v>313</v>
      </c>
      <c r="J7" s="3" t="str">
        <f t="shared" si="1"/>
        <v>General</v>
      </c>
    </row>
    <row r="8" spans="1:10" ht="18" x14ac:dyDescent="0.35">
      <c r="A8" s="16" t="s">
        <v>14</v>
      </c>
      <c r="B8" s="3" t="s">
        <v>13</v>
      </c>
      <c r="C8" s="4" t="s">
        <v>13</v>
      </c>
      <c r="D8" s="3" t="s">
        <v>313</v>
      </c>
      <c r="E8" s="3" t="s">
        <v>249</v>
      </c>
      <c r="F8" s="3" t="str">
        <f t="shared" si="0"/>
        <v>ND</v>
      </c>
      <c r="G8" s="3" t="s">
        <v>13</v>
      </c>
      <c r="H8" s="3" t="s">
        <v>15</v>
      </c>
      <c r="I8" s="91" t="s">
        <v>313</v>
      </c>
      <c r="J8" s="3" t="str">
        <f t="shared" si="1"/>
        <v>General</v>
      </c>
    </row>
    <row r="9" spans="1:10" ht="18" x14ac:dyDescent="0.35">
      <c r="A9" s="16" t="s">
        <v>16</v>
      </c>
      <c r="B9" s="3" t="s">
        <v>13</v>
      </c>
      <c r="C9" s="4" t="s">
        <v>13</v>
      </c>
      <c r="D9" s="3" t="s">
        <v>313</v>
      </c>
      <c r="E9" s="3" t="s">
        <v>249</v>
      </c>
      <c r="F9" s="3" t="str">
        <f t="shared" si="0"/>
        <v>ND</v>
      </c>
      <c r="G9" s="3" t="s">
        <v>13</v>
      </c>
      <c r="H9" s="3" t="s">
        <v>15</v>
      </c>
      <c r="I9" s="91" t="s">
        <v>313</v>
      </c>
      <c r="J9" s="3" t="str">
        <f t="shared" si="1"/>
        <v>General</v>
      </c>
    </row>
    <row r="10" spans="1:10" ht="18" x14ac:dyDescent="0.35">
      <c r="A10" s="16">
        <v>1754424018151</v>
      </c>
      <c r="B10" s="3" t="s">
        <v>17</v>
      </c>
      <c r="C10" s="4" t="s">
        <v>7</v>
      </c>
      <c r="D10" s="3" t="str">
        <f>IFERROR(VLOOKUP(A10,Sheet3!A:B,2,FALSE),"")</f>
        <v>6952G520-0280001P1</v>
      </c>
      <c r="E10" s="3" t="s">
        <v>249</v>
      </c>
      <c r="F10" s="3" t="str">
        <f t="shared" si="0"/>
        <v>ND</v>
      </c>
      <c r="G10" s="3" t="s">
        <v>263</v>
      </c>
      <c r="H10" s="3" t="s">
        <v>18</v>
      </c>
      <c r="I10" s="91" t="s">
        <v>313</v>
      </c>
      <c r="J10" s="3" t="str">
        <f t="shared" si="1"/>
        <v>General</v>
      </c>
    </row>
    <row r="11" spans="1:10" ht="18" x14ac:dyDescent="0.35">
      <c r="A11" s="16">
        <v>1754524073001</v>
      </c>
      <c r="B11" s="3" t="s">
        <v>19</v>
      </c>
      <c r="C11" s="4" t="s">
        <v>7</v>
      </c>
      <c r="D11" s="3" t="str">
        <f>IFERROR(VLOOKUP(A11,Sheet3!A:B,2,FALSE),"")</f>
        <v>6952G520-0280000P1</v>
      </c>
      <c r="E11" s="3" t="s">
        <v>249</v>
      </c>
      <c r="F11" s="3" t="str">
        <f t="shared" si="0"/>
        <v>ND</v>
      </c>
      <c r="G11" s="3" t="s">
        <v>263</v>
      </c>
      <c r="H11" s="3" t="s">
        <v>20</v>
      </c>
      <c r="I11" s="91" t="s">
        <v>313</v>
      </c>
      <c r="J11" s="3" t="str">
        <f t="shared" si="1"/>
        <v>General</v>
      </c>
    </row>
    <row r="12" spans="1:10" ht="18" x14ac:dyDescent="0.35">
      <c r="A12" s="16">
        <v>1753024018010</v>
      </c>
      <c r="B12" s="3" t="s">
        <v>21</v>
      </c>
      <c r="C12" s="4" t="s">
        <v>7</v>
      </c>
      <c r="D12" s="3" t="str">
        <f>IFERROR(VLOOKUP(A12,Sheet3!A:B,2,FALSE),"")</f>
        <v>6952G520-0280000P1</v>
      </c>
      <c r="E12" s="3" t="s">
        <v>249</v>
      </c>
      <c r="F12" s="3" t="str">
        <f t="shared" si="0"/>
        <v>ND</v>
      </c>
      <c r="G12" s="3" t="s">
        <v>263</v>
      </c>
      <c r="H12" s="3" t="s">
        <v>22</v>
      </c>
      <c r="I12" s="91" t="s">
        <v>313</v>
      </c>
      <c r="J12" s="3" t="str">
        <f t="shared" si="1"/>
        <v>General</v>
      </c>
    </row>
    <row r="13" spans="1:10" ht="18" x14ac:dyDescent="0.35">
      <c r="A13" s="16">
        <v>1752724030013</v>
      </c>
      <c r="B13" s="3" t="s">
        <v>23</v>
      </c>
      <c r="C13" s="4" t="s">
        <v>7</v>
      </c>
      <c r="D13" s="3" t="str">
        <f>IFERROR(VLOOKUP(A13,Sheet3!A:B,2,FALSE),"")</f>
        <v>6952G520-0200000A1</v>
      </c>
      <c r="E13" s="3" t="s">
        <v>249</v>
      </c>
      <c r="F13" s="3" t="str">
        <f t="shared" si="0"/>
        <v>ND</v>
      </c>
      <c r="G13" s="3" t="s">
        <v>263</v>
      </c>
      <c r="H13" s="3" t="s">
        <v>24</v>
      </c>
      <c r="I13" s="91" t="s">
        <v>313</v>
      </c>
      <c r="J13" s="3" t="str">
        <f t="shared" si="1"/>
        <v>General</v>
      </c>
    </row>
    <row r="14" spans="1:10" ht="18" x14ac:dyDescent="0.35">
      <c r="A14" s="16">
        <v>1754524001446</v>
      </c>
      <c r="B14" s="3" t="s">
        <v>25</v>
      </c>
      <c r="C14" s="4" t="s">
        <v>252</v>
      </c>
      <c r="D14" s="3" t="str">
        <f>IFERROR(VLOOKUP(A14,Sheet3!A:B,2,FALSE),"")</f>
        <v>69925612-0002206A2</v>
      </c>
      <c r="E14" s="3" t="s">
        <v>249</v>
      </c>
      <c r="F14" s="3" t="str">
        <f t="shared" si="0"/>
        <v>ND</v>
      </c>
      <c r="G14" s="3" t="s">
        <v>263</v>
      </c>
      <c r="H14" s="3" t="s">
        <v>26</v>
      </c>
      <c r="I14" s="91" t="s">
        <v>313</v>
      </c>
      <c r="J14" s="3" t="str">
        <f t="shared" si="1"/>
        <v>General</v>
      </c>
    </row>
    <row r="15" spans="1:10" ht="18" x14ac:dyDescent="0.35">
      <c r="A15" s="16">
        <v>1754324018252</v>
      </c>
      <c r="B15" s="3" t="s">
        <v>8</v>
      </c>
      <c r="C15" s="4" t="s">
        <v>7</v>
      </c>
      <c r="D15" s="3" t="str">
        <f>IFERROR(VLOOKUP(A15,Sheet3!A:B,2,FALSE),"")</f>
        <v>6952G520-0280001P1</v>
      </c>
      <c r="E15" s="3" t="s">
        <v>249</v>
      </c>
      <c r="F15" s="3" t="str">
        <f t="shared" si="0"/>
        <v>ND</v>
      </c>
      <c r="G15" s="3" t="s">
        <v>263</v>
      </c>
      <c r="H15" s="3" t="s">
        <v>27</v>
      </c>
      <c r="I15" s="91" t="s">
        <v>313</v>
      </c>
      <c r="J15" s="3" t="str">
        <f t="shared" si="1"/>
        <v>General</v>
      </c>
    </row>
    <row r="16" spans="1:10" ht="18" x14ac:dyDescent="0.35">
      <c r="A16" s="16">
        <v>1754524001456</v>
      </c>
      <c r="B16" s="3" t="s">
        <v>25</v>
      </c>
      <c r="C16" s="4" t="s">
        <v>252</v>
      </c>
      <c r="D16" s="3" t="str">
        <f>IFERROR(VLOOKUP(A16,Sheet3!A:B,2,FALSE),"")</f>
        <v>69925612-0002206A2</v>
      </c>
      <c r="E16" s="3" t="s">
        <v>249</v>
      </c>
      <c r="F16" s="3" t="str">
        <f t="shared" si="0"/>
        <v>ND</v>
      </c>
      <c r="G16" s="3" t="s">
        <v>263</v>
      </c>
      <c r="H16" s="3" t="s">
        <v>26</v>
      </c>
      <c r="I16" s="91" t="s">
        <v>313</v>
      </c>
      <c r="J16" s="3" t="str">
        <f t="shared" si="1"/>
        <v>General</v>
      </c>
    </row>
    <row r="17" spans="1:10" ht="18" x14ac:dyDescent="0.35">
      <c r="A17" s="16">
        <v>1754424018004</v>
      </c>
      <c r="B17" s="3" t="s">
        <v>28</v>
      </c>
      <c r="C17" s="4" t="s">
        <v>7</v>
      </c>
      <c r="D17" s="3" t="str">
        <f>IFERROR(VLOOKUP(A17,Sheet3!A:B,2,FALSE),"")</f>
        <v>6952G520-0280001P1</v>
      </c>
      <c r="E17" s="3" t="s">
        <v>249</v>
      </c>
      <c r="F17" s="3" t="str">
        <f t="shared" si="0"/>
        <v>ND</v>
      </c>
      <c r="G17" s="3" t="s">
        <v>263</v>
      </c>
      <c r="H17" s="3" t="s">
        <v>28</v>
      </c>
      <c r="I17" s="91" t="s">
        <v>313</v>
      </c>
      <c r="J17" s="3" t="str">
        <f t="shared" si="1"/>
        <v>General</v>
      </c>
    </row>
    <row r="18" spans="1:10" ht="18" x14ac:dyDescent="0.35">
      <c r="A18" s="16">
        <v>1754524073244</v>
      </c>
      <c r="B18" s="3" t="s">
        <v>19</v>
      </c>
      <c r="C18" s="4" t="s">
        <v>7</v>
      </c>
      <c r="D18" s="3" t="str">
        <f>IFERROR(VLOOKUP(A18,Sheet3!A:B,2,FALSE),"")</f>
        <v>6952G520-0280000P1</v>
      </c>
      <c r="E18" s="3" t="s">
        <v>249</v>
      </c>
      <c r="F18" s="3" t="str">
        <f t="shared" si="0"/>
        <v>ND</v>
      </c>
      <c r="G18" s="3" t="s">
        <v>263</v>
      </c>
      <c r="H18" s="3" t="s">
        <v>19</v>
      </c>
      <c r="I18" s="91" t="s">
        <v>313</v>
      </c>
      <c r="J18" s="3" t="str">
        <f t="shared" si="1"/>
        <v>General</v>
      </c>
    </row>
    <row r="19" spans="1:10" ht="18" x14ac:dyDescent="0.35">
      <c r="A19" s="16">
        <v>1753024018858</v>
      </c>
      <c r="B19" s="3" t="s">
        <v>29</v>
      </c>
      <c r="C19" s="4" t="s">
        <v>7</v>
      </c>
      <c r="D19" s="3" t="str">
        <f>IFERROR(VLOOKUP(A19,Sheet3!A:B,2,FALSE),"")</f>
        <v>6952G520-0200000P1</v>
      </c>
      <c r="E19" s="3" t="s">
        <v>249</v>
      </c>
      <c r="F19" s="3">
        <f t="shared" si="0"/>
        <v>3</v>
      </c>
      <c r="G19" s="3" t="s">
        <v>263</v>
      </c>
      <c r="H19" s="3" t="s">
        <v>30</v>
      </c>
      <c r="I19" s="91" t="s">
        <v>313</v>
      </c>
      <c r="J19" s="3" t="str">
        <f t="shared" si="1"/>
        <v>J4,J5,G1</v>
      </c>
    </row>
    <row r="20" spans="1:10" ht="18" x14ac:dyDescent="0.35">
      <c r="A20" s="16">
        <v>1752724030635</v>
      </c>
      <c r="B20" s="3" t="s">
        <v>31</v>
      </c>
      <c r="C20" s="4" t="s">
        <v>7</v>
      </c>
      <c r="D20" s="3" t="str">
        <f>IFERROR(VLOOKUP(A20,Sheet3!A:B,2,FALSE),"")</f>
        <v>6952G520-0200000P1</v>
      </c>
      <c r="E20" s="3" t="s">
        <v>249</v>
      </c>
      <c r="F20" s="3">
        <f t="shared" si="0"/>
        <v>3</v>
      </c>
      <c r="G20" s="3" t="s">
        <v>263</v>
      </c>
      <c r="H20" s="3" t="s">
        <v>32</v>
      </c>
      <c r="I20" s="91" t="s">
        <v>313</v>
      </c>
      <c r="J20" s="3" t="str">
        <f t="shared" si="1"/>
        <v>J4,J5,G1</v>
      </c>
    </row>
    <row r="21" spans="1:10" ht="18" x14ac:dyDescent="0.35">
      <c r="A21" s="16">
        <v>1753024035971</v>
      </c>
      <c r="B21" s="3" t="s">
        <v>33</v>
      </c>
      <c r="C21" s="4" t="s">
        <v>7</v>
      </c>
      <c r="D21" s="3" t="str">
        <f>IFERROR(VLOOKUP(A21,Sheet3!A:B,2,FALSE),"")</f>
        <v>6952G520-0200000P1</v>
      </c>
      <c r="E21" s="3" t="s">
        <v>249</v>
      </c>
      <c r="F21" s="3">
        <f t="shared" si="0"/>
        <v>3</v>
      </c>
      <c r="G21" s="3" t="s">
        <v>263</v>
      </c>
      <c r="H21" s="3" t="s">
        <v>30</v>
      </c>
      <c r="I21" s="91" t="s">
        <v>313</v>
      </c>
      <c r="J21" s="3" t="str">
        <f t="shared" si="1"/>
        <v>J4,J5,G1</v>
      </c>
    </row>
    <row r="22" spans="1:10" ht="18" x14ac:dyDescent="0.35">
      <c r="A22" s="16">
        <v>1753524028428</v>
      </c>
      <c r="B22" s="3" t="s">
        <v>34</v>
      </c>
      <c r="C22" s="4" t="s">
        <v>7</v>
      </c>
      <c r="D22" s="3" t="str">
        <f>IFERROR(VLOOKUP(A22,Sheet3!A:B,2,FALSE),"")</f>
        <v>6952G520-0280001P1</v>
      </c>
      <c r="E22" s="3" t="s">
        <v>249</v>
      </c>
      <c r="F22" s="3">
        <f t="shared" si="0"/>
        <v>3</v>
      </c>
      <c r="G22" s="3" t="s">
        <v>263</v>
      </c>
      <c r="H22" s="3" t="s">
        <v>35</v>
      </c>
      <c r="I22" s="91" t="s">
        <v>313</v>
      </c>
      <c r="J22" s="3" t="str">
        <f t="shared" si="1"/>
        <v>J4,J5,G1</v>
      </c>
    </row>
    <row r="23" spans="1:10" ht="18" x14ac:dyDescent="0.35">
      <c r="A23" s="16">
        <v>1752624000017</v>
      </c>
      <c r="B23" s="3" t="s">
        <v>36</v>
      </c>
      <c r="C23" s="4" t="s">
        <v>252</v>
      </c>
      <c r="D23" s="3" t="str">
        <f>IFERROR(VLOOKUP(A23,Sheet3!A:B,2,FALSE),"")</f>
        <v>69925612-0002206A2</v>
      </c>
      <c r="E23" s="3" t="s">
        <v>249</v>
      </c>
      <c r="F23" s="3" t="str">
        <f t="shared" si="0"/>
        <v>ND</v>
      </c>
      <c r="G23" s="3" t="s">
        <v>263</v>
      </c>
      <c r="H23" s="3" t="s">
        <v>37</v>
      </c>
      <c r="I23" s="91">
        <v>1752924014033</v>
      </c>
      <c r="J23" s="3" t="str">
        <f t="shared" si="1"/>
        <v>General</v>
      </c>
    </row>
    <row r="24" spans="1:10" ht="18" x14ac:dyDescent="0.35">
      <c r="A24" s="16">
        <v>1752724006902</v>
      </c>
      <c r="B24" s="3" t="s">
        <v>38</v>
      </c>
      <c r="C24" s="4" t="s">
        <v>7</v>
      </c>
      <c r="D24" s="3" t="str">
        <f>IFERROR(VLOOKUP(A24,Sheet3!A:B,2,FALSE),"")</f>
        <v>6952G520-0200000P1</v>
      </c>
      <c r="E24" s="3" t="s">
        <v>249</v>
      </c>
      <c r="F24" s="3">
        <f t="shared" si="0"/>
        <v>3</v>
      </c>
      <c r="G24" s="3" t="s">
        <v>263</v>
      </c>
      <c r="H24" s="3" t="s">
        <v>39</v>
      </c>
      <c r="I24" s="91" t="s">
        <v>313</v>
      </c>
      <c r="J24" s="3" t="str">
        <f t="shared" si="1"/>
        <v>J4,J5,G1</v>
      </c>
    </row>
    <row r="25" spans="1:10" ht="18" x14ac:dyDescent="0.35">
      <c r="A25" s="16">
        <v>1752724025436</v>
      </c>
      <c r="B25" s="3" t="s">
        <v>40</v>
      </c>
      <c r="C25" s="4" t="s">
        <v>7</v>
      </c>
      <c r="D25" s="3" t="str">
        <f>IFERROR(VLOOKUP(A25,Sheet3!A:B,2,FALSE),"")</f>
        <v>6952G520-0200000P1</v>
      </c>
      <c r="E25" s="3" t="s">
        <v>249</v>
      </c>
      <c r="F25" s="3">
        <f t="shared" si="0"/>
        <v>3</v>
      </c>
      <c r="G25" s="3" t="s">
        <v>263</v>
      </c>
      <c r="H25" s="3" t="s">
        <v>32</v>
      </c>
      <c r="I25" s="91" t="s">
        <v>313</v>
      </c>
      <c r="J25" s="3" t="str">
        <f t="shared" si="1"/>
        <v>J4,J5,G1</v>
      </c>
    </row>
    <row r="26" spans="1:10" ht="18" x14ac:dyDescent="0.35">
      <c r="A26" s="16">
        <v>1752724028634</v>
      </c>
      <c r="B26" s="3" t="s">
        <v>42</v>
      </c>
      <c r="C26" s="4" t="s">
        <v>7</v>
      </c>
      <c r="D26" s="3" t="str">
        <f>IFERROR(VLOOKUP(A26,Sheet3!A:B,2,FALSE),"")</f>
        <v>6952G520-0200000P1</v>
      </c>
      <c r="E26" s="3" t="s">
        <v>249</v>
      </c>
      <c r="F26" s="3">
        <f t="shared" si="0"/>
        <v>3</v>
      </c>
      <c r="G26" s="3" t="s">
        <v>263</v>
      </c>
      <c r="H26" s="3" t="s">
        <v>43</v>
      </c>
      <c r="I26" s="91" t="s">
        <v>313</v>
      </c>
      <c r="J26" s="3" t="str">
        <f t="shared" si="1"/>
        <v>J4,J5,G1</v>
      </c>
    </row>
    <row r="27" spans="1:10" ht="18" x14ac:dyDescent="0.35">
      <c r="A27" s="16">
        <v>1753224040777</v>
      </c>
      <c r="B27" s="3" t="s">
        <v>44</v>
      </c>
      <c r="C27" s="4" t="s">
        <v>7</v>
      </c>
      <c r="D27" s="3" t="str">
        <f>IFERROR(VLOOKUP(A27,Sheet3!A:B,2,FALSE),"")</f>
        <v>6952G520-0200000A1</v>
      </c>
      <c r="E27" s="3" t="s">
        <v>249</v>
      </c>
      <c r="F27" s="3">
        <f t="shared" si="0"/>
        <v>3</v>
      </c>
      <c r="G27" s="3" t="s">
        <v>263</v>
      </c>
      <c r="H27" s="3" t="s">
        <v>45</v>
      </c>
      <c r="I27" s="91" t="s">
        <v>313</v>
      </c>
      <c r="J27" s="3" t="str">
        <f t="shared" si="1"/>
        <v>J4,J5,G1</v>
      </c>
    </row>
    <row r="28" spans="1:10" ht="18" x14ac:dyDescent="0.35">
      <c r="A28" s="16">
        <v>1753324018078</v>
      </c>
      <c r="B28" s="3" t="s">
        <v>46</v>
      </c>
      <c r="C28" s="4" t="s">
        <v>7</v>
      </c>
      <c r="D28" s="3" t="str">
        <f>IFERROR(VLOOKUP(A28,Sheet3!A:B,2,FALSE),"")</f>
        <v>6952G520-0280001P1</v>
      </c>
      <c r="E28" s="3" t="s">
        <v>249</v>
      </c>
      <c r="F28" s="3">
        <f t="shared" si="0"/>
        <v>3</v>
      </c>
      <c r="G28" s="3" t="s">
        <v>263</v>
      </c>
      <c r="H28" s="3" t="s">
        <v>47</v>
      </c>
      <c r="I28" s="91" t="s">
        <v>313</v>
      </c>
      <c r="J28" s="3" t="str">
        <f t="shared" si="1"/>
        <v>J4,J5,G1</v>
      </c>
    </row>
    <row r="29" spans="1:10" ht="18" x14ac:dyDescent="0.35">
      <c r="A29" s="16">
        <v>1753324023033</v>
      </c>
      <c r="B29" s="3" t="s">
        <v>48</v>
      </c>
      <c r="C29" s="4" t="s">
        <v>7</v>
      </c>
      <c r="D29" s="3" t="str">
        <f>IFERROR(VLOOKUP(A29,Sheet3!A:B,2,FALSE),"")</f>
        <v>6952G520-0200000A1</v>
      </c>
      <c r="E29" s="3" t="s">
        <v>249</v>
      </c>
      <c r="F29" s="3">
        <f t="shared" si="0"/>
        <v>3</v>
      </c>
      <c r="G29" s="3" t="s">
        <v>263</v>
      </c>
      <c r="H29" s="3" t="s">
        <v>47</v>
      </c>
      <c r="I29" s="91" t="s">
        <v>313</v>
      </c>
      <c r="J29" s="3" t="str">
        <f t="shared" si="1"/>
        <v>J4,J5,G1</v>
      </c>
    </row>
    <row r="30" spans="1:10" ht="18" x14ac:dyDescent="0.35">
      <c r="A30" s="16">
        <v>1753324024023</v>
      </c>
      <c r="B30" s="3" t="s">
        <v>49</v>
      </c>
      <c r="C30" s="4" t="s">
        <v>7</v>
      </c>
      <c r="D30" s="3" t="str">
        <f>IFERROR(VLOOKUP(A30,Sheet3!A:B,2,FALSE),"")</f>
        <v>6952G520-0280001P1</v>
      </c>
      <c r="E30" s="3" t="s">
        <v>249</v>
      </c>
      <c r="F30" s="3">
        <f t="shared" si="0"/>
        <v>3</v>
      </c>
      <c r="G30" s="3" t="s">
        <v>263</v>
      </c>
      <c r="H30" s="3" t="s">
        <v>50</v>
      </c>
      <c r="I30" s="91" t="s">
        <v>313</v>
      </c>
      <c r="J30" s="3" t="str">
        <f t="shared" si="1"/>
        <v>J4,J5,G1</v>
      </c>
    </row>
    <row r="31" spans="1:10" ht="18" x14ac:dyDescent="0.35">
      <c r="A31" s="16">
        <v>1753424018207</v>
      </c>
      <c r="B31" s="3" t="s">
        <v>51</v>
      </c>
      <c r="C31" s="4" t="s">
        <v>7</v>
      </c>
      <c r="D31" s="3" t="str">
        <f>IFERROR(VLOOKUP(A31,Sheet3!A:B,2,FALSE),"")</f>
        <v>6952G520-0280001P1</v>
      </c>
      <c r="E31" s="3" t="s">
        <v>249</v>
      </c>
      <c r="F31" s="3">
        <f t="shared" si="0"/>
        <v>3</v>
      </c>
      <c r="G31" s="3" t="s">
        <v>263</v>
      </c>
      <c r="H31" s="3" t="s">
        <v>50</v>
      </c>
      <c r="I31" s="91" t="s">
        <v>313</v>
      </c>
      <c r="J31" s="3" t="str">
        <f t="shared" si="1"/>
        <v>J4,J5,G1</v>
      </c>
    </row>
    <row r="32" spans="1:10" ht="18" x14ac:dyDescent="0.35">
      <c r="A32" s="16">
        <v>1752824028004</v>
      </c>
      <c r="B32" s="3" t="s">
        <v>52</v>
      </c>
      <c r="C32" s="4" t="s">
        <v>7</v>
      </c>
      <c r="D32" s="3" t="str">
        <f>IFERROR(VLOOKUP(A32,Sheet3!A:B,2,FALSE),"")</f>
        <v>6952G520-0200000A1</v>
      </c>
      <c r="E32" s="3" t="s">
        <v>249</v>
      </c>
      <c r="F32" s="3">
        <f t="shared" si="0"/>
        <v>3</v>
      </c>
      <c r="G32" s="3" t="s">
        <v>263</v>
      </c>
      <c r="H32" s="3" t="s">
        <v>30</v>
      </c>
      <c r="I32" s="91" t="s">
        <v>313</v>
      </c>
      <c r="J32" s="3" t="str">
        <f t="shared" si="1"/>
        <v>J4,J5,G1</v>
      </c>
    </row>
    <row r="33" spans="1:10" ht="18" x14ac:dyDescent="0.35">
      <c r="A33" s="16">
        <v>1751924006080</v>
      </c>
      <c r="B33" s="3" t="s">
        <v>53</v>
      </c>
      <c r="C33" s="4" t="s">
        <v>252</v>
      </c>
      <c r="D33" s="3" t="str">
        <f>IFERROR(VLOOKUP(A33,Sheet3!A:B,2,FALSE),"")</f>
        <v>69925612-0002206A1</v>
      </c>
      <c r="E33" s="3" t="s">
        <v>249</v>
      </c>
      <c r="F33" s="3">
        <f t="shared" si="0"/>
        <v>23</v>
      </c>
      <c r="G33" s="3" t="s">
        <v>263</v>
      </c>
      <c r="H33" s="3" t="s">
        <v>54</v>
      </c>
      <c r="I33" s="91">
        <v>1752024002650</v>
      </c>
      <c r="J33" s="3" t="str">
        <f t="shared" si="1"/>
        <v>G1_A,G1_B,J1_S2,J1_S3,J2_S2,P3,U1_C4,U4_Q,U5_10,U5_11,U5_12,U12,U20_F,U32_E,U83_E,U84_E,U171,U449,U472,U473,U475,U474,U678</v>
      </c>
    </row>
    <row r="34" spans="1:10" ht="18" x14ac:dyDescent="0.35">
      <c r="A34" s="16">
        <v>1752024015167</v>
      </c>
      <c r="B34" s="3" t="s">
        <v>55</v>
      </c>
      <c r="C34" s="4" t="s">
        <v>252</v>
      </c>
      <c r="D34" s="3" t="str">
        <f>IFERROR(VLOOKUP(A34,Sheet3!A:B,2,FALSE),"")</f>
        <v>69925612-0002206A1</v>
      </c>
      <c r="E34" s="3" t="s">
        <v>249</v>
      </c>
      <c r="F34" s="3">
        <f t="shared" si="0"/>
        <v>23</v>
      </c>
      <c r="G34" s="3" t="s">
        <v>263</v>
      </c>
      <c r="H34" s="3" t="s">
        <v>54</v>
      </c>
      <c r="I34" s="91">
        <v>1752024015002</v>
      </c>
      <c r="J34" s="3" t="str">
        <f t="shared" si="1"/>
        <v>G1_A,G1_B,J1_S2,J1_S3,J2_S2,P3,U1_C4,U4_Q,U5_10,U5_11,U5_12,U12,U20_F,U32_E,U83_E,U84_E,U171,U449,U472,U473,U475,U474,U678</v>
      </c>
    </row>
    <row r="35" spans="1:10" ht="18" x14ac:dyDescent="0.35">
      <c r="A35" s="16">
        <v>1753024003772</v>
      </c>
      <c r="B35" s="3" t="s">
        <v>56</v>
      </c>
      <c r="C35" s="4" t="s">
        <v>252</v>
      </c>
      <c r="D35" s="3" t="str">
        <f>IFERROR(VLOOKUP(A35,Sheet3!A:B,2,FALSE),"")</f>
        <v>69925612-0002206A2</v>
      </c>
      <c r="E35" s="3" t="s">
        <v>249</v>
      </c>
      <c r="F35" s="3">
        <f t="shared" si="0"/>
        <v>23</v>
      </c>
      <c r="G35" s="3" t="s">
        <v>263</v>
      </c>
      <c r="H35" s="3" t="s">
        <v>57</v>
      </c>
      <c r="I35" s="91">
        <v>1753324014057</v>
      </c>
      <c r="J35" s="3" t="str">
        <f t="shared" si="1"/>
        <v>G1_A,G1_B,J1_S2,J1_S3,J2_S2,P3,U1_C4,U4_Q,U5_10,U5_11,U5_12,U12,U20_F,U32_E,U83_E,U84_E,U171,U449,U472,U473,U475,U474,U678</v>
      </c>
    </row>
    <row r="36" spans="1:10" ht="18" x14ac:dyDescent="0.35">
      <c r="A36" s="16">
        <v>1751724009747</v>
      </c>
      <c r="B36" s="3" t="s">
        <v>58</v>
      </c>
      <c r="C36" s="4" t="s">
        <v>59</v>
      </c>
      <c r="D36" s="3" t="str">
        <f>IFERROR(VLOOKUP(A36,Sheet3!A:B,2,FALSE),"")</f>
        <v>699-22312-0001-400</v>
      </c>
      <c r="E36" s="3" t="s">
        <v>249</v>
      </c>
      <c r="F36" s="3">
        <f t="shared" si="0"/>
        <v>7</v>
      </c>
      <c r="G36" s="3" t="s">
        <v>263</v>
      </c>
      <c r="H36" s="3" t="s">
        <v>60</v>
      </c>
      <c r="I36" s="91" t="s">
        <v>313</v>
      </c>
      <c r="J36" s="3" t="str">
        <f t="shared" si="1"/>
        <v>U3,U22,U2_2,U5_2,U3_2,M2,U40</v>
      </c>
    </row>
    <row r="37" spans="1:10" ht="18" x14ac:dyDescent="0.35">
      <c r="A37" s="16">
        <v>1752124012855</v>
      </c>
      <c r="B37" s="3" t="s">
        <v>61</v>
      </c>
      <c r="C37" s="4" t="s">
        <v>59</v>
      </c>
      <c r="D37" s="3" t="str">
        <f>IFERROR(VLOOKUP(A37,Sheet3!A:B,2,FALSE),"")</f>
        <v>695-22312-0001-000</v>
      </c>
      <c r="E37" s="3" t="s">
        <v>249</v>
      </c>
      <c r="F37" s="3">
        <f t="shared" si="0"/>
        <v>7</v>
      </c>
      <c r="G37" s="3" t="s">
        <v>263</v>
      </c>
      <c r="H37" s="3" t="s">
        <v>54</v>
      </c>
      <c r="I37" s="91" t="s">
        <v>313</v>
      </c>
      <c r="J37" s="3" t="str">
        <f t="shared" si="1"/>
        <v>U3,U22,U2_2,U5_2,U3_2,M2,U40</v>
      </c>
    </row>
    <row r="38" spans="1:10" ht="18" x14ac:dyDescent="0.35">
      <c r="A38" s="16">
        <v>1752224014749</v>
      </c>
      <c r="B38" s="3" t="s">
        <v>62</v>
      </c>
      <c r="C38" s="4" t="s">
        <v>59</v>
      </c>
      <c r="D38" s="3" t="str">
        <f>IFERROR(VLOOKUP(A38,Sheet3!A:B,2,FALSE),"")</f>
        <v>695-22312-0001-000</v>
      </c>
      <c r="E38" s="3" t="s">
        <v>249</v>
      </c>
      <c r="F38" s="3">
        <f t="shared" si="0"/>
        <v>7</v>
      </c>
      <c r="G38" s="3" t="s">
        <v>263</v>
      </c>
      <c r="H38" s="3" t="s">
        <v>63</v>
      </c>
      <c r="I38" s="91" t="s">
        <v>313</v>
      </c>
      <c r="J38" s="3" t="str">
        <f t="shared" si="1"/>
        <v>U3,U22,U2_2,U5_2,U3_2,M2,U40</v>
      </c>
    </row>
    <row r="39" spans="1:10" ht="18" x14ac:dyDescent="0.35">
      <c r="A39" s="16">
        <v>1752324008355</v>
      </c>
      <c r="B39" s="3" t="s">
        <v>64</v>
      </c>
      <c r="C39" s="4" t="s">
        <v>59</v>
      </c>
      <c r="D39" s="3" t="str">
        <f>IFERROR(VLOOKUP(A39,Sheet3!A:B,2,FALSE),"")</f>
        <v>69522312-0001000P1</v>
      </c>
      <c r="E39" s="3" t="s">
        <v>249</v>
      </c>
      <c r="F39" s="3">
        <f t="shared" si="0"/>
        <v>7</v>
      </c>
      <c r="G39" s="3" t="s">
        <v>263</v>
      </c>
      <c r="H39" s="3" t="s">
        <v>60</v>
      </c>
      <c r="I39" s="91" t="s">
        <v>313</v>
      </c>
      <c r="J39" s="3" t="str">
        <f t="shared" si="1"/>
        <v>U3,U22,U2_2,U5_2,U3_2,M2,U40</v>
      </c>
    </row>
    <row r="40" spans="1:10" ht="18" x14ac:dyDescent="0.35">
      <c r="A40" s="16">
        <v>1752824000936</v>
      </c>
      <c r="B40" s="3" t="s">
        <v>65</v>
      </c>
      <c r="C40" s="4" t="s">
        <v>59</v>
      </c>
      <c r="D40" s="3" t="str">
        <f>IFERROR(VLOOKUP(A40,Sheet3!A:B,2,FALSE),"")</f>
        <v>695-22312-0001-000</v>
      </c>
      <c r="E40" s="3" t="s">
        <v>249</v>
      </c>
      <c r="F40" s="3">
        <f t="shared" si="0"/>
        <v>7</v>
      </c>
      <c r="G40" s="3" t="s">
        <v>263</v>
      </c>
      <c r="H40" s="3" t="s">
        <v>32</v>
      </c>
      <c r="I40" s="91" t="s">
        <v>313</v>
      </c>
      <c r="J40" s="3" t="str">
        <f t="shared" si="1"/>
        <v>U3,U22,U2_2,U5_2,U3_2,M2,U40</v>
      </c>
    </row>
    <row r="41" spans="1:10" ht="18" x14ac:dyDescent="0.35">
      <c r="A41" s="16">
        <v>1752824076147</v>
      </c>
      <c r="B41" s="3" t="s">
        <v>66</v>
      </c>
      <c r="C41" s="4" t="s">
        <v>59</v>
      </c>
      <c r="D41" s="3" t="str">
        <f>IFERROR(VLOOKUP(A41,Sheet3!A:B,2,FALSE),"")</f>
        <v>695-22312-0001-000</v>
      </c>
      <c r="E41" s="3" t="s">
        <v>249</v>
      </c>
      <c r="F41" s="3">
        <f t="shared" si="0"/>
        <v>7</v>
      </c>
      <c r="G41" s="3" t="s">
        <v>263</v>
      </c>
      <c r="H41" s="3" t="s">
        <v>67</v>
      </c>
      <c r="I41" s="91" t="s">
        <v>313</v>
      </c>
      <c r="J41" s="3" t="str">
        <f t="shared" si="1"/>
        <v>U3,U22,U2_2,U5_2,U3_2,M2,U40</v>
      </c>
    </row>
    <row r="42" spans="1:10" ht="18" x14ac:dyDescent="0.35">
      <c r="A42" s="16">
        <v>1753424070835</v>
      </c>
      <c r="B42" s="3" t="s">
        <v>68</v>
      </c>
      <c r="C42" s="4" t="s">
        <v>59</v>
      </c>
      <c r="D42" s="3" t="str">
        <f>IFERROR(VLOOKUP(A42,Sheet3!A:B,2,FALSE),"")</f>
        <v>69522312-0001000</v>
      </c>
      <c r="E42" s="3" t="s">
        <v>249</v>
      </c>
      <c r="F42" s="3">
        <f t="shared" si="0"/>
        <v>7</v>
      </c>
      <c r="G42" s="3" t="s">
        <v>263</v>
      </c>
      <c r="H42" s="3" t="s">
        <v>35</v>
      </c>
      <c r="I42" s="91" t="s">
        <v>313</v>
      </c>
      <c r="J42" s="3" t="str">
        <f t="shared" si="1"/>
        <v>U3,U22,U2_2,U5_2,U3_2,M2,U40</v>
      </c>
    </row>
    <row r="43" spans="1:10" ht="18" x14ac:dyDescent="0.35">
      <c r="A43" s="16">
        <v>1753724068248</v>
      </c>
      <c r="B43" s="3" t="s">
        <v>69</v>
      </c>
      <c r="C43" s="4" t="s">
        <v>59</v>
      </c>
      <c r="D43" s="3" t="str">
        <f>IFERROR(VLOOKUP(A43,Sheet3!A:B,2,FALSE),"")</f>
        <v>69522312-0001000</v>
      </c>
      <c r="E43" s="3" t="s">
        <v>249</v>
      </c>
      <c r="F43" s="3">
        <f t="shared" si="0"/>
        <v>7</v>
      </c>
      <c r="G43" s="3" t="s">
        <v>263</v>
      </c>
      <c r="H43" s="3" t="s">
        <v>70</v>
      </c>
      <c r="I43" s="91" t="s">
        <v>313</v>
      </c>
      <c r="J43" s="3" t="str">
        <f t="shared" si="1"/>
        <v>U3,U22,U2_2,U5_2,U3_2,M2,U40</v>
      </c>
    </row>
    <row r="44" spans="1:10" ht="18" x14ac:dyDescent="0.35">
      <c r="A44" s="16">
        <v>1754024068016</v>
      </c>
      <c r="B44" s="3" t="s">
        <v>71</v>
      </c>
      <c r="C44" s="4" t="s">
        <v>59</v>
      </c>
      <c r="D44" s="3" t="str">
        <f>IFERROR(VLOOKUP(A44,Sheet3!A:B,2,FALSE),"")</f>
        <v>69522312-0001000P1</v>
      </c>
      <c r="E44" s="3" t="s">
        <v>249</v>
      </c>
      <c r="F44" s="3">
        <f t="shared" si="0"/>
        <v>7</v>
      </c>
      <c r="G44" s="3" t="s">
        <v>263</v>
      </c>
      <c r="H44" s="3" t="s">
        <v>72</v>
      </c>
      <c r="I44" s="91" t="s">
        <v>313</v>
      </c>
      <c r="J44" s="3" t="str">
        <f t="shared" si="1"/>
        <v>U3,U22,U2_2,U5_2,U3_2,M2,U40</v>
      </c>
    </row>
    <row r="45" spans="1:10" ht="18" x14ac:dyDescent="0.35">
      <c r="A45" s="16">
        <v>1751724000045</v>
      </c>
      <c r="B45" s="3" t="s">
        <v>73</v>
      </c>
      <c r="C45" s="4" t="s">
        <v>252</v>
      </c>
      <c r="D45" s="3" t="str">
        <f>IFERROR(VLOOKUP(A45,Sheet3!A:B,2,FALSE),"")</f>
        <v>69925612-0002205A1</v>
      </c>
      <c r="E45" s="3" t="s">
        <v>249</v>
      </c>
      <c r="F45" s="3">
        <f t="shared" si="0"/>
        <v>23</v>
      </c>
      <c r="G45" s="3" t="s">
        <v>263</v>
      </c>
      <c r="H45" s="3" t="s">
        <v>74</v>
      </c>
      <c r="I45" s="91">
        <v>1751724001527</v>
      </c>
      <c r="J45" s="3" t="str">
        <f t="shared" si="1"/>
        <v>G1_A,G1_B,J1_S2,J1_S3,J2_S2,P3,U1_C4,U4_Q,U5_10,U5_11,U5_12,U12,U20_F,U32_E,U83_E,U84_E,U171,U449,U472,U473,U475,U474,U678</v>
      </c>
    </row>
    <row r="46" spans="1:10" ht="18" x14ac:dyDescent="0.35">
      <c r="A46" s="16">
        <v>1754224068198</v>
      </c>
      <c r="B46" s="3" t="s">
        <v>75</v>
      </c>
      <c r="C46" s="4" t="s">
        <v>59</v>
      </c>
      <c r="D46" s="3" t="str">
        <f>IFERROR(VLOOKUP(A46,Sheet3!A:B,2,FALSE),"")</f>
        <v>69522312-0001000P1</v>
      </c>
      <c r="E46" s="3" t="s">
        <v>249</v>
      </c>
      <c r="F46" s="3">
        <f t="shared" si="0"/>
        <v>7</v>
      </c>
      <c r="G46" s="3" t="s">
        <v>263</v>
      </c>
      <c r="H46" s="3" t="s">
        <v>76</v>
      </c>
      <c r="I46" s="91" t="s">
        <v>313</v>
      </c>
      <c r="J46" s="3" t="str">
        <f t="shared" si="1"/>
        <v>U3,U22,U2_2,U5_2,U3_2,M2,U40</v>
      </c>
    </row>
    <row r="47" spans="1:10" ht="18" x14ac:dyDescent="0.35">
      <c r="A47" s="16">
        <v>1754224073743</v>
      </c>
      <c r="B47" s="3" t="s">
        <v>77</v>
      </c>
      <c r="C47" s="4" t="s">
        <v>59</v>
      </c>
      <c r="D47" s="3" t="str">
        <f>IFERROR(VLOOKUP(A47,Sheet3!A:B,2,FALSE),"")</f>
        <v>69522312-0001000P1</v>
      </c>
      <c r="E47" s="3" t="s">
        <v>249</v>
      </c>
      <c r="F47" s="3">
        <f t="shared" si="0"/>
        <v>7</v>
      </c>
      <c r="G47" s="3" t="s">
        <v>263</v>
      </c>
      <c r="H47" s="3" t="s">
        <v>78</v>
      </c>
      <c r="I47" s="91" t="s">
        <v>313</v>
      </c>
      <c r="J47" s="3" t="str">
        <f t="shared" si="1"/>
        <v>U3,U22,U2_2,U5_2,U3_2,M2,U40</v>
      </c>
    </row>
    <row r="48" spans="1:10" ht="18" x14ac:dyDescent="0.35">
      <c r="A48" s="16">
        <v>1752924016268</v>
      </c>
      <c r="B48" s="3" t="s">
        <v>79</v>
      </c>
      <c r="C48" s="4" t="s">
        <v>7</v>
      </c>
      <c r="D48" s="3" t="str">
        <f>IFERROR(VLOOKUP(A48,Sheet3!A:B,2,FALSE),"")</f>
        <v>6952G520-0200000P1</v>
      </c>
      <c r="E48" s="3" t="s">
        <v>249</v>
      </c>
      <c r="F48" s="3">
        <f t="shared" si="0"/>
        <v>3</v>
      </c>
      <c r="G48" s="3" t="s">
        <v>263</v>
      </c>
      <c r="H48" s="3" t="s">
        <v>80</v>
      </c>
      <c r="I48" s="91" t="s">
        <v>313</v>
      </c>
      <c r="J48" s="3" t="str">
        <f t="shared" si="1"/>
        <v>J4,J5,G1</v>
      </c>
    </row>
    <row r="49" spans="1:10" ht="18" x14ac:dyDescent="0.35">
      <c r="A49" s="16">
        <v>1753124018091</v>
      </c>
      <c r="B49" s="3" t="s">
        <v>81</v>
      </c>
      <c r="C49" s="4" t="s">
        <v>7</v>
      </c>
      <c r="D49" s="3" t="str">
        <f>IFERROR(VLOOKUP(A49,Sheet3!A:B,2,FALSE),"")</f>
        <v>6952G520-0200000A1</v>
      </c>
      <c r="E49" s="3" t="s">
        <v>249</v>
      </c>
      <c r="F49" s="3">
        <f t="shared" si="0"/>
        <v>3</v>
      </c>
      <c r="G49" s="3" t="s">
        <v>263</v>
      </c>
      <c r="H49" s="3" t="s">
        <v>82</v>
      </c>
      <c r="I49" s="91" t="s">
        <v>313</v>
      </c>
      <c r="J49" s="3" t="str">
        <f t="shared" si="1"/>
        <v>J4,J5,G1</v>
      </c>
    </row>
    <row r="50" spans="1:10" ht="18" x14ac:dyDescent="0.35">
      <c r="A50" s="16">
        <v>1753124023709</v>
      </c>
      <c r="B50" s="3" t="s">
        <v>83</v>
      </c>
      <c r="C50" s="4" t="s">
        <v>7</v>
      </c>
      <c r="D50" s="3" t="str">
        <f>IFERROR(VLOOKUP(A50,Sheet3!A:B,2,FALSE),"")</f>
        <v>6952G520-0200000A1</v>
      </c>
      <c r="E50" s="3" t="s">
        <v>249</v>
      </c>
      <c r="F50" s="3">
        <f t="shared" si="0"/>
        <v>3</v>
      </c>
      <c r="G50" s="3" t="s">
        <v>263</v>
      </c>
      <c r="H50" s="3" t="s">
        <v>82</v>
      </c>
      <c r="I50" s="91" t="s">
        <v>313</v>
      </c>
      <c r="J50" s="3" t="str">
        <f t="shared" si="1"/>
        <v>J4,J5,G1</v>
      </c>
    </row>
    <row r="51" spans="1:10" ht="18" x14ac:dyDescent="0.35">
      <c r="A51" s="16">
        <v>1753224018489</v>
      </c>
      <c r="B51" s="3" t="s">
        <v>84</v>
      </c>
      <c r="C51" s="4" t="s">
        <v>7</v>
      </c>
      <c r="D51" s="3" t="str">
        <f>IFERROR(VLOOKUP(A51,Sheet3!A:B,2,FALSE),"")</f>
        <v>6952G520-0200000P1</v>
      </c>
      <c r="E51" s="3" t="s">
        <v>249</v>
      </c>
      <c r="F51" s="3">
        <f t="shared" si="0"/>
        <v>3</v>
      </c>
      <c r="G51" s="3" t="s">
        <v>263</v>
      </c>
      <c r="H51" s="3" t="s">
        <v>82</v>
      </c>
      <c r="I51" s="91" t="s">
        <v>313</v>
      </c>
      <c r="J51" s="3" t="str">
        <f t="shared" si="1"/>
        <v>J4,J5,G1</v>
      </c>
    </row>
    <row r="52" spans="1:10" ht="18" x14ac:dyDescent="0.35">
      <c r="A52" s="16">
        <v>1753124021083</v>
      </c>
      <c r="B52" s="3" t="s">
        <v>85</v>
      </c>
      <c r="C52" s="4" t="s">
        <v>7</v>
      </c>
      <c r="D52" s="3" t="str">
        <f>IFERROR(VLOOKUP(A52,Sheet3!A:B,2,FALSE),"")</f>
        <v>6952G520-0200000P1</v>
      </c>
      <c r="E52" s="3" t="s">
        <v>249</v>
      </c>
      <c r="F52" s="3">
        <f t="shared" si="0"/>
        <v>3</v>
      </c>
      <c r="G52" s="3" t="s">
        <v>263</v>
      </c>
      <c r="H52" s="3" t="s">
        <v>86</v>
      </c>
      <c r="I52" s="91" t="s">
        <v>313</v>
      </c>
      <c r="J52" s="3" t="str">
        <f t="shared" si="1"/>
        <v>J4,J5,G1</v>
      </c>
    </row>
    <row r="53" spans="1:10" ht="18" x14ac:dyDescent="0.35">
      <c r="A53" s="16">
        <v>1753424028168</v>
      </c>
      <c r="B53" s="3" t="s">
        <v>87</v>
      </c>
      <c r="C53" s="4" t="s">
        <v>7</v>
      </c>
      <c r="D53" s="3" t="str">
        <f>IFERROR(VLOOKUP(A53,Sheet3!A:B,2,FALSE),"")</f>
        <v>6952G520-0280000P1</v>
      </c>
      <c r="E53" s="3" t="s">
        <v>249</v>
      </c>
      <c r="F53" s="3">
        <f t="shared" si="0"/>
        <v>3</v>
      </c>
      <c r="G53" s="3" t="s">
        <v>263</v>
      </c>
      <c r="H53" s="3" t="s">
        <v>35</v>
      </c>
      <c r="I53" s="91" t="s">
        <v>313</v>
      </c>
      <c r="J53" s="3" t="str">
        <f t="shared" si="1"/>
        <v>J4,J5,G1</v>
      </c>
    </row>
    <row r="54" spans="1:10" ht="18" x14ac:dyDescent="0.35">
      <c r="A54" s="16">
        <v>1751224000331</v>
      </c>
      <c r="B54" s="3" t="s">
        <v>88</v>
      </c>
      <c r="C54" s="4" t="s">
        <v>7</v>
      </c>
      <c r="D54" s="3" t="str">
        <f>IFERROR(VLOOKUP(A54,Sheet3!A:B,2,FALSE),"")</f>
        <v>6952G520-0200000P1</v>
      </c>
      <c r="E54" s="3" t="s">
        <v>249</v>
      </c>
      <c r="F54" s="3">
        <f t="shared" si="0"/>
        <v>3</v>
      </c>
      <c r="G54" s="3" t="s">
        <v>263</v>
      </c>
      <c r="H54" s="3" t="s">
        <v>89</v>
      </c>
      <c r="I54" s="91" t="s">
        <v>313</v>
      </c>
      <c r="J54" s="3" t="str">
        <f t="shared" si="1"/>
        <v>J4,J5,G1</v>
      </c>
    </row>
    <row r="55" spans="1:10" ht="18" x14ac:dyDescent="0.35">
      <c r="A55" s="16">
        <v>1751524001719</v>
      </c>
      <c r="B55" s="3" t="s">
        <v>90</v>
      </c>
      <c r="C55" s="4" t="s">
        <v>7</v>
      </c>
      <c r="D55" s="3" t="str">
        <f>IFERROR(VLOOKUP(A55,Sheet3!A:B,2,FALSE),"")</f>
        <v>6952G520-0200000P1</v>
      </c>
      <c r="E55" s="3" t="s">
        <v>249</v>
      </c>
      <c r="F55" s="3">
        <f t="shared" si="0"/>
        <v>3</v>
      </c>
      <c r="G55" s="3" t="s">
        <v>263</v>
      </c>
      <c r="H55" s="3" t="s">
        <v>91</v>
      </c>
      <c r="I55" s="91" t="s">
        <v>313</v>
      </c>
      <c r="J55" s="3" t="str">
        <f t="shared" si="1"/>
        <v>J4,J5,G1</v>
      </c>
    </row>
    <row r="56" spans="1:10" ht="18" x14ac:dyDescent="0.35">
      <c r="A56" s="16">
        <v>1751524005577</v>
      </c>
      <c r="B56" s="3" t="s">
        <v>92</v>
      </c>
      <c r="C56" s="4" t="s">
        <v>7</v>
      </c>
      <c r="D56" s="3" t="str">
        <f>IFERROR(VLOOKUP(A56,Sheet3!A:B,2,FALSE),"")</f>
        <v>6952G520-0200000P1</v>
      </c>
      <c r="E56" s="3" t="s">
        <v>249</v>
      </c>
      <c r="F56" s="3">
        <f t="shared" si="0"/>
        <v>3</v>
      </c>
      <c r="G56" s="3" t="s">
        <v>263</v>
      </c>
      <c r="H56" s="3" t="s">
        <v>91</v>
      </c>
      <c r="I56" s="91" t="s">
        <v>313</v>
      </c>
      <c r="J56" s="3" t="str">
        <f t="shared" si="1"/>
        <v>J4,J5,G1</v>
      </c>
    </row>
    <row r="57" spans="1:10" ht="18" x14ac:dyDescent="0.35">
      <c r="A57" s="16">
        <v>1751624001173</v>
      </c>
      <c r="B57" s="3" t="s">
        <v>93</v>
      </c>
      <c r="C57" s="4" t="s">
        <v>7</v>
      </c>
      <c r="D57" s="3" t="str">
        <f>IFERROR(VLOOKUP(A57,Sheet3!A:B,2,FALSE),"")</f>
        <v>6952G520-0200000P1</v>
      </c>
      <c r="E57" s="3" t="s">
        <v>249</v>
      </c>
      <c r="F57" s="3">
        <f t="shared" si="0"/>
        <v>3</v>
      </c>
      <c r="G57" s="3" t="s">
        <v>263</v>
      </c>
      <c r="H57" s="3" t="s">
        <v>94</v>
      </c>
      <c r="I57" s="91" t="s">
        <v>313</v>
      </c>
      <c r="J57" s="3" t="str">
        <f t="shared" si="1"/>
        <v>J4,J5,G1</v>
      </c>
    </row>
    <row r="58" spans="1:10" ht="18" x14ac:dyDescent="0.35">
      <c r="A58" s="16">
        <v>1751724003192</v>
      </c>
      <c r="B58" s="3" t="s">
        <v>95</v>
      </c>
      <c r="C58" s="4" t="s">
        <v>7</v>
      </c>
      <c r="D58" s="3" t="str">
        <f>IFERROR(VLOOKUP(A58,Sheet3!A:B,2,FALSE),"")</f>
        <v>6952G520-0200000P1</v>
      </c>
      <c r="E58" s="3" t="s">
        <v>249</v>
      </c>
      <c r="F58" s="3">
        <f t="shared" si="0"/>
        <v>3</v>
      </c>
      <c r="G58" s="3" t="s">
        <v>263</v>
      </c>
      <c r="H58" s="3" t="s">
        <v>96</v>
      </c>
      <c r="I58" s="91" t="s">
        <v>313</v>
      </c>
      <c r="J58" s="3" t="str">
        <f t="shared" si="1"/>
        <v>J4,J5,G1</v>
      </c>
    </row>
    <row r="59" spans="1:10" ht="18" x14ac:dyDescent="0.35">
      <c r="A59" s="16">
        <v>1751924003273</v>
      </c>
      <c r="B59" s="3" t="s">
        <v>97</v>
      </c>
      <c r="C59" s="4" t="s">
        <v>7</v>
      </c>
      <c r="D59" s="3" t="str">
        <f>IFERROR(VLOOKUP(A59,Sheet3!A:B,2,FALSE),"")</f>
        <v>6952G520-0200000P1</v>
      </c>
      <c r="E59" s="3" t="s">
        <v>249</v>
      </c>
      <c r="F59" s="3">
        <f t="shared" si="0"/>
        <v>3</v>
      </c>
      <c r="G59" s="3" t="s">
        <v>263</v>
      </c>
      <c r="H59" s="3" t="s">
        <v>74</v>
      </c>
      <c r="I59" s="91" t="s">
        <v>313</v>
      </c>
      <c r="J59" s="3" t="str">
        <f t="shared" si="1"/>
        <v>J4,J5,G1</v>
      </c>
    </row>
    <row r="60" spans="1:10" ht="18" x14ac:dyDescent="0.35">
      <c r="A60" s="16">
        <v>1753424038184</v>
      </c>
      <c r="B60" s="3" t="s">
        <v>98</v>
      </c>
      <c r="C60" s="4" t="s">
        <v>7</v>
      </c>
      <c r="D60" s="3" t="str">
        <f>IFERROR(VLOOKUP(A60,Sheet3!A:B,2,FALSE),"")</f>
        <v>6952G520-0280000P1</v>
      </c>
      <c r="E60" s="3" t="s">
        <v>249</v>
      </c>
      <c r="F60" s="3">
        <f t="shared" si="0"/>
        <v>3</v>
      </c>
      <c r="G60" s="3" t="s">
        <v>263</v>
      </c>
      <c r="H60" s="3" t="s">
        <v>35</v>
      </c>
      <c r="I60" s="91" t="s">
        <v>313</v>
      </c>
      <c r="J60" s="3" t="str">
        <f t="shared" si="1"/>
        <v>J4,J5,G1</v>
      </c>
    </row>
    <row r="61" spans="1:10" ht="18" x14ac:dyDescent="0.35">
      <c r="A61" s="16">
        <v>1753524025472</v>
      </c>
      <c r="B61" s="3" t="s">
        <v>99</v>
      </c>
      <c r="C61" s="4" t="s">
        <v>7</v>
      </c>
      <c r="D61" s="3" t="str">
        <f>IFERROR(VLOOKUP(A61,Sheet3!A:B,2,FALSE),"")</f>
        <v>6952G520-0280000P1</v>
      </c>
      <c r="E61" s="3" t="s">
        <v>249</v>
      </c>
      <c r="F61" s="3">
        <f t="shared" si="0"/>
        <v>3</v>
      </c>
      <c r="G61" s="3" t="s">
        <v>263</v>
      </c>
      <c r="H61" s="3" t="s">
        <v>35</v>
      </c>
      <c r="I61" s="91" t="s">
        <v>313</v>
      </c>
      <c r="J61" s="3" t="str">
        <f t="shared" si="1"/>
        <v>J4,J5,G1</v>
      </c>
    </row>
    <row r="62" spans="1:10" ht="18" x14ac:dyDescent="0.35">
      <c r="A62" s="16">
        <v>1753524021110</v>
      </c>
      <c r="B62" s="3" t="s">
        <v>100</v>
      </c>
      <c r="C62" s="4" t="s">
        <v>7</v>
      </c>
      <c r="D62" s="3" t="str">
        <f>IFERROR(VLOOKUP(A62,Sheet3!A:B,2,FALSE),"")</f>
        <v>6952G520-0280001P1</v>
      </c>
      <c r="E62" s="3" t="s">
        <v>249</v>
      </c>
      <c r="F62" s="3">
        <f t="shared" si="0"/>
        <v>3</v>
      </c>
      <c r="G62" s="3" t="s">
        <v>263</v>
      </c>
      <c r="H62" s="3" t="s">
        <v>35</v>
      </c>
      <c r="I62" s="91" t="s">
        <v>313</v>
      </c>
      <c r="J62" s="3" t="str">
        <f t="shared" si="1"/>
        <v>J4,J5,G1</v>
      </c>
    </row>
    <row r="63" spans="1:10" ht="18" x14ac:dyDescent="0.35">
      <c r="A63" s="16">
        <v>1753524050280</v>
      </c>
      <c r="B63" s="3" t="s">
        <v>101</v>
      </c>
      <c r="C63" s="4" t="s">
        <v>7</v>
      </c>
      <c r="D63" s="3" t="str">
        <f>IFERROR(VLOOKUP(A63,Sheet3!A:B,2,FALSE),"")</f>
        <v>6952G520-0200000A1</v>
      </c>
      <c r="E63" s="3" t="s">
        <v>249</v>
      </c>
      <c r="F63" s="3">
        <f t="shared" si="0"/>
        <v>3</v>
      </c>
      <c r="G63" s="3" t="s">
        <v>263</v>
      </c>
      <c r="H63" s="3" t="s">
        <v>70</v>
      </c>
      <c r="I63" s="91" t="s">
        <v>313</v>
      </c>
      <c r="J63" s="3" t="str">
        <f t="shared" si="1"/>
        <v>J4,J5,G1</v>
      </c>
    </row>
    <row r="64" spans="1:10" ht="18" x14ac:dyDescent="0.35">
      <c r="A64" s="16">
        <v>1753624019059</v>
      </c>
      <c r="B64" s="3" t="s">
        <v>102</v>
      </c>
      <c r="C64" s="4" t="s">
        <v>7</v>
      </c>
      <c r="D64" s="3" t="str">
        <f>IFERROR(VLOOKUP(A64,Sheet3!A:B,2,FALSE),"")</f>
        <v>6952G520-0280000P1</v>
      </c>
      <c r="E64" s="3" t="s">
        <v>249</v>
      </c>
      <c r="F64" s="3">
        <f t="shared" si="0"/>
        <v>3</v>
      </c>
      <c r="G64" s="3" t="s">
        <v>263</v>
      </c>
      <c r="H64" s="3" t="s">
        <v>70</v>
      </c>
      <c r="I64" s="91" t="s">
        <v>313</v>
      </c>
      <c r="J64" s="3" t="str">
        <f t="shared" si="1"/>
        <v>J4,J5,G1</v>
      </c>
    </row>
    <row r="65" spans="1:10" ht="18" x14ac:dyDescent="0.35">
      <c r="A65" s="16">
        <v>1753524039167</v>
      </c>
      <c r="B65" s="3" t="s">
        <v>103</v>
      </c>
      <c r="C65" s="4" t="s">
        <v>7</v>
      </c>
      <c r="D65" s="3" t="str">
        <f>IFERROR(VLOOKUP(A65,Sheet3!A:B,2,FALSE),"")</f>
        <v>6952G520-0280001P1</v>
      </c>
      <c r="E65" s="3" t="s">
        <v>249</v>
      </c>
      <c r="F65" s="3">
        <f t="shared" si="0"/>
        <v>3</v>
      </c>
      <c r="G65" s="3" t="s">
        <v>263</v>
      </c>
      <c r="H65" s="3" t="s">
        <v>104</v>
      </c>
      <c r="I65" s="91" t="s">
        <v>313</v>
      </c>
      <c r="J65" s="3" t="str">
        <f t="shared" si="1"/>
        <v>J4,J5,G1</v>
      </c>
    </row>
    <row r="66" spans="1:10" ht="18" x14ac:dyDescent="0.35">
      <c r="A66" s="16">
        <v>1753724042939</v>
      </c>
      <c r="B66" s="3" t="s">
        <v>105</v>
      </c>
      <c r="C66" s="4" t="s">
        <v>7</v>
      </c>
      <c r="D66" s="3" t="str">
        <f>IFERROR(VLOOKUP(A66,Sheet3!A:B,2,FALSE),"")</f>
        <v>6952G520-0280001P1</v>
      </c>
      <c r="E66" s="3" t="s">
        <v>249</v>
      </c>
      <c r="F66" s="3">
        <f t="shared" ref="F66:F128" si="2">IF(LEFT(H66,2)="MP",IF(C66="P5612",23,IF(C66="PG520",3,7)),"ND")</f>
        <v>3</v>
      </c>
      <c r="G66" s="3" t="s">
        <v>263</v>
      </c>
      <c r="H66" s="3" t="s">
        <v>104</v>
      </c>
      <c r="I66" s="91" t="s">
        <v>313</v>
      </c>
      <c r="J66" s="3" t="str">
        <f t="shared" si="1"/>
        <v>J4,J5,G1</v>
      </c>
    </row>
    <row r="67" spans="1:10" ht="18" x14ac:dyDescent="0.35">
      <c r="A67" s="16">
        <v>1753724018124</v>
      </c>
      <c r="B67" s="3" t="s">
        <v>106</v>
      </c>
      <c r="C67" s="4" t="s">
        <v>7</v>
      </c>
      <c r="D67" s="3" t="str">
        <f>IFERROR(VLOOKUP(A67,Sheet3!A:B,2,FALSE),"")</f>
        <v>6952G520-0280001P1</v>
      </c>
      <c r="E67" s="3" t="s">
        <v>249</v>
      </c>
      <c r="F67" s="3">
        <f t="shared" si="2"/>
        <v>3</v>
      </c>
      <c r="G67" s="3" t="s">
        <v>263</v>
      </c>
      <c r="H67" s="3" t="s">
        <v>104</v>
      </c>
      <c r="I67" s="91" t="s">
        <v>313</v>
      </c>
      <c r="J67" s="3" t="str">
        <f t="shared" ref="J67:J129" si="3">IF(F67=3,"J4,J5,G1",IF(F67=23,"G1_A,G1_B,J1_S2,J1_S3,J2_S2,P3,U1_C4,U4_Q,U5_10,U5_11,U5_12,U12,U20_F,U32_E,U83_E,U84_E,U171,U449,U472,U473,U475,U474,U678",IF(F67=7,"U3,U22,U2_2,U5_2,U3_2,M2,U40","General")))</f>
        <v>J4,J5,G1</v>
      </c>
    </row>
    <row r="68" spans="1:10" ht="18" x14ac:dyDescent="0.35">
      <c r="A68" s="16">
        <v>1753524044909</v>
      </c>
      <c r="B68" s="3" t="s">
        <v>107</v>
      </c>
      <c r="C68" s="4" t="s">
        <v>7</v>
      </c>
      <c r="D68" s="3" t="str">
        <f>IFERROR(VLOOKUP(A68,Sheet3!A:B,2,FALSE),"")</f>
        <v>6952G520-0280001P1</v>
      </c>
      <c r="E68" s="3" t="s">
        <v>249</v>
      </c>
      <c r="F68" s="3">
        <f t="shared" si="2"/>
        <v>3</v>
      </c>
      <c r="G68" s="3" t="s">
        <v>263</v>
      </c>
      <c r="H68" s="3" t="s">
        <v>104</v>
      </c>
      <c r="I68" s="91" t="s">
        <v>313</v>
      </c>
      <c r="J68" s="3" t="str">
        <f t="shared" si="3"/>
        <v>J4,J5,G1</v>
      </c>
    </row>
    <row r="69" spans="1:10" ht="18" x14ac:dyDescent="0.35">
      <c r="A69" s="16">
        <v>1753624039816</v>
      </c>
      <c r="B69" s="3" t="s">
        <v>108</v>
      </c>
      <c r="C69" s="4" t="s">
        <v>7</v>
      </c>
      <c r="D69" s="3" t="str">
        <f>IFERROR(VLOOKUP(A69,Sheet3!A:B,2,FALSE),"")</f>
        <v>6952G520-0280000P1</v>
      </c>
      <c r="E69" s="3" t="s">
        <v>249</v>
      </c>
      <c r="F69" s="3">
        <f t="shared" si="2"/>
        <v>3</v>
      </c>
      <c r="G69" s="3" t="s">
        <v>263</v>
      </c>
      <c r="H69" s="3" t="s">
        <v>104</v>
      </c>
      <c r="I69" s="91" t="s">
        <v>313</v>
      </c>
      <c r="J69" s="3" t="str">
        <f t="shared" si="3"/>
        <v>J4,J5,G1</v>
      </c>
    </row>
    <row r="70" spans="1:10" ht="18" x14ac:dyDescent="0.35">
      <c r="A70" s="16">
        <v>1753724023528</v>
      </c>
      <c r="B70" s="3" t="s">
        <v>109</v>
      </c>
      <c r="C70" s="4" t="s">
        <v>7</v>
      </c>
      <c r="D70" s="3" t="str">
        <f>IFERROR(VLOOKUP(A70,Sheet3!A:B,2,FALSE),"")</f>
        <v>6952G520-0280001P1</v>
      </c>
      <c r="E70" s="3" t="s">
        <v>249</v>
      </c>
      <c r="F70" s="3">
        <f t="shared" si="2"/>
        <v>3</v>
      </c>
      <c r="G70" s="3" t="s">
        <v>263</v>
      </c>
      <c r="H70" s="3" t="s">
        <v>104</v>
      </c>
      <c r="I70" s="91" t="s">
        <v>313</v>
      </c>
      <c r="J70" s="3" t="str">
        <f t="shared" si="3"/>
        <v>J4,J5,G1</v>
      </c>
    </row>
    <row r="71" spans="1:10" ht="18" x14ac:dyDescent="0.35">
      <c r="A71" s="16">
        <v>1753624036682</v>
      </c>
      <c r="B71" s="3" t="s">
        <v>110</v>
      </c>
      <c r="C71" s="4" t="s">
        <v>7</v>
      </c>
      <c r="D71" s="3" t="str">
        <f>IFERROR(VLOOKUP(A71,Sheet3!A:B,2,FALSE),"")</f>
        <v>6952G520-0280001P1</v>
      </c>
      <c r="E71" s="3" t="s">
        <v>249</v>
      </c>
      <c r="F71" s="3">
        <f t="shared" si="2"/>
        <v>3</v>
      </c>
      <c r="G71" s="3" t="s">
        <v>263</v>
      </c>
      <c r="H71" s="3" t="s">
        <v>111</v>
      </c>
      <c r="I71" s="91" t="s">
        <v>313</v>
      </c>
      <c r="J71" s="3" t="str">
        <f t="shared" si="3"/>
        <v>J4,J5,G1</v>
      </c>
    </row>
    <row r="72" spans="1:10" ht="18" x14ac:dyDescent="0.35">
      <c r="A72" s="16">
        <v>1753824018124</v>
      </c>
      <c r="B72" s="3" t="s">
        <v>112</v>
      </c>
      <c r="C72" s="4" t="s">
        <v>7</v>
      </c>
      <c r="D72" s="3" t="str">
        <f>IFERROR(VLOOKUP(A72,Sheet3!A:B,2,FALSE),"")</f>
        <v>6952G520-0280001P1</v>
      </c>
      <c r="E72" s="3" t="s">
        <v>249</v>
      </c>
      <c r="F72" s="3">
        <f t="shared" si="2"/>
        <v>3</v>
      </c>
      <c r="G72" s="3" t="s">
        <v>263</v>
      </c>
      <c r="H72" s="3" t="s">
        <v>111</v>
      </c>
      <c r="I72" s="91" t="s">
        <v>313</v>
      </c>
      <c r="J72" s="3" t="str">
        <f t="shared" si="3"/>
        <v>J4,J5,G1</v>
      </c>
    </row>
    <row r="73" spans="1:10" ht="18" x14ac:dyDescent="0.35">
      <c r="A73" s="16">
        <v>1753824029039</v>
      </c>
      <c r="B73" s="3" t="s">
        <v>113</v>
      </c>
      <c r="C73" s="4" t="s">
        <v>7</v>
      </c>
      <c r="D73" s="3" t="str">
        <f>IFERROR(VLOOKUP(A73,Sheet3!A:B,2,FALSE),"")</f>
        <v>6952G520-0280000P1</v>
      </c>
      <c r="E73" s="3" t="s">
        <v>249</v>
      </c>
      <c r="F73" s="3">
        <f t="shared" si="2"/>
        <v>3</v>
      </c>
      <c r="G73" s="3" t="s">
        <v>263</v>
      </c>
      <c r="H73" s="3" t="s">
        <v>111</v>
      </c>
      <c r="I73" s="91" t="s">
        <v>313</v>
      </c>
      <c r="J73" s="3" t="str">
        <f t="shared" si="3"/>
        <v>J4,J5,G1</v>
      </c>
    </row>
    <row r="74" spans="1:10" ht="18" x14ac:dyDescent="0.35">
      <c r="A74" s="16">
        <v>1753824025041</v>
      </c>
      <c r="B74" s="3" t="s">
        <v>114</v>
      </c>
      <c r="C74" s="4" t="s">
        <v>7</v>
      </c>
      <c r="D74" s="3" t="str">
        <f>IFERROR(VLOOKUP(A74,Sheet3!A:B,2,FALSE),"")</f>
        <v>6952G520-0280001P1</v>
      </c>
      <c r="E74" s="3" t="s">
        <v>249</v>
      </c>
      <c r="F74" s="3">
        <f t="shared" si="2"/>
        <v>3</v>
      </c>
      <c r="G74" s="3" t="s">
        <v>263</v>
      </c>
      <c r="H74" s="3" t="s">
        <v>115</v>
      </c>
      <c r="I74" s="91" t="s">
        <v>313</v>
      </c>
      <c r="J74" s="3" t="str">
        <f t="shared" si="3"/>
        <v>J4,J5,G1</v>
      </c>
    </row>
    <row r="75" spans="1:10" ht="18" x14ac:dyDescent="0.35">
      <c r="A75" s="16">
        <v>1753924027714</v>
      </c>
      <c r="B75" s="3" t="s">
        <v>116</v>
      </c>
      <c r="C75" s="4" t="s">
        <v>7</v>
      </c>
      <c r="D75" s="3" t="str">
        <f>IFERROR(VLOOKUP(A75,Sheet3!A:B,2,FALSE),"")</f>
        <v>6952G520-0280000P1</v>
      </c>
      <c r="E75" s="3" t="s">
        <v>249</v>
      </c>
      <c r="F75" s="3">
        <f t="shared" si="2"/>
        <v>3</v>
      </c>
      <c r="G75" s="3" t="s">
        <v>263</v>
      </c>
      <c r="H75" s="3" t="s">
        <v>115</v>
      </c>
      <c r="I75" s="91" t="s">
        <v>313</v>
      </c>
      <c r="J75" s="3" t="str">
        <f t="shared" si="3"/>
        <v>J4,J5,G1</v>
      </c>
    </row>
    <row r="76" spans="1:10" ht="18" x14ac:dyDescent="0.35">
      <c r="A76" s="16">
        <v>1753924019070</v>
      </c>
      <c r="B76" s="3" t="s">
        <v>117</v>
      </c>
      <c r="C76" s="4" t="s">
        <v>7</v>
      </c>
      <c r="D76" s="3" t="str">
        <f>IFERROR(VLOOKUP(A76,Sheet3!A:B,2,FALSE),"")</f>
        <v>6952G520-0280000P1</v>
      </c>
      <c r="E76" s="3" t="s">
        <v>249</v>
      </c>
      <c r="F76" s="3">
        <f t="shared" si="2"/>
        <v>3</v>
      </c>
      <c r="G76" s="3" t="s">
        <v>263</v>
      </c>
      <c r="H76" s="3" t="s">
        <v>115</v>
      </c>
      <c r="I76" s="91" t="s">
        <v>313</v>
      </c>
      <c r="J76" s="3" t="str">
        <f t="shared" si="3"/>
        <v>J4,J5,G1</v>
      </c>
    </row>
    <row r="77" spans="1:10" ht="18" x14ac:dyDescent="0.35">
      <c r="A77" s="16">
        <v>1753924023507</v>
      </c>
      <c r="B77" s="3" t="s">
        <v>118</v>
      </c>
      <c r="C77" s="4" t="s">
        <v>7</v>
      </c>
      <c r="D77" s="3" t="str">
        <f>IFERROR(VLOOKUP(A77,Sheet3!A:B,2,FALSE),"")</f>
        <v>6952G520-0280000P1</v>
      </c>
      <c r="E77" s="3" t="s">
        <v>249</v>
      </c>
      <c r="F77" s="3">
        <f t="shared" si="2"/>
        <v>3</v>
      </c>
      <c r="G77" s="3" t="s">
        <v>263</v>
      </c>
      <c r="H77" s="3" t="s">
        <v>72</v>
      </c>
      <c r="I77" s="91" t="s">
        <v>313</v>
      </c>
      <c r="J77" s="3" t="str">
        <f t="shared" si="3"/>
        <v>J4,J5,G1</v>
      </c>
    </row>
    <row r="78" spans="1:10" ht="18" x14ac:dyDescent="0.35">
      <c r="A78" s="16">
        <v>1754024022559</v>
      </c>
      <c r="B78" s="3" t="s">
        <v>119</v>
      </c>
      <c r="C78" s="4" t="s">
        <v>7</v>
      </c>
      <c r="D78" s="3" t="str">
        <f>IFERROR(VLOOKUP(A78,Sheet3!A:B,2,FALSE),"")</f>
        <v>6952G520-0280001P1</v>
      </c>
      <c r="E78" s="3" t="s">
        <v>249</v>
      </c>
      <c r="F78" s="3">
        <f t="shared" si="2"/>
        <v>3</v>
      </c>
      <c r="G78" s="3" t="s">
        <v>263</v>
      </c>
      <c r="H78" s="3" t="s">
        <v>72</v>
      </c>
      <c r="I78" s="91" t="s">
        <v>313</v>
      </c>
      <c r="J78" s="3" t="str">
        <f t="shared" si="3"/>
        <v>J4,J5,G1</v>
      </c>
    </row>
    <row r="79" spans="1:10" ht="18" x14ac:dyDescent="0.35">
      <c r="A79" s="16">
        <v>1752124011618</v>
      </c>
      <c r="B79" s="3" t="s">
        <v>120</v>
      </c>
      <c r="C79" s="4" t="s">
        <v>252</v>
      </c>
      <c r="D79" s="3" t="str">
        <f>IFERROR(VLOOKUP(A79,Sheet3!A:B,2,FALSE),"")</f>
        <v>69925612-0002206A1</v>
      </c>
      <c r="E79" s="3" t="s">
        <v>249</v>
      </c>
      <c r="F79" s="3">
        <f t="shared" si="2"/>
        <v>23</v>
      </c>
      <c r="G79" s="3" t="s">
        <v>263</v>
      </c>
      <c r="H79" s="3" t="s">
        <v>60</v>
      </c>
      <c r="I79" s="91">
        <v>1752124022373</v>
      </c>
      <c r="J79" s="3" t="str">
        <f t="shared" si="3"/>
        <v>G1_A,G1_B,J1_S2,J1_S3,J2_S2,P3,U1_C4,U4_Q,U5_10,U5_11,U5_12,U12,U20_F,U32_E,U83_E,U84_E,U171,U449,U472,U473,U475,U474,U678</v>
      </c>
    </row>
    <row r="80" spans="1:10" ht="18" x14ac:dyDescent="0.35">
      <c r="A80" s="16">
        <v>1752424016122</v>
      </c>
      <c r="B80" s="3" t="s">
        <v>121</v>
      </c>
      <c r="C80" s="4" t="s">
        <v>252</v>
      </c>
      <c r="D80" s="3" t="str">
        <f>IFERROR(VLOOKUP(A80,Sheet3!A:B,2,FALSE),"")</f>
        <v>93524287-A500000A2</v>
      </c>
      <c r="E80" s="3" t="s">
        <v>249</v>
      </c>
      <c r="F80" s="3">
        <f t="shared" si="2"/>
        <v>23</v>
      </c>
      <c r="G80" s="3" t="s">
        <v>263</v>
      </c>
      <c r="H80" s="3" t="s">
        <v>32</v>
      </c>
      <c r="I80" s="91" t="s">
        <v>313</v>
      </c>
      <c r="J80" s="3" t="str">
        <f t="shared" si="3"/>
        <v>G1_A,G1_B,J1_S2,J1_S3,J2_S2,P3,U1_C4,U4_Q,U5_10,U5_11,U5_12,U12,U20_F,U32_E,U83_E,U84_E,U171,U449,U472,U473,U475,U474,U678</v>
      </c>
    </row>
    <row r="81" spans="1:10" ht="18" x14ac:dyDescent="0.35">
      <c r="A81" s="16">
        <v>1752924002508</v>
      </c>
      <c r="B81" s="3" t="s">
        <v>122</v>
      </c>
      <c r="C81" s="4" t="s">
        <v>252</v>
      </c>
      <c r="D81" s="3" t="str">
        <f>IFERROR(VLOOKUP(A81,Sheet3!A:B,2,FALSE),"")</f>
        <v>69925612-0002206A2</v>
      </c>
      <c r="E81" s="3" t="s">
        <v>249</v>
      </c>
      <c r="F81" s="3">
        <f t="shared" si="2"/>
        <v>23</v>
      </c>
      <c r="G81" s="3" t="s">
        <v>263</v>
      </c>
      <c r="H81" s="3" t="s">
        <v>67</v>
      </c>
      <c r="I81" s="91">
        <v>1752824014079</v>
      </c>
      <c r="J81" s="3" t="str">
        <f t="shared" si="3"/>
        <v>G1_A,G1_B,J1_S2,J1_S3,J2_S2,P3,U1_C4,U4_Q,U5_10,U5_11,U5_12,U12,U20_F,U32_E,U83_E,U84_E,U171,U449,U472,U473,U475,U474,U678</v>
      </c>
    </row>
    <row r="82" spans="1:10" ht="18" x14ac:dyDescent="0.35">
      <c r="A82" s="16">
        <v>1752924003565</v>
      </c>
      <c r="B82" s="3" t="s">
        <v>123</v>
      </c>
      <c r="C82" s="4" t="s">
        <v>252</v>
      </c>
      <c r="D82" s="3" t="str">
        <f>IFERROR(VLOOKUP(A82,Sheet3!A:B,2,FALSE),"")</f>
        <v>69925612-0002206A2</v>
      </c>
      <c r="E82" s="3" t="s">
        <v>249</v>
      </c>
      <c r="F82" s="3">
        <f t="shared" si="2"/>
        <v>23</v>
      </c>
      <c r="G82" s="3" t="s">
        <v>263</v>
      </c>
      <c r="H82" s="3" t="s">
        <v>30</v>
      </c>
      <c r="I82" s="91">
        <v>1753024014841</v>
      </c>
      <c r="J82" s="3" t="str">
        <f t="shared" si="3"/>
        <v>G1_A,G1_B,J1_S2,J1_S3,J2_S2,P3,U1_C4,U4_Q,U5_10,U5_11,U5_12,U12,U20_F,U32_E,U83_E,U84_E,U171,U449,U472,U473,U475,U474,U678</v>
      </c>
    </row>
    <row r="83" spans="1:10" ht="18" x14ac:dyDescent="0.35">
      <c r="A83" s="16">
        <v>1754024028612</v>
      </c>
      <c r="B83" s="3" t="s">
        <v>124</v>
      </c>
      <c r="C83" s="4" t="s">
        <v>7</v>
      </c>
      <c r="D83" s="3" t="str">
        <f>IFERROR(VLOOKUP(A83,Sheet3!A:B,2,FALSE),"")</f>
        <v>6952G520-0280001P1</v>
      </c>
      <c r="E83" s="3" t="s">
        <v>249</v>
      </c>
      <c r="F83" s="3">
        <f t="shared" si="2"/>
        <v>3</v>
      </c>
      <c r="G83" s="3" t="s">
        <v>263</v>
      </c>
      <c r="H83" s="3" t="s">
        <v>72</v>
      </c>
      <c r="I83" s="91" t="s">
        <v>313</v>
      </c>
      <c r="J83" s="3" t="str">
        <f t="shared" si="3"/>
        <v>J4,J5,G1</v>
      </c>
    </row>
    <row r="84" spans="1:10" ht="18" x14ac:dyDescent="0.35">
      <c r="A84" s="16">
        <v>1754124020010</v>
      </c>
      <c r="B84" s="3" t="s">
        <v>125</v>
      </c>
      <c r="C84" s="4" t="s">
        <v>7</v>
      </c>
      <c r="D84" s="3" t="str">
        <f>IFERROR(VLOOKUP(A84,Sheet3!A:B,2,FALSE),"")</f>
        <v>6952G520-0280001P1</v>
      </c>
      <c r="E84" s="3" t="s">
        <v>249</v>
      </c>
      <c r="F84" s="3">
        <f t="shared" si="2"/>
        <v>3</v>
      </c>
      <c r="G84" s="3" t="s">
        <v>263</v>
      </c>
      <c r="H84" s="3" t="s">
        <v>126</v>
      </c>
      <c r="I84" s="91" t="s">
        <v>313</v>
      </c>
      <c r="J84" s="3" t="str">
        <f t="shared" si="3"/>
        <v>J4,J5,G1</v>
      </c>
    </row>
    <row r="85" spans="1:10" ht="18" x14ac:dyDescent="0.35">
      <c r="A85" s="16">
        <v>1754124025637</v>
      </c>
      <c r="B85" s="3" t="s">
        <v>127</v>
      </c>
      <c r="C85" s="4" t="s">
        <v>7</v>
      </c>
      <c r="D85" s="3" t="str">
        <f>IFERROR(VLOOKUP(A85,Sheet3!A:B,2,FALSE),"")</f>
        <v>6952G520-0280000P1</v>
      </c>
      <c r="E85" s="3" t="s">
        <v>249</v>
      </c>
      <c r="F85" s="3">
        <f t="shared" si="2"/>
        <v>3</v>
      </c>
      <c r="G85" s="3" t="s">
        <v>263</v>
      </c>
      <c r="H85" s="3" t="s">
        <v>126</v>
      </c>
      <c r="I85" s="91" t="s">
        <v>313</v>
      </c>
      <c r="J85" s="3" t="str">
        <f t="shared" si="3"/>
        <v>J4,J5,G1</v>
      </c>
    </row>
    <row r="86" spans="1:10" ht="18" x14ac:dyDescent="0.35">
      <c r="A86" s="16">
        <v>1754224024038</v>
      </c>
      <c r="B86" s="3" t="s">
        <v>128</v>
      </c>
      <c r="C86" s="4" t="s">
        <v>7</v>
      </c>
      <c r="D86" s="3" t="str">
        <f>IFERROR(VLOOKUP(A86,Sheet3!A:B,2,FALSE),"")</f>
        <v>6952G520-0280001P1</v>
      </c>
      <c r="E86" s="3" t="s">
        <v>249</v>
      </c>
      <c r="F86" s="3">
        <f t="shared" si="2"/>
        <v>3</v>
      </c>
      <c r="G86" s="3" t="s">
        <v>263</v>
      </c>
      <c r="H86" s="3" t="s">
        <v>126</v>
      </c>
      <c r="I86" s="91" t="s">
        <v>313</v>
      </c>
      <c r="J86" s="3" t="str">
        <f t="shared" si="3"/>
        <v>J4,J5,G1</v>
      </c>
    </row>
    <row r="87" spans="1:10" ht="18" x14ac:dyDescent="0.35">
      <c r="A87" s="16">
        <v>1754224020001</v>
      </c>
      <c r="B87" s="3" t="s">
        <v>129</v>
      </c>
      <c r="C87" s="4" t="s">
        <v>7</v>
      </c>
      <c r="D87" s="3" t="str">
        <f>IFERROR(VLOOKUP(A87,Sheet3!A:B,2,FALSE),"")</f>
        <v>6952G520-0280001P1</v>
      </c>
      <c r="E87" s="3" t="s">
        <v>249</v>
      </c>
      <c r="F87" s="3">
        <f t="shared" si="2"/>
        <v>3</v>
      </c>
      <c r="G87" s="3" t="s">
        <v>263</v>
      </c>
      <c r="H87" s="3" t="s">
        <v>130</v>
      </c>
      <c r="I87" s="91" t="s">
        <v>313</v>
      </c>
      <c r="J87" s="3" t="str">
        <f t="shared" si="3"/>
        <v>J4,J5,G1</v>
      </c>
    </row>
    <row r="88" spans="1:10" ht="18" x14ac:dyDescent="0.35">
      <c r="A88" s="16">
        <v>1754124045272</v>
      </c>
      <c r="B88" s="3" t="s">
        <v>131</v>
      </c>
      <c r="C88" s="4" t="s">
        <v>7</v>
      </c>
      <c r="D88" s="3" t="str">
        <f>IFERROR(VLOOKUP(A88,Sheet3!A:B,2,FALSE),"")</f>
        <v>6952G520-0280001P1</v>
      </c>
      <c r="E88" s="3" t="s">
        <v>249</v>
      </c>
      <c r="F88" s="3">
        <f t="shared" si="2"/>
        <v>3</v>
      </c>
      <c r="G88" s="3" t="s">
        <v>263</v>
      </c>
      <c r="H88" s="3" t="s">
        <v>130</v>
      </c>
      <c r="I88" s="91" t="s">
        <v>313</v>
      </c>
      <c r="J88" s="3" t="str">
        <f t="shared" si="3"/>
        <v>J4,J5,G1</v>
      </c>
    </row>
    <row r="89" spans="1:10" ht="18" x14ac:dyDescent="0.35">
      <c r="A89" s="16">
        <v>1754124036008</v>
      </c>
      <c r="B89" s="3" t="s">
        <v>132</v>
      </c>
      <c r="C89" s="4" t="s">
        <v>7</v>
      </c>
      <c r="D89" s="3" t="str">
        <f>IFERROR(VLOOKUP(A89,Sheet3!A:B,2,FALSE),"")</f>
        <v>6952G520-0280001P1</v>
      </c>
      <c r="E89" s="3" t="s">
        <v>249</v>
      </c>
      <c r="F89" s="3">
        <f t="shared" si="2"/>
        <v>3</v>
      </c>
      <c r="G89" s="3" t="s">
        <v>263</v>
      </c>
      <c r="H89" s="3" t="s">
        <v>130</v>
      </c>
      <c r="I89" s="91" t="s">
        <v>313</v>
      </c>
      <c r="J89" s="3" t="str">
        <f t="shared" si="3"/>
        <v>J4,J5,G1</v>
      </c>
    </row>
    <row r="90" spans="1:10" ht="18" x14ac:dyDescent="0.35">
      <c r="A90" s="16">
        <v>1754324018602</v>
      </c>
      <c r="B90" s="3" t="s">
        <v>133</v>
      </c>
      <c r="C90" s="4" t="s">
        <v>7</v>
      </c>
      <c r="D90" s="3" t="str">
        <f>IFERROR(VLOOKUP(A90,Sheet3!A:B,2,FALSE),"")</f>
        <v>6952G520-0280001P1</v>
      </c>
      <c r="E90" s="3" t="s">
        <v>249</v>
      </c>
      <c r="F90" s="3">
        <f t="shared" si="2"/>
        <v>3</v>
      </c>
      <c r="G90" s="3" t="s">
        <v>263</v>
      </c>
      <c r="H90" s="3" t="s">
        <v>76</v>
      </c>
      <c r="I90" s="91" t="s">
        <v>313</v>
      </c>
      <c r="J90" s="3" t="str">
        <f t="shared" si="3"/>
        <v>J4,J5,G1</v>
      </c>
    </row>
    <row r="91" spans="1:10" ht="18" x14ac:dyDescent="0.35">
      <c r="A91" s="16">
        <v>1754324020400</v>
      </c>
      <c r="B91" s="3" t="s">
        <v>134</v>
      </c>
      <c r="C91" s="4" t="s">
        <v>7</v>
      </c>
      <c r="D91" s="3" t="str">
        <f>IFERROR(VLOOKUP(A91,Sheet3!A:B,2,FALSE),"")</f>
        <v>6952G520-0280001P1</v>
      </c>
      <c r="E91" s="3" t="s">
        <v>249</v>
      </c>
      <c r="F91" s="3">
        <f t="shared" si="2"/>
        <v>3</v>
      </c>
      <c r="G91" s="3" t="s">
        <v>263</v>
      </c>
      <c r="H91" s="3" t="s">
        <v>76</v>
      </c>
      <c r="I91" s="91" t="s">
        <v>313</v>
      </c>
      <c r="J91" s="3" t="str">
        <f t="shared" si="3"/>
        <v>J4,J5,G1</v>
      </c>
    </row>
    <row r="92" spans="1:10" ht="18" x14ac:dyDescent="0.35">
      <c r="A92" s="16">
        <v>1753824014567</v>
      </c>
      <c r="B92" s="3" t="s">
        <v>135</v>
      </c>
      <c r="C92" s="4" t="s">
        <v>252</v>
      </c>
      <c r="D92" s="3" t="str">
        <f>IFERROR(VLOOKUP(A92,Sheet3!A:B,2,FALSE),"")</f>
        <v>93524287-A840000A3</v>
      </c>
      <c r="E92" s="3" t="s">
        <v>249</v>
      </c>
      <c r="F92" s="3">
        <f t="shared" si="2"/>
        <v>23</v>
      </c>
      <c r="G92" s="3" t="s">
        <v>263</v>
      </c>
      <c r="H92" s="3" t="s">
        <v>136</v>
      </c>
      <c r="I92" s="91" t="s">
        <v>313</v>
      </c>
      <c r="J92" s="3" t="str">
        <f t="shared" si="3"/>
        <v>G1_A,G1_B,J1_S2,J1_S3,J2_S2,P3,U1_C4,U4_Q,U5_10,U5_11,U5_12,U12,U20_F,U32_E,U83_E,U84_E,U171,U449,U472,U473,U475,U474,U678</v>
      </c>
    </row>
    <row r="93" spans="1:10" ht="18" x14ac:dyDescent="0.35">
      <c r="A93" s="16">
        <v>1753224000026</v>
      </c>
      <c r="B93" s="3" t="s">
        <v>137</v>
      </c>
      <c r="C93" s="4" t="s">
        <v>252</v>
      </c>
      <c r="D93" s="3" t="str">
        <f>IFERROR(VLOOKUP(A93,Sheet3!A:B,2,FALSE),"")</f>
        <v>69925612-0002206A2</v>
      </c>
      <c r="E93" s="3" t="s">
        <v>249</v>
      </c>
      <c r="F93" s="3">
        <f t="shared" si="2"/>
        <v>23</v>
      </c>
      <c r="G93" s="3" t="s">
        <v>263</v>
      </c>
      <c r="H93" s="3" t="s">
        <v>138</v>
      </c>
      <c r="I93" s="91">
        <v>1753424015521</v>
      </c>
      <c r="J93" s="3" t="str">
        <f t="shared" si="3"/>
        <v>G1_A,G1_B,J1_S2,J1_S3,J2_S2,P3,U1_C4,U4_Q,U5_10,U5_11,U5_12,U12,U20_F,U32_E,U83_E,U84_E,U171,U449,U472,U473,U475,U474,U678</v>
      </c>
    </row>
    <row r="94" spans="1:10" ht="18" x14ac:dyDescent="0.35">
      <c r="A94" s="16">
        <v>1753824002428</v>
      </c>
      <c r="B94" s="3" t="s">
        <v>139</v>
      </c>
      <c r="C94" s="4" t="s">
        <v>252</v>
      </c>
      <c r="D94" s="3" t="str">
        <f>IFERROR(VLOOKUP(A94,Sheet3!A:B,2,FALSE),"")</f>
        <v>69925612-0002206A1</v>
      </c>
      <c r="E94" s="3" t="s">
        <v>249</v>
      </c>
      <c r="F94" s="3" t="str">
        <f>IF(LEFT(H94,2)="MP",IF(C94="P5612",23,IF(C94="PG520",3,7)),"ND")</f>
        <v>ND</v>
      </c>
      <c r="G94" s="3" t="s">
        <v>263</v>
      </c>
      <c r="H94" s="3" t="s">
        <v>315</v>
      </c>
      <c r="I94" s="91">
        <v>1753624015197</v>
      </c>
      <c r="J94" s="3" t="str">
        <f t="shared" si="3"/>
        <v>General</v>
      </c>
    </row>
    <row r="95" spans="1:10" ht="18" x14ac:dyDescent="0.35">
      <c r="A95" s="16">
        <v>1752724003131</v>
      </c>
      <c r="B95" s="3" t="s">
        <v>140</v>
      </c>
      <c r="C95" s="4" t="s">
        <v>252</v>
      </c>
      <c r="D95" s="3" t="str">
        <f>IFERROR(VLOOKUP(A95,Sheet3!A:B,2,FALSE),"")</f>
        <v>69925612-0002206A1</v>
      </c>
      <c r="E95" s="3" t="s">
        <v>249</v>
      </c>
      <c r="F95" s="3" t="str">
        <f>IF(LEFT(H95,2)="MP",IF(C95="P5612",23,IF(C95="PG520",3,7)),"ND")</f>
        <v>ND</v>
      </c>
      <c r="G95" s="3" t="s">
        <v>263</v>
      </c>
      <c r="H95" s="3" t="s">
        <v>315</v>
      </c>
      <c r="I95" s="91">
        <v>1752624037040</v>
      </c>
      <c r="J95" s="3" t="str">
        <f t="shared" si="3"/>
        <v>General</v>
      </c>
    </row>
    <row r="96" spans="1:10" ht="18" x14ac:dyDescent="0.35">
      <c r="A96" s="16">
        <v>1752324000197</v>
      </c>
      <c r="B96" s="3" t="s">
        <v>141</v>
      </c>
      <c r="C96" s="4" t="s">
        <v>252</v>
      </c>
      <c r="D96" s="3" t="str">
        <f>IFERROR(VLOOKUP(A96,Sheet3!A:B,2,FALSE),"")</f>
        <v>69925612-0002206A1</v>
      </c>
      <c r="E96" s="3" t="s">
        <v>249</v>
      </c>
      <c r="F96" s="3" t="str">
        <f t="shared" si="2"/>
        <v>ND</v>
      </c>
      <c r="G96" s="3" t="s">
        <v>263</v>
      </c>
      <c r="H96" s="3" t="s">
        <v>315</v>
      </c>
      <c r="I96" s="91">
        <v>1752224030085</v>
      </c>
      <c r="J96" s="3" t="str">
        <f t="shared" si="3"/>
        <v>General</v>
      </c>
    </row>
    <row r="97" spans="1:10" ht="18" x14ac:dyDescent="0.35">
      <c r="A97" s="16">
        <v>1752624000021</v>
      </c>
      <c r="B97" s="3" t="s">
        <v>142</v>
      </c>
      <c r="C97" s="4" t="s">
        <v>252</v>
      </c>
      <c r="D97" s="3" t="str">
        <f>IFERROR(VLOOKUP(A97,Sheet3!A:B,2,FALSE),"")</f>
        <v>69925612-0002206A2</v>
      </c>
      <c r="E97" s="3" t="s">
        <v>249</v>
      </c>
      <c r="F97" s="3" t="str">
        <f t="shared" si="2"/>
        <v>ND</v>
      </c>
      <c r="G97" s="3" t="s">
        <v>263</v>
      </c>
      <c r="H97" s="3" t="s">
        <v>315</v>
      </c>
      <c r="I97" s="91">
        <v>1752924014045</v>
      </c>
      <c r="J97" s="3" t="str">
        <f t="shared" si="3"/>
        <v>General</v>
      </c>
    </row>
    <row r="98" spans="1:10" ht="18" x14ac:dyDescent="0.35">
      <c r="A98" s="16">
        <v>1752624004183</v>
      </c>
      <c r="B98" s="3" t="s">
        <v>143</v>
      </c>
      <c r="C98" s="4" t="s">
        <v>252</v>
      </c>
      <c r="D98" s="3" t="str">
        <f>IFERROR(VLOOKUP(A98,Sheet3!A:B,2,FALSE),"")</f>
        <v>69925612-0002206A1</v>
      </c>
      <c r="E98" s="3" t="s">
        <v>249</v>
      </c>
      <c r="F98" s="3">
        <f t="shared" si="2"/>
        <v>23</v>
      </c>
      <c r="G98" s="3" t="s">
        <v>263</v>
      </c>
      <c r="H98" s="3" t="s">
        <v>32</v>
      </c>
      <c r="I98" s="91">
        <v>1752624036435</v>
      </c>
      <c r="J98" s="3" t="str">
        <f t="shared" si="3"/>
        <v>G1_A,G1_B,J1_S2,J1_S3,J2_S2,P3,U1_C4,U4_Q,U5_10,U5_11,U5_12,U12,U20_F,U32_E,U83_E,U84_E,U171,U449,U472,U473,U475,U474,U678</v>
      </c>
    </row>
    <row r="99" spans="1:10" ht="18" x14ac:dyDescent="0.35">
      <c r="A99" s="16">
        <v>1754424018407</v>
      </c>
      <c r="B99" s="3" t="s">
        <v>144</v>
      </c>
      <c r="C99" s="4" t="s">
        <v>7</v>
      </c>
      <c r="D99" s="3" t="str">
        <f>IFERROR(VLOOKUP(A99,Sheet3!A:B,2,FALSE),"")</f>
        <v>6952G520-0280001P1</v>
      </c>
      <c r="E99" s="3" t="s">
        <v>249</v>
      </c>
      <c r="F99" s="3">
        <f t="shared" si="2"/>
        <v>3</v>
      </c>
      <c r="G99" s="3" t="s">
        <v>263</v>
      </c>
      <c r="H99" s="3" t="s">
        <v>145</v>
      </c>
      <c r="I99" s="91" t="s">
        <v>313</v>
      </c>
      <c r="J99" s="3" t="str">
        <f t="shared" si="3"/>
        <v>J4,J5,G1</v>
      </c>
    </row>
    <row r="100" spans="1:10" ht="18" x14ac:dyDescent="0.35">
      <c r="A100" s="16">
        <v>1754424020157</v>
      </c>
      <c r="B100" s="3" t="s">
        <v>146</v>
      </c>
      <c r="C100" s="4" t="s">
        <v>7</v>
      </c>
      <c r="D100" s="3" t="str">
        <f>IFERROR(VLOOKUP(A100,Sheet3!A:B,2,FALSE),"")</f>
        <v>6952G520-0280001P1</v>
      </c>
      <c r="E100" s="3" t="s">
        <v>249</v>
      </c>
      <c r="F100" s="3">
        <f t="shared" si="2"/>
        <v>3</v>
      </c>
      <c r="G100" s="3" t="s">
        <v>263</v>
      </c>
      <c r="H100" s="3" t="s">
        <v>145</v>
      </c>
      <c r="I100" s="91" t="s">
        <v>313</v>
      </c>
      <c r="J100" s="3" t="str">
        <f t="shared" si="3"/>
        <v>J4,J5,G1</v>
      </c>
    </row>
    <row r="101" spans="1:10" ht="18" x14ac:dyDescent="0.35">
      <c r="A101" s="16">
        <v>1754324024080</v>
      </c>
      <c r="B101" s="3" t="s">
        <v>147</v>
      </c>
      <c r="C101" s="4" t="s">
        <v>7</v>
      </c>
      <c r="D101" s="3" t="str">
        <f>IFERROR(VLOOKUP(A101,Sheet3!A:B,2,FALSE),"")</f>
        <v>6952G520-0280001P1</v>
      </c>
      <c r="E101" s="3" t="s">
        <v>249</v>
      </c>
      <c r="F101" s="3">
        <f t="shared" si="2"/>
        <v>3</v>
      </c>
      <c r="G101" s="3" t="s">
        <v>263</v>
      </c>
      <c r="H101" s="3" t="s">
        <v>76</v>
      </c>
      <c r="I101" s="91" t="s">
        <v>313</v>
      </c>
      <c r="J101" s="3" t="str">
        <f t="shared" si="3"/>
        <v>J4,J5,G1</v>
      </c>
    </row>
    <row r="102" spans="1:10" ht="18" x14ac:dyDescent="0.35">
      <c r="A102" s="16">
        <v>1754424021623</v>
      </c>
      <c r="B102" s="3" t="s">
        <v>148</v>
      </c>
      <c r="C102" s="4" t="s">
        <v>7</v>
      </c>
      <c r="D102" s="3" t="str">
        <f>IFERROR(VLOOKUP(A102,Sheet3!A:B,2,FALSE),"")</f>
        <v>6952G520-0280001P1</v>
      </c>
      <c r="E102" s="3" t="s">
        <v>249</v>
      </c>
      <c r="F102" s="3">
        <f t="shared" si="2"/>
        <v>3</v>
      </c>
      <c r="G102" s="3" t="s">
        <v>263</v>
      </c>
      <c r="H102" s="3" t="s">
        <v>145</v>
      </c>
      <c r="I102" s="91" t="s">
        <v>313</v>
      </c>
      <c r="J102" s="3" t="str">
        <f t="shared" si="3"/>
        <v>J4,J5,G1</v>
      </c>
    </row>
    <row r="103" spans="1:10" ht="18" x14ac:dyDescent="0.35">
      <c r="A103" s="16">
        <v>1754324018253</v>
      </c>
      <c r="B103" s="3" t="s">
        <v>149</v>
      </c>
      <c r="C103" s="4" t="s">
        <v>7</v>
      </c>
      <c r="D103" s="3" t="str">
        <f>IFERROR(VLOOKUP(A103,Sheet3!A:B,2,FALSE),"")</f>
        <v>6952G520-0280001P1</v>
      </c>
      <c r="E103" s="3" t="s">
        <v>249</v>
      </c>
      <c r="F103" s="3" t="str">
        <f t="shared" si="2"/>
        <v>ND</v>
      </c>
      <c r="G103" s="3" t="s">
        <v>263</v>
      </c>
      <c r="H103" s="3" t="s">
        <v>8</v>
      </c>
      <c r="I103" s="91" t="s">
        <v>313</v>
      </c>
      <c r="J103" s="3" t="str">
        <f t="shared" si="3"/>
        <v>General</v>
      </c>
    </row>
    <row r="104" spans="1:10" ht="18" x14ac:dyDescent="0.35">
      <c r="A104" s="16">
        <v>1752024000261</v>
      </c>
      <c r="B104" s="3" t="s">
        <v>150</v>
      </c>
      <c r="C104" s="4" t="s">
        <v>7</v>
      </c>
      <c r="D104" s="3" t="str">
        <f>IFERROR(VLOOKUP(A104,Sheet3!A:B,2,FALSE),"")</f>
        <v>6952G520-0200000P1</v>
      </c>
      <c r="E104" s="3" t="s">
        <v>249</v>
      </c>
      <c r="F104" s="3">
        <f t="shared" si="2"/>
        <v>3</v>
      </c>
      <c r="G104" s="3" t="s">
        <v>263</v>
      </c>
      <c r="H104" s="3" t="s">
        <v>151</v>
      </c>
      <c r="I104" s="91" t="s">
        <v>313</v>
      </c>
      <c r="J104" s="3" t="str">
        <f t="shared" si="3"/>
        <v>J4,J5,G1</v>
      </c>
    </row>
    <row r="105" spans="1:10" ht="18" x14ac:dyDescent="0.35">
      <c r="A105" s="16">
        <v>1752024003188</v>
      </c>
      <c r="B105" s="3" t="s">
        <v>152</v>
      </c>
      <c r="C105" s="4" t="s">
        <v>7</v>
      </c>
      <c r="D105" s="3" t="str">
        <f>IFERROR(VLOOKUP(A105,Sheet3!A:B,2,FALSE),"")</f>
        <v>6952G520-0200000P1</v>
      </c>
      <c r="E105" s="3" t="s">
        <v>249</v>
      </c>
      <c r="F105" s="3">
        <f t="shared" si="2"/>
        <v>3</v>
      </c>
      <c r="G105" s="3" t="s">
        <v>263</v>
      </c>
      <c r="H105" s="3" t="s">
        <v>151</v>
      </c>
      <c r="I105" s="91" t="s">
        <v>313</v>
      </c>
      <c r="J105" s="3" t="str">
        <f t="shared" si="3"/>
        <v>J4,J5,G1</v>
      </c>
    </row>
    <row r="106" spans="1:10" ht="18" x14ac:dyDescent="0.35">
      <c r="A106" s="16">
        <v>1752724009361</v>
      </c>
      <c r="B106" s="3" t="s">
        <v>153</v>
      </c>
      <c r="C106" s="4" t="s">
        <v>7</v>
      </c>
      <c r="D106" s="3" t="str">
        <f>IFERROR(VLOOKUP(A106,Sheet3!A:B,2,FALSE),"")</f>
        <v>6952G520-0200000P1</v>
      </c>
      <c r="E106" s="3" t="s">
        <v>249</v>
      </c>
      <c r="F106" s="3">
        <f t="shared" si="2"/>
        <v>3</v>
      </c>
      <c r="G106" s="3" t="s">
        <v>263</v>
      </c>
      <c r="H106" s="3" t="s">
        <v>39</v>
      </c>
      <c r="I106" s="91" t="s">
        <v>313</v>
      </c>
      <c r="J106" s="3" t="str">
        <f t="shared" si="3"/>
        <v>J4,J5,G1</v>
      </c>
    </row>
    <row r="107" spans="1:10" ht="18" x14ac:dyDescent="0.35">
      <c r="A107" s="16">
        <v>1752424013311</v>
      </c>
      <c r="B107" s="3" t="s">
        <v>154</v>
      </c>
      <c r="C107" s="4" t="s">
        <v>7</v>
      </c>
      <c r="D107" s="3" t="str">
        <f>IFERROR(VLOOKUP(A107,Sheet3!A:B,2,FALSE),"")</f>
        <v>6952G520-0200000P1</v>
      </c>
      <c r="E107" s="3" t="s">
        <v>249</v>
      </c>
      <c r="F107" s="3">
        <f t="shared" si="2"/>
        <v>3</v>
      </c>
      <c r="G107" s="3" t="s">
        <v>263</v>
      </c>
      <c r="H107" s="3" t="s">
        <v>155</v>
      </c>
      <c r="I107" s="91" t="s">
        <v>313</v>
      </c>
      <c r="J107" s="3" t="str">
        <f t="shared" si="3"/>
        <v>J4,J5,G1</v>
      </c>
    </row>
    <row r="108" spans="1:10" ht="18" x14ac:dyDescent="0.35">
      <c r="A108" s="16">
        <v>1752124001347</v>
      </c>
      <c r="B108" s="3" t="s">
        <v>156</v>
      </c>
      <c r="C108" s="4" t="s">
        <v>7</v>
      </c>
      <c r="D108" s="3" t="str">
        <f>IFERROR(VLOOKUP(A108,Sheet3!A:B,2,FALSE),"")</f>
        <v>6952G520-0200000P1</v>
      </c>
      <c r="E108" s="3" t="s">
        <v>249</v>
      </c>
      <c r="F108" s="3">
        <f t="shared" si="2"/>
        <v>3</v>
      </c>
      <c r="G108" s="3" t="s">
        <v>263</v>
      </c>
      <c r="H108" s="3" t="s">
        <v>63</v>
      </c>
      <c r="I108" s="91" t="s">
        <v>313</v>
      </c>
      <c r="J108" s="3" t="str">
        <f t="shared" si="3"/>
        <v>J4,J5,G1</v>
      </c>
    </row>
    <row r="109" spans="1:10" ht="18" x14ac:dyDescent="0.35">
      <c r="A109" s="16">
        <v>1752224001680</v>
      </c>
      <c r="B109" s="3" t="s">
        <v>157</v>
      </c>
      <c r="C109" s="4" t="s">
        <v>7</v>
      </c>
      <c r="D109" s="3" t="str">
        <f>IFERROR(VLOOKUP(A109,Sheet3!A:B,2,FALSE),"")</f>
        <v>6952G520-0200000P1</v>
      </c>
      <c r="E109" s="3" t="s">
        <v>249</v>
      </c>
      <c r="F109" s="3">
        <f t="shared" si="2"/>
        <v>3</v>
      </c>
      <c r="G109" s="3" t="s">
        <v>263</v>
      </c>
      <c r="H109" s="3" t="s">
        <v>63</v>
      </c>
      <c r="I109" s="91" t="s">
        <v>313</v>
      </c>
      <c r="J109" s="3" t="str">
        <f t="shared" si="3"/>
        <v>J4,J5,G1</v>
      </c>
    </row>
    <row r="110" spans="1:10" ht="18" x14ac:dyDescent="0.35">
      <c r="A110" s="16">
        <v>1752224008046</v>
      </c>
      <c r="B110" s="3" t="s">
        <v>158</v>
      </c>
      <c r="C110" s="4" t="s">
        <v>7</v>
      </c>
      <c r="D110" s="3" t="str">
        <f>IFERROR(VLOOKUP(A110,Sheet3!A:B,2,FALSE),"")</f>
        <v>6952G520-0200000P1</v>
      </c>
      <c r="E110" s="3" t="s">
        <v>249</v>
      </c>
      <c r="F110" s="3">
        <f t="shared" si="2"/>
        <v>3</v>
      </c>
      <c r="G110" s="3" t="s">
        <v>263</v>
      </c>
      <c r="H110" s="3" t="s">
        <v>63</v>
      </c>
      <c r="I110" s="91" t="s">
        <v>313</v>
      </c>
      <c r="J110" s="3" t="str">
        <f t="shared" si="3"/>
        <v>J4,J5,G1</v>
      </c>
    </row>
    <row r="111" spans="1:10" ht="18" x14ac:dyDescent="0.35">
      <c r="A111" s="16">
        <v>1752624007356</v>
      </c>
      <c r="B111" s="3" t="s">
        <v>159</v>
      </c>
      <c r="C111" s="4" t="s">
        <v>7</v>
      </c>
      <c r="D111" s="3" t="str">
        <f>IFERROR(VLOOKUP(A111,Sheet3!A:B,2,FALSE),"")</f>
        <v>6952G520-0200000P1</v>
      </c>
      <c r="E111" s="3" t="s">
        <v>249</v>
      </c>
      <c r="F111" s="3">
        <f t="shared" si="2"/>
        <v>3</v>
      </c>
      <c r="G111" s="3" t="s">
        <v>263</v>
      </c>
      <c r="H111" s="3" t="s">
        <v>160</v>
      </c>
      <c r="I111" s="91" t="s">
        <v>313</v>
      </c>
      <c r="J111" s="3" t="str">
        <f t="shared" si="3"/>
        <v>J4,J5,G1</v>
      </c>
    </row>
    <row r="112" spans="1:10" ht="18" x14ac:dyDescent="0.35">
      <c r="A112" s="16">
        <v>1752624015464</v>
      </c>
      <c r="B112" s="3" t="s">
        <v>161</v>
      </c>
      <c r="C112" s="4" t="s">
        <v>7</v>
      </c>
      <c r="D112" s="3" t="str">
        <f>IFERROR(VLOOKUP(A112,Sheet3!A:B,2,FALSE),"")</f>
        <v>6952G520-0200000P1</v>
      </c>
      <c r="E112" s="3" t="s">
        <v>249</v>
      </c>
      <c r="F112" s="3">
        <f t="shared" si="2"/>
        <v>3</v>
      </c>
      <c r="G112" s="3" t="s">
        <v>263</v>
      </c>
      <c r="H112" s="3" t="s">
        <v>160</v>
      </c>
      <c r="I112" s="91" t="s">
        <v>313</v>
      </c>
      <c r="J112" s="3" t="str">
        <f t="shared" si="3"/>
        <v>J4,J5,G1</v>
      </c>
    </row>
    <row r="113" spans="1:10" ht="18" x14ac:dyDescent="0.35">
      <c r="A113" s="16">
        <v>1752324015143</v>
      </c>
      <c r="B113" s="3" t="s">
        <v>162</v>
      </c>
      <c r="C113" s="4" t="s">
        <v>7</v>
      </c>
      <c r="D113" s="3" t="str">
        <f>IFERROR(VLOOKUP(A113,Sheet3!A:B,2,FALSE),"")</f>
        <v>6952G520-0200000P1</v>
      </c>
      <c r="E113" s="3" t="s">
        <v>249</v>
      </c>
      <c r="F113" s="3">
        <f t="shared" si="2"/>
        <v>3</v>
      </c>
      <c r="G113" s="3" t="s">
        <v>263</v>
      </c>
      <c r="H113" s="3" t="s">
        <v>60</v>
      </c>
      <c r="I113" s="91" t="s">
        <v>313</v>
      </c>
      <c r="J113" s="3" t="str">
        <f t="shared" si="3"/>
        <v>J4,J5,G1</v>
      </c>
    </row>
    <row r="114" spans="1:10" ht="18" x14ac:dyDescent="0.35">
      <c r="A114" s="16">
        <v>1752624023787</v>
      </c>
      <c r="B114" s="3" t="s">
        <v>163</v>
      </c>
      <c r="C114" s="4" t="s">
        <v>7</v>
      </c>
      <c r="D114" s="3" t="str">
        <f>IFERROR(VLOOKUP(A114,Sheet3!A:B,2,FALSE),"")</f>
        <v>6952G520-0200000P1</v>
      </c>
      <c r="E114" s="3" t="s">
        <v>249</v>
      </c>
      <c r="F114" s="3">
        <f t="shared" si="2"/>
        <v>3</v>
      </c>
      <c r="G114" s="3" t="s">
        <v>263</v>
      </c>
      <c r="H114" s="3" t="s">
        <v>39</v>
      </c>
      <c r="I114" s="91" t="s">
        <v>313</v>
      </c>
      <c r="J114" s="3" t="str">
        <f t="shared" si="3"/>
        <v>J4,J5,G1</v>
      </c>
    </row>
    <row r="115" spans="1:10" ht="18" x14ac:dyDescent="0.35">
      <c r="A115" s="16">
        <v>1751824000832</v>
      </c>
      <c r="B115" s="3" t="s">
        <v>164</v>
      </c>
      <c r="C115" s="4" t="s">
        <v>7</v>
      </c>
      <c r="D115" s="3" t="str">
        <f>IFERROR(VLOOKUP(A115,Sheet3!A:B,2,FALSE),"")</f>
        <v>6952G520-0200000A1</v>
      </c>
      <c r="E115" s="3" t="s">
        <v>249</v>
      </c>
      <c r="F115" s="3">
        <f t="shared" si="2"/>
        <v>3</v>
      </c>
      <c r="G115" s="3" t="s">
        <v>263</v>
      </c>
      <c r="H115" s="3" t="s">
        <v>165</v>
      </c>
      <c r="I115" s="91" t="s">
        <v>313</v>
      </c>
      <c r="J115" s="3" t="str">
        <f t="shared" si="3"/>
        <v>J4,J5,G1</v>
      </c>
    </row>
    <row r="116" spans="1:10" ht="18" x14ac:dyDescent="0.35">
      <c r="A116" s="16">
        <v>1752324025091</v>
      </c>
      <c r="B116" s="3" t="s">
        <v>166</v>
      </c>
      <c r="C116" s="4" t="s">
        <v>7</v>
      </c>
      <c r="D116" s="3" t="str">
        <f>IFERROR(VLOOKUP(A116,Sheet3!A:B,2,FALSE),"")</f>
        <v>6952G520-0200000P1</v>
      </c>
      <c r="E116" s="3" t="s">
        <v>249</v>
      </c>
      <c r="F116" s="3">
        <f t="shared" si="2"/>
        <v>3</v>
      </c>
      <c r="G116" s="3" t="s">
        <v>263</v>
      </c>
      <c r="H116" s="3" t="s">
        <v>155</v>
      </c>
      <c r="I116" s="91" t="s">
        <v>313</v>
      </c>
      <c r="J116" s="3" t="str">
        <f t="shared" si="3"/>
        <v>J4,J5,G1</v>
      </c>
    </row>
    <row r="117" spans="1:10" ht="18" x14ac:dyDescent="0.35">
      <c r="A117" s="16">
        <v>1752124010792</v>
      </c>
      <c r="B117" s="3" t="s">
        <v>167</v>
      </c>
      <c r="C117" s="4" t="s">
        <v>7</v>
      </c>
      <c r="D117" s="3" t="str">
        <f>IFERROR(VLOOKUP(A117,Sheet3!A:B,2,FALSE),"")</f>
        <v>6952G520-0200000P1</v>
      </c>
      <c r="E117" s="3" t="s">
        <v>249</v>
      </c>
      <c r="F117" s="3">
        <f t="shared" si="2"/>
        <v>3</v>
      </c>
      <c r="G117" s="3" t="s">
        <v>263</v>
      </c>
      <c r="H117" s="3" t="s">
        <v>54</v>
      </c>
      <c r="I117" s="91" t="s">
        <v>313</v>
      </c>
      <c r="J117" s="3" t="str">
        <f t="shared" si="3"/>
        <v>J4,J5,G1</v>
      </c>
    </row>
    <row r="118" spans="1:10" ht="18" x14ac:dyDescent="0.35">
      <c r="A118" s="16">
        <v>1752024013236</v>
      </c>
      <c r="B118" s="3" t="s">
        <v>168</v>
      </c>
      <c r="C118" s="4" t="s">
        <v>7</v>
      </c>
      <c r="D118" s="3" t="str">
        <f>IFERROR(VLOOKUP(A118,Sheet3!A:B,2,FALSE),"")</f>
        <v>6952G520-0200000P1</v>
      </c>
      <c r="E118" s="3" t="s">
        <v>249</v>
      </c>
      <c r="F118" s="3">
        <f t="shared" si="2"/>
        <v>3</v>
      </c>
      <c r="G118" s="3" t="s">
        <v>263</v>
      </c>
      <c r="H118" s="3" t="s">
        <v>151</v>
      </c>
      <c r="I118" s="91" t="s">
        <v>313</v>
      </c>
      <c r="J118" s="3" t="str">
        <f t="shared" si="3"/>
        <v>J4,J5,G1</v>
      </c>
    </row>
    <row r="119" spans="1:10" ht="18" x14ac:dyDescent="0.35">
      <c r="A119" s="16">
        <v>1752224024915</v>
      </c>
      <c r="B119" s="3" t="s">
        <v>169</v>
      </c>
      <c r="C119" s="4" t="s">
        <v>7</v>
      </c>
      <c r="D119" s="3" t="str">
        <f>IFERROR(VLOOKUP(A119,Sheet3!A:B,2,FALSE),"")</f>
        <v>6952G520-0200000P1</v>
      </c>
      <c r="E119" s="3" t="s">
        <v>249</v>
      </c>
      <c r="F119" s="3">
        <f t="shared" si="2"/>
        <v>3</v>
      </c>
      <c r="G119" s="3" t="s">
        <v>263</v>
      </c>
      <c r="H119" s="3" t="s">
        <v>63</v>
      </c>
      <c r="I119" s="91" t="s">
        <v>313</v>
      </c>
      <c r="J119" s="3" t="str">
        <f t="shared" si="3"/>
        <v>J4,J5,G1</v>
      </c>
    </row>
    <row r="120" spans="1:10" ht="18" x14ac:dyDescent="0.35">
      <c r="A120" s="16">
        <v>1752524011718</v>
      </c>
      <c r="B120" s="3" t="s">
        <v>170</v>
      </c>
      <c r="C120" s="4" t="s">
        <v>7</v>
      </c>
      <c r="D120" s="3" t="str">
        <f>IFERROR(VLOOKUP(A120,Sheet3!A:B,2,FALSE),"")</f>
        <v>6952G520-0200000P1</v>
      </c>
      <c r="E120" s="3" t="s">
        <v>249</v>
      </c>
      <c r="F120" s="3">
        <f t="shared" si="2"/>
        <v>3</v>
      </c>
      <c r="G120" s="3" t="s">
        <v>263</v>
      </c>
      <c r="H120" s="3" t="s">
        <v>171</v>
      </c>
      <c r="I120" s="91" t="s">
        <v>313</v>
      </c>
      <c r="J120" s="3" t="str">
        <f t="shared" si="3"/>
        <v>J4,J5,G1</v>
      </c>
    </row>
    <row r="121" spans="1:10" ht="18" x14ac:dyDescent="0.35">
      <c r="A121" s="16">
        <v>1752324005226</v>
      </c>
      <c r="B121" s="3" t="s">
        <v>172</v>
      </c>
      <c r="C121" s="4" t="s">
        <v>7</v>
      </c>
      <c r="D121" s="3" t="str">
        <f>IFERROR(VLOOKUP(A121,Sheet3!A:B,2,FALSE),"")</f>
        <v>6952G520-0200000P1</v>
      </c>
      <c r="E121" s="3" t="s">
        <v>249</v>
      </c>
      <c r="F121" s="3">
        <f t="shared" si="2"/>
        <v>3</v>
      </c>
      <c r="G121" s="3" t="s">
        <v>263</v>
      </c>
      <c r="H121" s="3" t="s">
        <v>60</v>
      </c>
      <c r="I121" s="91" t="s">
        <v>313</v>
      </c>
      <c r="J121" s="3" t="str">
        <f t="shared" si="3"/>
        <v>J4,J5,G1</v>
      </c>
    </row>
    <row r="122" spans="1:10" ht="18" x14ac:dyDescent="0.35">
      <c r="A122" s="16">
        <v>1752524007145</v>
      </c>
      <c r="B122" s="3" t="s">
        <v>173</v>
      </c>
      <c r="C122" s="4" t="s">
        <v>7</v>
      </c>
      <c r="D122" s="3" t="str">
        <f>IFERROR(VLOOKUP(A122,Sheet3!A:B,2,FALSE),"")</f>
        <v>6952G520-0200000P1</v>
      </c>
      <c r="E122" s="3" t="s">
        <v>249</v>
      </c>
      <c r="F122" s="3">
        <f t="shared" si="2"/>
        <v>3</v>
      </c>
      <c r="G122" s="3" t="s">
        <v>263</v>
      </c>
      <c r="H122" s="3" t="s">
        <v>171</v>
      </c>
      <c r="I122" s="91" t="s">
        <v>313</v>
      </c>
      <c r="J122" s="3" t="str">
        <f t="shared" si="3"/>
        <v>J4,J5,G1</v>
      </c>
    </row>
    <row r="123" spans="1:10" ht="18" x14ac:dyDescent="0.35">
      <c r="A123" s="16">
        <v>1752324027452</v>
      </c>
      <c r="B123" s="3" t="s">
        <v>174</v>
      </c>
      <c r="C123" s="4" t="s">
        <v>7</v>
      </c>
      <c r="D123" s="3" t="str">
        <f>IFERROR(VLOOKUP(A123,Sheet3!A:B,2,FALSE),"")</f>
        <v>6952G520-0200000P1</v>
      </c>
      <c r="E123" s="3" t="s">
        <v>249</v>
      </c>
      <c r="F123" s="3">
        <f t="shared" si="2"/>
        <v>3</v>
      </c>
      <c r="G123" s="3" t="s">
        <v>263</v>
      </c>
      <c r="H123" s="3" t="s">
        <v>155</v>
      </c>
      <c r="I123" s="91" t="s">
        <v>313</v>
      </c>
      <c r="J123" s="3" t="str">
        <f t="shared" si="3"/>
        <v>J4,J5,G1</v>
      </c>
    </row>
    <row r="124" spans="1:10" ht="18" x14ac:dyDescent="0.35">
      <c r="A124" s="16">
        <v>1752524004975</v>
      </c>
      <c r="B124" s="3" t="s">
        <v>175</v>
      </c>
      <c r="C124" s="4" t="s">
        <v>7</v>
      </c>
      <c r="D124" s="3" t="str">
        <f>IFERROR(VLOOKUP(A124,Sheet3!A:B,2,FALSE),"")</f>
        <v>6952G520-0200000P1</v>
      </c>
      <c r="E124" s="3" t="s">
        <v>249</v>
      </c>
      <c r="F124" s="3">
        <f t="shared" si="2"/>
        <v>3</v>
      </c>
      <c r="G124" s="3" t="s">
        <v>263</v>
      </c>
      <c r="H124" s="3" t="s">
        <v>171</v>
      </c>
      <c r="I124" s="91" t="s">
        <v>313</v>
      </c>
      <c r="J124" s="3" t="str">
        <f t="shared" si="3"/>
        <v>J4,J5,G1</v>
      </c>
    </row>
    <row r="125" spans="1:10" ht="18" x14ac:dyDescent="0.35">
      <c r="A125" s="16">
        <v>1754024000689</v>
      </c>
      <c r="B125" s="3" t="s">
        <v>176</v>
      </c>
      <c r="C125" s="4" t="s">
        <v>252</v>
      </c>
      <c r="D125" s="3" t="str">
        <f>IFERROR(VLOOKUP(A125,Sheet3!A:B,2,FALSE),"")</f>
        <v>69925612-0002206A1</v>
      </c>
      <c r="E125" s="3" t="s">
        <v>249</v>
      </c>
      <c r="F125" s="3">
        <f t="shared" si="2"/>
        <v>23</v>
      </c>
      <c r="G125" s="3" t="s">
        <v>263</v>
      </c>
      <c r="H125" s="3" t="s">
        <v>72</v>
      </c>
      <c r="I125" s="91">
        <v>1754024016318</v>
      </c>
      <c r="J125" s="3" t="str">
        <f t="shared" si="3"/>
        <v>G1_A,G1_B,J1_S2,J1_S3,J2_S2,P3,U1_C4,U4_Q,U5_10,U5_11,U5_12,U12,U20_F,U32_E,U83_E,U84_E,U171,U449,U472,U473,U475,U474,U678</v>
      </c>
    </row>
    <row r="126" spans="1:10" ht="18" x14ac:dyDescent="0.35">
      <c r="A126" s="16">
        <v>1753024000733</v>
      </c>
      <c r="B126" s="3" t="s">
        <v>177</v>
      </c>
      <c r="C126" s="4" t="s">
        <v>252</v>
      </c>
      <c r="D126" s="3" t="str">
        <f>IFERROR(VLOOKUP(A126,Sheet3!A:B,2,FALSE),"")</f>
        <v>69925612-0002206A2</v>
      </c>
      <c r="E126" s="3" t="s">
        <v>249</v>
      </c>
      <c r="F126" s="3">
        <f t="shared" si="2"/>
        <v>23</v>
      </c>
      <c r="G126" s="3" t="s">
        <v>263</v>
      </c>
      <c r="H126" s="3" t="s">
        <v>80</v>
      </c>
      <c r="I126" s="91">
        <v>1753124015617</v>
      </c>
      <c r="J126" s="3" t="str">
        <f t="shared" si="3"/>
        <v>G1_A,G1_B,J1_S2,J1_S3,J2_S2,P3,U1_C4,U4_Q,U5_10,U5_11,U5_12,U12,U20_F,U32_E,U83_E,U84_E,U171,U449,U472,U473,U475,U474,U678</v>
      </c>
    </row>
    <row r="127" spans="1:10" ht="18" x14ac:dyDescent="0.35">
      <c r="A127" s="16">
        <v>1751724000862</v>
      </c>
      <c r="B127" s="3" t="s">
        <v>178</v>
      </c>
      <c r="C127" s="4" t="s">
        <v>252</v>
      </c>
      <c r="D127" s="3" t="str">
        <f>IFERROR(VLOOKUP(A127,Sheet3!A:B,2,FALSE),"")</f>
        <v>699-25612-0002-205</v>
      </c>
      <c r="E127" s="3" t="s">
        <v>249</v>
      </c>
      <c r="F127" s="3">
        <f t="shared" si="2"/>
        <v>23</v>
      </c>
      <c r="G127" s="3" t="s">
        <v>263</v>
      </c>
      <c r="H127" s="3" t="s">
        <v>165</v>
      </c>
      <c r="I127" s="91" t="s">
        <v>313</v>
      </c>
      <c r="J127" s="3" t="str">
        <f t="shared" si="3"/>
        <v>G1_A,G1_B,J1_S2,J1_S3,J2_S2,P3,U1_C4,U4_Q,U5_10,U5_11,U5_12,U12,U20_F,U32_E,U83_E,U84_E,U171,U449,U472,U473,U475,U474,U678</v>
      </c>
    </row>
    <row r="128" spans="1:10" ht="18" x14ac:dyDescent="0.35">
      <c r="A128" s="16">
        <v>1754324002615</v>
      </c>
      <c r="B128" s="3" t="s">
        <v>179</v>
      </c>
      <c r="C128" s="4" t="s">
        <v>252</v>
      </c>
      <c r="D128" s="3" t="str">
        <f>IFERROR(VLOOKUP(A128,Sheet3!A:B,2,FALSE),"")</f>
        <v>69925612-0002206A2</v>
      </c>
      <c r="E128" s="3" t="s">
        <v>249</v>
      </c>
      <c r="F128" s="3" t="str">
        <f t="shared" si="2"/>
        <v>ND</v>
      </c>
      <c r="G128" s="3" t="s">
        <v>263</v>
      </c>
      <c r="H128" s="3" t="s">
        <v>315</v>
      </c>
      <c r="I128" s="91">
        <v>1754424016005</v>
      </c>
      <c r="J128" s="3" t="str">
        <f t="shared" si="3"/>
        <v>General</v>
      </c>
    </row>
    <row r="129" spans="1:10" ht="18" x14ac:dyDescent="0.35">
      <c r="A129" s="16">
        <v>1754624024160</v>
      </c>
      <c r="B129" s="3" t="s">
        <v>180</v>
      </c>
      <c r="C129" s="4" t="s">
        <v>7</v>
      </c>
      <c r="D129" s="3" t="str">
        <f>IFERROR(VLOOKUP(A129,Sheet3!A:B,2,FALSE),"")</f>
        <v>6952G520-0280001P1</v>
      </c>
      <c r="E129" s="3" t="s">
        <v>249</v>
      </c>
      <c r="F129" s="3" t="str">
        <f t="shared" ref="F129:F185" si="4">IF(LEFT(H129,2)="MP",IF(C129="P5612",23,IF(C129="PG520",3,7)),"ND")</f>
        <v>ND</v>
      </c>
      <c r="G129" s="3" t="s">
        <v>263</v>
      </c>
      <c r="H129" s="3" t="s">
        <v>315</v>
      </c>
      <c r="I129" s="91" t="s">
        <v>313</v>
      </c>
      <c r="J129" s="3" t="str">
        <f t="shared" si="3"/>
        <v>General</v>
      </c>
    </row>
    <row r="130" spans="1:10" ht="18" x14ac:dyDescent="0.35">
      <c r="A130" s="16">
        <v>1754524043769</v>
      </c>
      <c r="B130" s="3" t="s">
        <v>181</v>
      </c>
      <c r="C130" s="4" t="s">
        <v>7</v>
      </c>
      <c r="D130" s="3" t="str">
        <f>IFERROR(VLOOKUP(A130,Sheet3!A:B,2,FALSE),"")</f>
        <v>6952G520-0280000P1</v>
      </c>
      <c r="E130" s="3" t="s">
        <v>249</v>
      </c>
      <c r="F130" s="3">
        <f t="shared" si="4"/>
        <v>3</v>
      </c>
      <c r="G130" s="3" t="s">
        <v>263</v>
      </c>
      <c r="H130" s="3" t="s">
        <v>206</v>
      </c>
      <c r="I130" s="91" t="s">
        <v>313</v>
      </c>
      <c r="J130" s="3" t="str">
        <f t="shared" ref="J130:J185" si="5">IF(F130=3,"J4,J5,G1",IF(F130=23,"G1_A,G1_B,J1_S2,J1_S3,J2_S2,P3,U1_C4,U4_Q,U5_10,U5_11,U5_12,U12,U20_F,U32_E,U83_E,U84_E,U171,U449,U472,U473,U475,U474,U678",IF(F130=7,"U3,U22,U2_2,U5_2,U3_2,M2,U40","General")))</f>
        <v>J4,J5,G1</v>
      </c>
    </row>
    <row r="131" spans="1:10" ht="18" x14ac:dyDescent="0.35">
      <c r="A131" s="16">
        <v>1754624028016</v>
      </c>
      <c r="B131" s="3" t="s">
        <v>182</v>
      </c>
      <c r="C131" s="4" t="s">
        <v>7</v>
      </c>
      <c r="D131" s="3" t="str">
        <f>IFERROR(VLOOKUP(A131,Sheet3!A:B,2,FALSE),"")</f>
        <v>6952G520-0280001P1</v>
      </c>
      <c r="E131" s="3" t="s">
        <v>249</v>
      </c>
      <c r="F131" s="3" t="str">
        <f t="shared" si="4"/>
        <v>ND</v>
      </c>
      <c r="G131" s="3" t="s">
        <v>263</v>
      </c>
      <c r="H131" s="3" t="s">
        <v>315</v>
      </c>
      <c r="I131" s="91" t="s">
        <v>313</v>
      </c>
      <c r="J131" s="3" t="str">
        <f t="shared" si="5"/>
        <v>General</v>
      </c>
    </row>
    <row r="132" spans="1:10" ht="18" x14ac:dyDescent="0.35">
      <c r="A132" s="16">
        <v>1754524047718</v>
      </c>
      <c r="B132" s="3" t="s">
        <v>183</v>
      </c>
      <c r="C132" s="4" t="s">
        <v>7</v>
      </c>
      <c r="D132" s="3" t="str">
        <f>IFERROR(VLOOKUP(A132,Sheet3!A:B,2,FALSE),"")</f>
        <v>6952G520-0280001P1</v>
      </c>
      <c r="E132" s="3" t="s">
        <v>249</v>
      </c>
      <c r="F132" s="3">
        <f t="shared" si="4"/>
        <v>3</v>
      </c>
      <c r="G132" s="3" t="s">
        <v>263</v>
      </c>
      <c r="H132" s="3" t="s">
        <v>206</v>
      </c>
      <c r="I132" s="91" t="s">
        <v>313</v>
      </c>
      <c r="J132" s="3" t="str">
        <f t="shared" si="5"/>
        <v>J4,J5,G1</v>
      </c>
    </row>
    <row r="133" spans="1:10" ht="18" x14ac:dyDescent="0.35">
      <c r="A133" s="16">
        <v>1753324000996</v>
      </c>
      <c r="B133" s="3" t="s">
        <v>184</v>
      </c>
      <c r="C133" s="4" t="s">
        <v>252</v>
      </c>
      <c r="D133" s="3" t="str">
        <f>IFERROR(VLOOKUP(A133,Sheet3!A:B,2,FALSE),"")</f>
        <v>69925612-0002206A2</v>
      </c>
      <c r="E133" s="3" t="s">
        <v>249</v>
      </c>
      <c r="F133" s="3">
        <f t="shared" si="4"/>
        <v>23</v>
      </c>
      <c r="G133" s="3" t="s">
        <v>263</v>
      </c>
      <c r="H133" s="3" t="s">
        <v>70</v>
      </c>
      <c r="I133" s="91">
        <v>1753624016118</v>
      </c>
      <c r="J133" s="3" t="str">
        <f t="shared" si="5"/>
        <v>G1_A,G1_B,J1_S2,J1_S3,J2_S2,P3,U1_C4,U4_Q,U5_10,U5_11,U5_12,U12,U20_F,U32_E,U83_E,U84_E,U171,U449,U472,U473,U475,U474,U678</v>
      </c>
    </row>
    <row r="134" spans="1:10" ht="18" x14ac:dyDescent="0.35">
      <c r="A134" s="16">
        <v>1752224019304</v>
      </c>
      <c r="B134" s="3" t="s">
        <v>185</v>
      </c>
      <c r="C134" s="4" t="s">
        <v>252</v>
      </c>
      <c r="D134" s="3" t="str">
        <f>IFERROR(VLOOKUP(A134,Sheet3!A:B,2,FALSE),"")</f>
        <v>69925612-0002206A1</v>
      </c>
      <c r="E134" s="3" t="s">
        <v>249</v>
      </c>
      <c r="F134" s="3">
        <f t="shared" si="4"/>
        <v>23</v>
      </c>
      <c r="G134" s="3" t="s">
        <v>263</v>
      </c>
      <c r="H134" s="3" t="s">
        <v>60</v>
      </c>
      <c r="I134" s="91">
        <v>1752124023938</v>
      </c>
      <c r="J134" s="3" t="str">
        <f t="shared" si="5"/>
        <v>G1_A,G1_B,J1_S2,J1_S3,J2_S2,P3,U1_C4,U4_Q,U5_10,U5_11,U5_12,U12,U20_F,U32_E,U83_E,U84_E,U171,U449,U472,U473,U475,U474,U678</v>
      </c>
    </row>
    <row r="135" spans="1:10" ht="18" x14ac:dyDescent="0.35">
      <c r="A135" s="16">
        <v>1754524025776</v>
      </c>
      <c r="B135" s="3" t="s">
        <v>186</v>
      </c>
      <c r="C135" s="4" t="s">
        <v>7</v>
      </c>
      <c r="D135" s="3" t="str">
        <f>IFERROR(VLOOKUP(A135,Sheet3!A:B,2,FALSE),"")</f>
        <v>6952G520-0280001P1</v>
      </c>
      <c r="E135" s="3" t="s">
        <v>249</v>
      </c>
      <c r="F135" s="3">
        <f t="shared" si="4"/>
        <v>3</v>
      </c>
      <c r="G135" s="3" t="s">
        <v>263</v>
      </c>
      <c r="H135" s="3" t="s">
        <v>250</v>
      </c>
      <c r="I135" s="91" t="s">
        <v>313</v>
      </c>
      <c r="J135" s="3" t="str">
        <f t="shared" si="5"/>
        <v>J4,J5,G1</v>
      </c>
    </row>
    <row r="136" spans="1:10" ht="18" x14ac:dyDescent="0.35">
      <c r="A136" s="16">
        <v>1754524074315</v>
      </c>
      <c r="B136" s="3" t="s">
        <v>187</v>
      </c>
      <c r="C136" s="4" t="s">
        <v>7</v>
      </c>
      <c r="D136" s="3" t="str">
        <f>IFERROR(VLOOKUP(A136,Sheet3!A:B,2,FALSE),"")</f>
        <v>6952G520-0280000P1</v>
      </c>
      <c r="E136" s="3" t="s">
        <v>249</v>
      </c>
      <c r="F136" s="3">
        <f t="shared" si="4"/>
        <v>3</v>
      </c>
      <c r="G136" s="3" t="s">
        <v>263</v>
      </c>
      <c r="H136" s="3" t="s">
        <v>251</v>
      </c>
      <c r="I136" s="91" t="s">
        <v>313</v>
      </c>
      <c r="J136" s="3" t="str">
        <f t="shared" si="5"/>
        <v>J4,J5,G1</v>
      </c>
    </row>
    <row r="137" spans="1:10" ht="18" x14ac:dyDescent="0.35">
      <c r="A137" s="16">
        <v>1752724030025</v>
      </c>
      <c r="B137" s="3" t="s">
        <v>188</v>
      </c>
      <c r="C137" s="4" t="s">
        <v>7</v>
      </c>
      <c r="D137" s="3" t="str">
        <f>IFERROR(VLOOKUP(A137,Sheet3!A:B,2,FALSE),"")</f>
        <v>6952G520-0200000P1</v>
      </c>
      <c r="E137" s="3" t="s">
        <v>249</v>
      </c>
      <c r="F137" s="3">
        <f t="shared" si="4"/>
        <v>3</v>
      </c>
      <c r="G137" s="3" t="s">
        <v>263</v>
      </c>
      <c r="H137" s="3" t="s">
        <v>39</v>
      </c>
      <c r="I137" s="91" t="s">
        <v>313</v>
      </c>
      <c r="J137" s="3" t="str">
        <f t="shared" si="5"/>
        <v>J4,J5,G1</v>
      </c>
    </row>
    <row r="138" spans="1:10" ht="18" x14ac:dyDescent="0.35">
      <c r="A138" s="16">
        <v>1754024041089</v>
      </c>
      <c r="B138" s="3" t="s">
        <v>189</v>
      </c>
      <c r="C138" s="4" t="s">
        <v>7</v>
      </c>
      <c r="D138" s="3" t="str">
        <f>IFERROR(VLOOKUP(A138,Sheet3!A:B,2,FALSE),"")</f>
        <v>6952G520-0280001P1</v>
      </c>
      <c r="E138" s="3" t="s">
        <v>249</v>
      </c>
      <c r="F138" s="3">
        <f t="shared" si="4"/>
        <v>3</v>
      </c>
      <c r="G138" s="3" t="s">
        <v>263</v>
      </c>
      <c r="H138" s="3" t="s">
        <v>72</v>
      </c>
      <c r="I138" s="91" t="s">
        <v>313</v>
      </c>
      <c r="J138" s="3" t="str">
        <f t="shared" si="5"/>
        <v>J4,J5,G1</v>
      </c>
    </row>
    <row r="139" spans="1:10" ht="18" x14ac:dyDescent="0.35">
      <c r="A139" s="16">
        <v>1754324051515</v>
      </c>
      <c r="B139" s="3" t="s">
        <v>190</v>
      </c>
      <c r="C139" s="4" t="s">
        <v>7</v>
      </c>
      <c r="D139" s="3" t="str">
        <f>IFERROR(VLOOKUP(A139,Sheet3!A:B,2,FALSE),"")</f>
        <v>6952G520-0280000P1</v>
      </c>
      <c r="E139" s="3" t="s">
        <v>249</v>
      </c>
      <c r="F139" s="3">
        <f t="shared" si="4"/>
        <v>3</v>
      </c>
      <c r="G139" s="3" t="s">
        <v>263</v>
      </c>
      <c r="H139" s="3" t="s">
        <v>76</v>
      </c>
      <c r="I139" s="91" t="s">
        <v>313</v>
      </c>
      <c r="J139" s="3" t="str">
        <f t="shared" si="5"/>
        <v>J4,J5,G1</v>
      </c>
    </row>
    <row r="140" spans="1:10" ht="18" x14ac:dyDescent="0.35">
      <c r="A140" s="16">
        <v>1754124022546</v>
      </c>
      <c r="B140" s="3" t="s">
        <v>191</v>
      </c>
      <c r="C140" s="4" t="s">
        <v>7</v>
      </c>
      <c r="D140" s="3" t="str">
        <f>IFERROR(VLOOKUP(A140,Sheet3!A:B,2,FALSE),"")</f>
        <v>6952G520-0280001P1</v>
      </c>
      <c r="E140" s="3" t="s">
        <v>249</v>
      </c>
      <c r="F140" s="3">
        <f t="shared" si="4"/>
        <v>3</v>
      </c>
      <c r="G140" s="3" t="s">
        <v>263</v>
      </c>
      <c r="H140" s="3" t="s">
        <v>126</v>
      </c>
      <c r="I140" s="91" t="s">
        <v>313</v>
      </c>
      <c r="J140" s="3" t="str">
        <f t="shared" si="5"/>
        <v>J4,J5,G1</v>
      </c>
    </row>
    <row r="141" spans="1:10" ht="18" x14ac:dyDescent="0.35">
      <c r="A141" s="16">
        <v>1754424051042</v>
      </c>
      <c r="B141" s="3" t="s">
        <v>192</v>
      </c>
      <c r="C141" s="4" t="s">
        <v>7</v>
      </c>
      <c r="D141" s="3" t="str">
        <f>IFERROR(VLOOKUP(A141,Sheet3!A:B,2,FALSE),"")</f>
        <v>6952G520-0280000P1</v>
      </c>
      <c r="E141" s="3" t="s">
        <v>249</v>
      </c>
      <c r="F141" s="3">
        <f t="shared" si="4"/>
        <v>3</v>
      </c>
      <c r="G141" s="3" t="s">
        <v>263</v>
      </c>
      <c r="H141" s="3" t="s">
        <v>251</v>
      </c>
      <c r="I141" s="91" t="s">
        <v>313</v>
      </c>
      <c r="J141" s="3" t="str">
        <f t="shared" si="5"/>
        <v>J4,J5,G1</v>
      </c>
    </row>
    <row r="142" spans="1:10" ht="18" x14ac:dyDescent="0.35">
      <c r="A142" s="16">
        <v>1754524018630</v>
      </c>
      <c r="B142" s="3" t="s">
        <v>193</v>
      </c>
      <c r="C142" s="4" t="s">
        <v>7</v>
      </c>
      <c r="D142" s="3" t="str">
        <f>IFERROR(VLOOKUP(A142,Sheet3!A:B,2,FALSE),"")</f>
        <v>6952G520-0280000P1</v>
      </c>
      <c r="E142" s="3" t="s">
        <v>249</v>
      </c>
      <c r="F142" s="3">
        <f t="shared" si="4"/>
        <v>3</v>
      </c>
      <c r="G142" s="3" t="s">
        <v>263</v>
      </c>
      <c r="H142" s="3" t="s">
        <v>251</v>
      </c>
      <c r="I142" s="91" t="s">
        <v>313</v>
      </c>
      <c r="J142" s="3" t="str">
        <f t="shared" si="5"/>
        <v>J4,J5,G1</v>
      </c>
    </row>
    <row r="143" spans="1:10" ht="18" x14ac:dyDescent="0.35">
      <c r="A143" s="16">
        <v>1754824064709</v>
      </c>
      <c r="B143" s="3" t="s">
        <v>194</v>
      </c>
      <c r="C143" s="4" t="s">
        <v>7</v>
      </c>
      <c r="D143" s="3" t="str">
        <f>IFERROR(VLOOKUP(A143,Sheet3!A:B,2,FALSE),"")</f>
        <v>6952G520-0280001P1</v>
      </c>
      <c r="E143" s="3" t="s">
        <v>249</v>
      </c>
      <c r="F143" s="3">
        <f t="shared" si="4"/>
        <v>3</v>
      </c>
      <c r="G143" s="3" t="s">
        <v>263</v>
      </c>
      <c r="H143" s="3" t="s">
        <v>208</v>
      </c>
      <c r="I143" s="91" t="s">
        <v>313</v>
      </c>
      <c r="J143" s="3" t="str">
        <f t="shared" si="5"/>
        <v>J4,J5,G1</v>
      </c>
    </row>
    <row r="144" spans="1:10" ht="18" x14ac:dyDescent="0.35">
      <c r="A144" s="16">
        <v>1754924046640</v>
      </c>
      <c r="B144" s="3" t="s">
        <v>195</v>
      </c>
      <c r="C144" s="4" t="s">
        <v>7</v>
      </c>
      <c r="D144" s="3" t="str">
        <f>IFERROR(VLOOKUP(A144,Sheet3!A:B,2,FALSE),"")</f>
        <v>6952G520-0280000P1</v>
      </c>
      <c r="E144" s="3" t="s">
        <v>249</v>
      </c>
      <c r="F144" s="3">
        <f t="shared" si="4"/>
        <v>3</v>
      </c>
      <c r="G144" s="3" t="s">
        <v>263</v>
      </c>
      <c r="H144" s="3" t="s">
        <v>208</v>
      </c>
      <c r="I144" s="91" t="s">
        <v>313</v>
      </c>
      <c r="J144" s="3" t="str">
        <f t="shared" si="5"/>
        <v>J4,J5,G1</v>
      </c>
    </row>
    <row r="145" spans="1:10" ht="18" x14ac:dyDescent="0.35">
      <c r="A145" s="16">
        <v>1754824070866</v>
      </c>
      <c r="B145" s="3" t="s">
        <v>196</v>
      </c>
      <c r="C145" s="4" t="s">
        <v>7</v>
      </c>
      <c r="D145" s="3" t="str">
        <f>IFERROR(VLOOKUP(A145,Sheet3!A:B,2,FALSE),"")</f>
        <v>6952G520-0280001P1</v>
      </c>
      <c r="E145" s="3" t="s">
        <v>249</v>
      </c>
      <c r="F145" s="3">
        <f t="shared" si="4"/>
        <v>3</v>
      </c>
      <c r="G145" s="3" t="s">
        <v>263</v>
      </c>
      <c r="H145" s="3" t="s">
        <v>78</v>
      </c>
      <c r="I145" s="91" t="s">
        <v>313</v>
      </c>
      <c r="J145" s="3" t="str">
        <f t="shared" si="5"/>
        <v>J4,J5,G1</v>
      </c>
    </row>
    <row r="146" spans="1:10" ht="18" x14ac:dyDescent="0.35">
      <c r="A146" s="16">
        <v>1754624051848</v>
      </c>
      <c r="B146" s="3" t="s">
        <v>197</v>
      </c>
      <c r="C146" s="4" t="s">
        <v>7</v>
      </c>
      <c r="D146" s="3" t="str">
        <f>IFERROR(VLOOKUP(A146,Sheet3!A:B,2,FALSE),"")</f>
        <v>6952G520-0280001P1</v>
      </c>
      <c r="E146" s="3" t="s">
        <v>249</v>
      </c>
      <c r="F146" s="3">
        <f t="shared" si="4"/>
        <v>3</v>
      </c>
      <c r="G146" s="3" t="s">
        <v>263</v>
      </c>
      <c r="H146" s="3" t="s">
        <v>217</v>
      </c>
      <c r="I146" s="91" t="s">
        <v>313</v>
      </c>
      <c r="J146" s="3" t="str">
        <f t="shared" si="5"/>
        <v>J4,J5,G1</v>
      </c>
    </row>
    <row r="147" spans="1:10" ht="18" x14ac:dyDescent="0.35">
      <c r="A147" s="16">
        <v>1754724039915</v>
      </c>
      <c r="B147" s="3" t="s">
        <v>198</v>
      </c>
      <c r="C147" s="4" t="s">
        <v>7</v>
      </c>
      <c r="D147" s="3" t="str">
        <f>IFERROR(VLOOKUP(A147,Sheet3!A:B,2,FALSE),"")</f>
        <v>6952G520-0280001P1</v>
      </c>
      <c r="E147" s="3" t="s">
        <v>249</v>
      </c>
      <c r="F147" s="3">
        <f t="shared" si="4"/>
        <v>3</v>
      </c>
      <c r="G147" s="3" t="s">
        <v>263</v>
      </c>
      <c r="H147" s="3" t="s">
        <v>78</v>
      </c>
      <c r="I147" s="91" t="s">
        <v>313</v>
      </c>
      <c r="J147" s="3" t="str">
        <f t="shared" si="5"/>
        <v>J4,J5,G1</v>
      </c>
    </row>
    <row r="148" spans="1:10" ht="18" x14ac:dyDescent="0.35">
      <c r="A148" s="16">
        <v>1754824056990</v>
      </c>
      <c r="B148" s="3" t="s">
        <v>199</v>
      </c>
      <c r="C148" s="4" t="s">
        <v>7</v>
      </c>
      <c r="D148" s="3" t="str">
        <f>IFERROR(VLOOKUP(A148,Sheet3!A:B,2,FALSE),"")</f>
        <v>6952G520-0280000P1</v>
      </c>
      <c r="E148" s="3" t="s">
        <v>249</v>
      </c>
      <c r="F148" s="3">
        <f t="shared" si="4"/>
        <v>3</v>
      </c>
      <c r="G148" s="3" t="s">
        <v>263</v>
      </c>
      <c r="H148" s="3" t="s">
        <v>208</v>
      </c>
      <c r="I148" s="91" t="s">
        <v>313</v>
      </c>
      <c r="J148" s="3" t="str">
        <f t="shared" si="5"/>
        <v>J4,J5,G1</v>
      </c>
    </row>
    <row r="149" spans="1:10" ht="18" x14ac:dyDescent="0.35">
      <c r="A149" s="16">
        <v>1754624040232</v>
      </c>
      <c r="B149" s="3" t="s">
        <v>200</v>
      </c>
      <c r="C149" s="4" t="s">
        <v>7</v>
      </c>
      <c r="D149" s="3" t="str">
        <f>IFERROR(VLOOKUP(A149,Sheet3!A:B,2,FALSE),"")</f>
        <v>6952G520-0280001P1</v>
      </c>
      <c r="E149" s="3" t="s">
        <v>249</v>
      </c>
      <c r="F149" s="3">
        <f t="shared" si="4"/>
        <v>3</v>
      </c>
      <c r="G149" s="3" t="s">
        <v>263</v>
      </c>
      <c r="H149" s="3" t="s">
        <v>78</v>
      </c>
      <c r="I149" s="91" t="s">
        <v>313</v>
      </c>
      <c r="J149" s="3" t="str">
        <f t="shared" si="5"/>
        <v>J4,J5,G1</v>
      </c>
    </row>
    <row r="150" spans="1:10" ht="18" x14ac:dyDescent="0.35">
      <c r="A150" s="16">
        <v>1754824026062</v>
      </c>
      <c r="B150" s="3" t="s">
        <v>201</v>
      </c>
      <c r="C150" s="4" t="s">
        <v>7</v>
      </c>
      <c r="D150" s="3" t="str">
        <f>IFERROR(VLOOKUP(A150,Sheet3!A:B,2,FALSE),"")</f>
        <v>6952G520-0280001P1</v>
      </c>
      <c r="E150" s="3" t="s">
        <v>249</v>
      </c>
      <c r="F150" s="3">
        <f t="shared" si="4"/>
        <v>3</v>
      </c>
      <c r="G150" s="3" t="s">
        <v>263</v>
      </c>
      <c r="H150" s="3" t="s">
        <v>78</v>
      </c>
      <c r="I150" s="91" t="s">
        <v>313</v>
      </c>
      <c r="J150" s="3" t="str">
        <f t="shared" si="5"/>
        <v>J4,J5,G1</v>
      </c>
    </row>
    <row r="151" spans="1:10" ht="18" x14ac:dyDescent="0.35">
      <c r="A151" s="16">
        <v>1754824028359</v>
      </c>
      <c r="B151" s="3" t="s">
        <v>202</v>
      </c>
      <c r="C151" s="4" t="s">
        <v>7</v>
      </c>
      <c r="D151" s="3" t="str">
        <f>IFERROR(VLOOKUP(A151,Sheet3!A:B,2,FALSE),"")</f>
        <v>6952G520-0280001P1</v>
      </c>
      <c r="E151" s="3" t="s">
        <v>249</v>
      </c>
      <c r="F151" s="3">
        <f t="shared" si="4"/>
        <v>3</v>
      </c>
      <c r="G151" s="3" t="s">
        <v>263</v>
      </c>
      <c r="H151" s="3" t="s">
        <v>78</v>
      </c>
      <c r="I151" s="91" t="s">
        <v>313</v>
      </c>
      <c r="J151" s="3" t="str">
        <f t="shared" si="5"/>
        <v>J4,J5,G1</v>
      </c>
    </row>
    <row r="152" spans="1:10" ht="18" x14ac:dyDescent="0.35">
      <c r="A152" s="16">
        <v>1754824032721</v>
      </c>
      <c r="B152" s="3" t="s">
        <v>203</v>
      </c>
      <c r="C152" s="4" t="s">
        <v>7</v>
      </c>
      <c r="D152" s="3" t="str">
        <f>IFERROR(VLOOKUP(A152,Sheet3!A:B,2,FALSE),"")</f>
        <v>6952G520-0280000P1</v>
      </c>
      <c r="E152" s="3" t="s">
        <v>249</v>
      </c>
      <c r="F152" s="3">
        <f t="shared" si="4"/>
        <v>3</v>
      </c>
      <c r="G152" s="3" t="s">
        <v>263</v>
      </c>
      <c r="H152" s="3" t="s">
        <v>78</v>
      </c>
      <c r="I152" s="91" t="s">
        <v>313</v>
      </c>
      <c r="J152" s="3" t="str">
        <f t="shared" si="5"/>
        <v>J4,J5,G1</v>
      </c>
    </row>
    <row r="153" spans="1:10" ht="18" x14ac:dyDescent="0.35">
      <c r="A153" s="17">
        <v>1754624047323</v>
      </c>
      <c r="B153" s="5" t="s">
        <v>204</v>
      </c>
      <c r="C153" s="6" t="s">
        <v>7</v>
      </c>
      <c r="D153" s="3" t="str">
        <f>IFERROR(VLOOKUP(A153,Sheet3!A:B,2,FALSE),"")</f>
        <v>6952G520-0280000P1</v>
      </c>
      <c r="E153" s="3" t="s">
        <v>249</v>
      </c>
      <c r="F153" s="3">
        <f t="shared" si="4"/>
        <v>3</v>
      </c>
      <c r="G153" s="3" t="s">
        <v>263</v>
      </c>
      <c r="H153" s="3" t="s">
        <v>217</v>
      </c>
      <c r="I153" s="91" t="s">
        <v>313</v>
      </c>
      <c r="J153" s="3" t="str">
        <f t="shared" si="5"/>
        <v>J4,J5,G1</v>
      </c>
    </row>
    <row r="154" spans="1:10" ht="18" x14ac:dyDescent="0.35">
      <c r="A154" s="18">
        <v>1754724043989</v>
      </c>
      <c r="B154" s="7" t="s">
        <v>204</v>
      </c>
      <c r="C154" s="7" t="s">
        <v>59</v>
      </c>
      <c r="D154" s="3" t="str">
        <f>IFERROR(VLOOKUP(A154,Sheet3!A:B,2,FALSE),"")</f>
        <v>69522312-0001000P1</v>
      </c>
      <c r="E154" s="3" t="s">
        <v>249</v>
      </c>
      <c r="F154" s="3">
        <f t="shared" si="4"/>
        <v>7</v>
      </c>
      <c r="G154" s="3" t="s">
        <v>263</v>
      </c>
      <c r="H154" s="3" t="s">
        <v>217</v>
      </c>
      <c r="I154" s="91" t="s">
        <v>313</v>
      </c>
      <c r="J154" s="3" t="str">
        <f t="shared" si="5"/>
        <v>U3,U22,U2_2,U5_2,U3_2,M2,U40</v>
      </c>
    </row>
    <row r="155" spans="1:10" ht="18" x14ac:dyDescent="0.35">
      <c r="A155" s="18">
        <v>1754624044661</v>
      </c>
      <c r="B155" s="7" t="s">
        <v>205</v>
      </c>
      <c r="C155" s="7" t="s">
        <v>59</v>
      </c>
      <c r="D155" s="3" t="str">
        <f>IFERROR(VLOOKUP(A155,Sheet3!A:B,2,FALSE),"")</f>
        <v>69522312-0001000P1</v>
      </c>
      <c r="E155" s="3" t="s">
        <v>249</v>
      </c>
      <c r="F155" s="3">
        <f t="shared" si="4"/>
        <v>7</v>
      </c>
      <c r="G155" s="3" t="s">
        <v>263</v>
      </c>
      <c r="H155" s="3" t="s">
        <v>206</v>
      </c>
      <c r="I155" s="91" t="s">
        <v>313</v>
      </c>
      <c r="J155" s="3" t="str">
        <f t="shared" si="5"/>
        <v>U3,U22,U2_2,U5_2,U3_2,M2,U40</v>
      </c>
    </row>
    <row r="156" spans="1:10" ht="18" x14ac:dyDescent="0.35">
      <c r="A156" s="18">
        <v>1754924025100</v>
      </c>
      <c r="B156" s="7" t="s">
        <v>207</v>
      </c>
      <c r="C156" s="7" t="s">
        <v>59</v>
      </c>
      <c r="D156" s="3" t="str">
        <f>IFERROR(VLOOKUP(A156,Sheet3!A:B,2,FALSE),"")</f>
        <v>69522312-0001000P1</v>
      </c>
      <c r="E156" s="3" t="s">
        <v>249</v>
      </c>
      <c r="F156" s="3">
        <f t="shared" si="4"/>
        <v>7</v>
      </c>
      <c r="G156" s="3" t="s">
        <v>263</v>
      </c>
      <c r="H156" s="3" t="s">
        <v>208</v>
      </c>
      <c r="I156" s="91" t="s">
        <v>313</v>
      </c>
      <c r="J156" s="3" t="str">
        <f t="shared" si="5"/>
        <v>U3,U22,U2_2,U5_2,U3_2,M2,U40</v>
      </c>
    </row>
    <row r="157" spans="1:10" ht="18" x14ac:dyDescent="0.35">
      <c r="A157" s="18">
        <v>1755124044939</v>
      </c>
      <c r="B157" s="7" t="s">
        <v>209</v>
      </c>
      <c r="C157" s="7" t="s">
        <v>59</v>
      </c>
      <c r="D157" s="3" t="str">
        <f>IFERROR(VLOOKUP(A157,Sheet3!A:B,2,FALSE),"")</f>
        <v>69522312-0001000P1</v>
      </c>
      <c r="E157" s="3" t="s">
        <v>249</v>
      </c>
      <c r="F157" s="3">
        <f t="shared" si="4"/>
        <v>7</v>
      </c>
      <c r="G157" s="3" t="s">
        <v>263</v>
      </c>
      <c r="H157" s="3" t="s">
        <v>210</v>
      </c>
      <c r="I157" s="91" t="s">
        <v>313</v>
      </c>
      <c r="J157" s="3" t="str">
        <f t="shared" si="5"/>
        <v>U3,U22,U2_2,U5_2,U3_2,M2,U40</v>
      </c>
    </row>
    <row r="158" spans="1:10" ht="18" x14ac:dyDescent="0.35">
      <c r="A158" s="18">
        <v>1754224001559</v>
      </c>
      <c r="B158" s="3" t="s">
        <v>211</v>
      </c>
      <c r="C158" s="7" t="s">
        <v>252</v>
      </c>
      <c r="D158" s="3" t="str">
        <f>IFERROR(VLOOKUP(A158,Sheet3!A:B,2,FALSE),"")</f>
        <v>69925612-0002206A2</v>
      </c>
      <c r="E158" s="3" t="s">
        <v>249</v>
      </c>
      <c r="F158" s="3">
        <f t="shared" si="4"/>
        <v>23</v>
      </c>
      <c r="G158" s="3" t="s">
        <v>263</v>
      </c>
      <c r="H158" s="3" t="s">
        <v>130</v>
      </c>
      <c r="I158" s="91">
        <v>1754224017247</v>
      </c>
      <c r="J158" s="3" t="str">
        <f t="shared" si="5"/>
        <v>G1_A,G1_B,J1_S2,J1_S3,J2_S2,P3,U1_C4,U4_Q,U5_10,U5_11,U5_12,U12,U20_F,U32_E,U83_E,U84_E,U171,U449,U472,U473,U475,U474,U678</v>
      </c>
    </row>
    <row r="159" spans="1:10" ht="18" x14ac:dyDescent="0.35">
      <c r="A159" s="18">
        <v>1754124003721</v>
      </c>
      <c r="B159" s="3" t="s">
        <v>212</v>
      </c>
      <c r="C159" s="7" t="s">
        <v>252</v>
      </c>
      <c r="D159" s="3" t="str">
        <f>IFERROR(VLOOKUP(A159,Sheet3!A:B,2,FALSE),"")</f>
        <v>93524287-0140000A3</v>
      </c>
      <c r="E159" s="3" t="s">
        <v>249</v>
      </c>
      <c r="F159" s="3">
        <f t="shared" si="4"/>
        <v>23</v>
      </c>
      <c r="G159" s="3" t="s">
        <v>263</v>
      </c>
      <c r="H159" s="3" t="s">
        <v>76</v>
      </c>
      <c r="I159" s="91">
        <v>1754324016131</v>
      </c>
      <c r="J159" s="3" t="str">
        <f t="shared" si="5"/>
        <v>G1_A,G1_B,J1_S2,J1_S3,J2_S2,P3,U1_C4,U4_Q,U5_10,U5_11,U5_12,U12,U20_F,U32_E,U83_E,U84_E,U171,U449,U472,U473,U475,U474,U678</v>
      </c>
    </row>
    <row r="160" spans="1:10" ht="18" x14ac:dyDescent="0.35">
      <c r="A160" s="18">
        <v>1751024005488</v>
      </c>
      <c r="B160" s="3" t="s">
        <v>213</v>
      </c>
      <c r="C160" s="7" t="s">
        <v>252</v>
      </c>
      <c r="D160" s="3" t="str">
        <f>IFERROR(VLOOKUP(A160,Sheet3!A:B,2,FALSE),"")</f>
        <v>699-25612-0002-205</v>
      </c>
      <c r="E160" s="3" t="s">
        <v>249</v>
      </c>
      <c r="F160" s="3">
        <f t="shared" si="4"/>
        <v>23</v>
      </c>
      <c r="G160" s="3" t="s">
        <v>263</v>
      </c>
      <c r="H160" s="3" t="s">
        <v>214</v>
      </c>
      <c r="I160" s="91">
        <v>1751424000005</v>
      </c>
      <c r="J160" s="3" t="str">
        <f t="shared" si="5"/>
        <v>G1_A,G1_B,J1_S2,J1_S3,J2_S2,P3,U1_C4,U4_Q,U5_10,U5_11,U5_12,U12,U20_F,U32_E,U83_E,U84_E,U171,U449,U472,U473,U475,U474,U678</v>
      </c>
    </row>
    <row r="161" spans="1:10" ht="18" x14ac:dyDescent="0.35">
      <c r="A161" s="18">
        <v>1754624002739</v>
      </c>
      <c r="B161" s="3" t="s">
        <v>215</v>
      </c>
      <c r="C161" s="7" t="s">
        <v>252</v>
      </c>
      <c r="D161" s="3" t="str">
        <f>IFERROR(VLOOKUP(A161,Sheet3!A:B,2,FALSE),"")</f>
        <v>69925612-0002206A1</v>
      </c>
      <c r="E161" s="3" t="s">
        <v>249</v>
      </c>
      <c r="F161" s="3">
        <f t="shared" si="4"/>
        <v>23</v>
      </c>
      <c r="G161" s="3" t="s">
        <v>263</v>
      </c>
      <c r="H161" s="3" t="s">
        <v>78</v>
      </c>
      <c r="I161" s="91">
        <v>1754824015366</v>
      </c>
      <c r="J161" s="3" t="str">
        <f t="shared" si="5"/>
        <v>G1_A,G1_B,J1_S2,J1_S3,J2_S2,P3,U1_C4,U4_Q,U5_10,U5_11,U5_12,U12,U20_F,U32_E,U83_E,U84_E,U171,U449,U472,U473,U475,U474,U678</v>
      </c>
    </row>
    <row r="162" spans="1:10" ht="18" x14ac:dyDescent="0.35">
      <c r="A162" s="18">
        <v>1754724000466</v>
      </c>
      <c r="B162" s="3" t="s">
        <v>216</v>
      </c>
      <c r="C162" s="7" t="s">
        <v>252</v>
      </c>
      <c r="D162" s="3" t="str">
        <f>IFERROR(VLOOKUP(A162,Sheet3!A:B,2,FALSE),"")</f>
        <v>69925612-0002206A2</v>
      </c>
      <c r="E162" s="3" t="s">
        <v>249</v>
      </c>
      <c r="F162" s="3">
        <f t="shared" si="4"/>
        <v>23</v>
      </c>
      <c r="G162" s="3" t="s">
        <v>263</v>
      </c>
      <c r="H162" s="3" t="s">
        <v>217</v>
      </c>
      <c r="I162" s="91">
        <v>1754724014883</v>
      </c>
      <c r="J162" s="3" t="str">
        <f t="shared" si="5"/>
        <v>G1_A,G1_B,J1_S2,J1_S3,J2_S2,P3,U1_C4,U4_Q,U5_10,U5_11,U5_12,U12,U20_F,U32_E,U83_E,U84_E,U171,U449,U472,U473,U475,U474,U678</v>
      </c>
    </row>
    <row r="163" spans="1:10" ht="18" x14ac:dyDescent="0.35">
      <c r="A163" s="18">
        <v>1753424001022</v>
      </c>
      <c r="B163" s="3" t="s">
        <v>218</v>
      </c>
      <c r="C163" s="7" t="s">
        <v>252</v>
      </c>
      <c r="D163" s="3" t="str">
        <f>IFERROR(VLOOKUP(A163,Sheet3!A:B,2,FALSE),"")</f>
        <v>69925612-0002206A2</v>
      </c>
      <c r="E163" s="3" t="s">
        <v>249</v>
      </c>
      <c r="F163" s="3">
        <f t="shared" si="4"/>
        <v>23</v>
      </c>
      <c r="G163" s="3" t="s">
        <v>263</v>
      </c>
      <c r="H163" s="3" t="s">
        <v>219</v>
      </c>
      <c r="I163" s="91">
        <v>1753724015091</v>
      </c>
      <c r="J163" s="3" t="str">
        <f t="shared" si="5"/>
        <v>G1_A,G1_B,J1_S2,J1_S3,J2_S2,P3,U1_C4,U4_Q,U5_10,U5_11,U5_12,U12,U20_F,U32_E,U83_E,U84_E,U171,U449,U472,U473,U475,U474,U678</v>
      </c>
    </row>
    <row r="164" spans="1:10" ht="18" x14ac:dyDescent="0.35">
      <c r="A164" s="18">
        <v>1754824024236</v>
      </c>
      <c r="B164" s="3" t="s">
        <v>220</v>
      </c>
      <c r="C164" s="7" t="s">
        <v>7</v>
      </c>
      <c r="D164" s="3" t="str">
        <f>IFERROR(VLOOKUP(A164,Sheet3!A:B,2,FALSE),"")</f>
        <v>6952G520-0266000P1</v>
      </c>
      <c r="E164" s="3" t="s">
        <v>249</v>
      </c>
      <c r="F164" s="3" t="str">
        <f t="shared" si="4"/>
        <v>ND</v>
      </c>
      <c r="G164" s="3" t="s">
        <v>263</v>
      </c>
      <c r="H164" s="3" t="s">
        <v>221</v>
      </c>
      <c r="I164" s="91" t="s">
        <v>313</v>
      </c>
      <c r="J164" s="3" t="str">
        <f t="shared" si="5"/>
        <v>General</v>
      </c>
    </row>
    <row r="165" spans="1:10" ht="18" x14ac:dyDescent="0.35">
      <c r="A165" s="19">
        <v>1755124024710</v>
      </c>
      <c r="B165" s="3" t="s">
        <v>222</v>
      </c>
      <c r="C165" s="7" t="s">
        <v>7</v>
      </c>
      <c r="D165" s="3" t="str">
        <f>IFERROR(VLOOKUP(A165,Sheet3!A:B,2,FALSE),"")</f>
        <v>6952G520-0280001P1</v>
      </c>
      <c r="E165" s="3" t="s">
        <v>249</v>
      </c>
      <c r="F165" s="3" t="str">
        <f t="shared" si="4"/>
        <v>ND</v>
      </c>
      <c r="G165" s="3" t="s">
        <v>263</v>
      </c>
      <c r="H165" s="3" t="s">
        <v>315</v>
      </c>
      <c r="I165" s="91" t="s">
        <v>313</v>
      </c>
      <c r="J165" s="3" t="str">
        <f t="shared" si="5"/>
        <v>General</v>
      </c>
    </row>
    <row r="166" spans="1:10" ht="18" x14ac:dyDescent="0.35">
      <c r="A166" s="19">
        <v>1755124026209</v>
      </c>
      <c r="B166" s="3" t="s">
        <v>223</v>
      </c>
      <c r="C166" s="7" t="s">
        <v>7</v>
      </c>
      <c r="D166" s="3" t="str">
        <f>IFERROR(VLOOKUP(A166,Sheet3!A:B,2,FALSE),"")</f>
        <v>6952G520-0280000P1</v>
      </c>
      <c r="E166" s="3" t="s">
        <v>249</v>
      </c>
      <c r="F166" s="3" t="str">
        <f t="shared" si="4"/>
        <v>ND</v>
      </c>
      <c r="G166" s="3" t="s">
        <v>263</v>
      </c>
      <c r="H166" s="3" t="s">
        <v>315</v>
      </c>
      <c r="I166" s="91" t="s">
        <v>313</v>
      </c>
      <c r="J166" s="3" t="str">
        <f t="shared" si="5"/>
        <v>General</v>
      </c>
    </row>
    <row r="167" spans="1:10" ht="18" x14ac:dyDescent="0.35">
      <c r="A167" s="19">
        <v>1755024029112</v>
      </c>
      <c r="B167" s="3" t="s">
        <v>224</v>
      </c>
      <c r="C167" s="7" t="s">
        <v>7</v>
      </c>
      <c r="D167" s="3" t="str">
        <f>IFERROR(VLOOKUP(A167,Sheet3!A:B,2,FALSE),"")</f>
        <v>6952G520-0280001P1</v>
      </c>
      <c r="E167" s="3" t="s">
        <v>249</v>
      </c>
      <c r="F167" s="3">
        <f t="shared" si="4"/>
        <v>3</v>
      </c>
      <c r="G167" s="3" t="s">
        <v>263</v>
      </c>
      <c r="H167" s="3" t="s">
        <v>225</v>
      </c>
      <c r="I167" s="91" t="s">
        <v>313</v>
      </c>
      <c r="J167" s="3" t="str">
        <f t="shared" si="5"/>
        <v>J4,J5,G1</v>
      </c>
    </row>
    <row r="168" spans="1:10" ht="18" x14ac:dyDescent="0.35">
      <c r="A168" s="19">
        <v>1755024024550</v>
      </c>
      <c r="B168" s="3" t="s">
        <v>224</v>
      </c>
      <c r="C168" s="7" t="s">
        <v>7</v>
      </c>
      <c r="D168" s="3" t="str">
        <f>IFERROR(VLOOKUP(A168,Sheet3!A:B,2,FALSE),"")</f>
        <v>6952G520-0280001P1</v>
      </c>
      <c r="E168" s="3" t="s">
        <v>249</v>
      </c>
      <c r="F168" s="3">
        <f t="shared" si="4"/>
        <v>3</v>
      </c>
      <c r="G168" s="3" t="s">
        <v>263</v>
      </c>
      <c r="H168" s="3" t="s">
        <v>225</v>
      </c>
      <c r="I168" s="91" t="s">
        <v>313</v>
      </c>
      <c r="J168" s="3" t="str">
        <f t="shared" si="5"/>
        <v>J4,J5,G1</v>
      </c>
    </row>
    <row r="169" spans="1:10" ht="18" x14ac:dyDescent="0.35">
      <c r="A169" s="19">
        <v>1755124030983</v>
      </c>
      <c r="B169" s="3" t="s">
        <v>226</v>
      </c>
      <c r="C169" s="7" t="s">
        <v>7</v>
      </c>
      <c r="D169" s="3" t="str">
        <f>IFERROR(VLOOKUP(A169,Sheet3!A:B,2,FALSE),"")</f>
        <v>6952G520-0280000P1</v>
      </c>
      <c r="E169" s="3" t="s">
        <v>249</v>
      </c>
      <c r="F169" s="3">
        <f t="shared" si="4"/>
        <v>3</v>
      </c>
      <c r="G169" s="3" t="s">
        <v>263</v>
      </c>
      <c r="H169" s="3" t="s">
        <v>210</v>
      </c>
      <c r="I169" s="91" t="s">
        <v>313</v>
      </c>
      <c r="J169" s="3" t="str">
        <f t="shared" si="5"/>
        <v>J4,J5,G1</v>
      </c>
    </row>
    <row r="170" spans="1:10" ht="18" x14ac:dyDescent="0.35">
      <c r="A170" s="19">
        <v>1754924001414</v>
      </c>
      <c r="B170" s="3" t="s">
        <v>227</v>
      </c>
      <c r="C170" s="7" t="s">
        <v>252</v>
      </c>
      <c r="D170" s="3" t="str">
        <f>IFERROR(VLOOKUP(A170,Sheet3!A:B,2,FALSE),"")</f>
        <v>699-25612-0002-206</v>
      </c>
      <c r="E170" s="3" t="s">
        <v>249</v>
      </c>
      <c r="F170" s="3" t="str">
        <f t="shared" si="4"/>
        <v>ND</v>
      </c>
      <c r="G170" s="3" t="s">
        <v>263</v>
      </c>
      <c r="H170" s="3" t="s">
        <v>228</v>
      </c>
      <c r="I170" s="91" t="s">
        <v>313</v>
      </c>
      <c r="J170" s="3" t="str">
        <f t="shared" si="5"/>
        <v>General</v>
      </c>
    </row>
    <row r="171" spans="1:10" ht="18" x14ac:dyDescent="0.35">
      <c r="A171" s="19">
        <v>1753424000132</v>
      </c>
      <c r="B171" s="3" t="s">
        <v>229</v>
      </c>
      <c r="C171" s="7" t="s">
        <v>252</v>
      </c>
      <c r="D171" s="3" t="str">
        <f>IFERROR(VLOOKUP(A171,Sheet3!A:B,2,FALSE),"")</f>
        <v>69925612-0002206A2</v>
      </c>
      <c r="E171" s="3" t="s">
        <v>249</v>
      </c>
      <c r="F171" s="3" t="str">
        <f t="shared" si="4"/>
        <v>ND</v>
      </c>
      <c r="G171" s="3" t="s">
        <v>263</v>
      </c>
      <c r="H171" s="3" t="s">
        <v>230</v>
      </c>
      <c r="I171" s="91" t="s">
        <v>313</v>
      </c>
      <c r="J171" s="3" t="str">
        <f t="shared" si="5"/>
        <v>General</v>
      </c>
    </row>
    <row r="172" spans="1:10" ht="18" x14ac:dyDescent="0.35">
      <c r="A172" s="20">
        <v>1751724000945</v>
      </c>
      <c r="B172" s="3" t="s">
        <v>231</v>
      </c>
      <c r="C172" s="7" t="s">
        <v>254</v>
      </c>
      <c r="D172" s="3" t="str">
        <f>IFERROR(VLOOKUP(A172,Sheet3!A:B,2,FALSE),"")</f>
        <v>699-25612-0002-205</v>
      </c>
      <c r="E172" s="3" t="s">
        <v>249</v>
      </c>
      <c r="F172" s="3">
        <f t="shared" si="4"/>
        <v>7</v>
      </c>
      <c r="G172" s="3" t="s">
        <v>263</v>
      </c>
      <c r="H172" s="3" t="s">
        <v>96</v>
      </c>
      <c r="I172" s="91" t="s">
        <v>313</v>
      </c>
      <c r="J172" s="3" t="str">
        <f t="shared" si="5"/>
        <v>U3,U22,U2_2,U5_2,U3_2,M2,U40</v>
      </c>
    </row>
    <row r="173" spans="1:10" ht="18" x14ac:dyDescent="0.35">
      <c r="A173" s="18">
        <v>1755224029644</v>
      </c>
      <c r="B173" s="3" t="s">
        <v>232</v>
      </c>
      <c r="C173" s="7" t="s">
        <v>7</v>
      </c>
      <c r="D173" s="3" t="str">
        <f>IFERROR(VLOOKUP(A173,Sheet3!A:B,2,FALSE),"")</f>
        <v>6952G520-0280000P1</v>
      </c>
      <c r="E173" s="3" t="s">
        <v>249</v>
      </c>
      <c r="F173" s="3">
        <f t="shared" si="4"/>
        <v>3</v>
      </c>
      <c r="G173" s="3" t="s">
        <v>263</v>
      </c>
      <c r="H173" s="3" t="s">
        <v>233</v>
      </c>
      <c r="I173" s="91" t="s">
        <v>313</v>
      </c>
      <c r="J173" s="3" t="str">
        <f t="shared" si="5"/>
        <v>J4,J5,G1</v>
      </c>
    </row>
    <row r="174" spans="1:10" ht="18" x14ac:dyDescent="0.35">
      <c r="A174" s="18">
        <v>1755224024014</v>
      </c>
      <c r="B174" s="3" t="s">
        <v>234</v>
      </c>
      <c r="C174" s="7" t="s">
        <v>7</v>
      </c>
      <c r="D174" s="3" t="str">
        <f>IFERROR(VLOOKUP(A174,Sheet3!A:B,2,FALSE),"")</f>
        <v>6952G520-0280000P1</v>
      </c>
      <c r="E174" s="3" t="s">
        <v>249</v>
      </c>
      <c r="F174" s="3">
        <f t="shared" si="4"/>
        <v>3</v>
      </c>
      <c r="G174" s="3" t="s">
        <v>263</v>
      </c>
      <c r="H174" s="3" t="s">
        <v>233</v>
      </c>
      <c r="I174" s="91" t="s">
        <v>313</v>
      </c>
      <c r="J174" s="3" t="str">
        <f t="shared" si="5"/>
        <v>J4,J5,G1</v>
      </c>
    </row>
    <row r="175" spans="1:10" ht="18" x14ac:dyDescent="0.35">
      <c r="A175" s="18">
        <v>1755124031823</v>
      </c>
      <c r="B175" s="3" t="s">
        <v>235</v>
      </c>
      <c r="C175" s="7" t="s">
        <v>7</v>
      </c>
      <c r="D175" s="3" t="str">
        <f>IFERROR(VLOOKUP(A175,Sheet3!A:B,2,FALSE),"")</f>
        <v>6952G520-0280000P1</v>
      </c>
      <c r="E175" s="3" t="s">
        <v>249</v>
      </c>
      <c r="F175" s="3">
        <f t="shared" si="4"/>
        <v>3</v>
      </c>
      <c r="G175" s="3" t="s">
        <v>263</v>
      </c>
      <c r="H175" s="3" t="s">
        <v>233</v>
      </c>
      <c r="I175" s="91" t="s">
        <v>313</v>
      </c>
      <c r="J175" s="3" t="str">
        <f t="shared" si="5"/>
        <v>J4,J5,G1</v>
      </c>
    </row>
    <row r="176" spans="1:10" ht="18" x14ac:dyDescent="0.35">
      <c r="A176" s="18">
        <v>1754124001044</v>
      </c>
      <c r="B176" s="3" t="s">
        <v>236</v>
      </c>
      <c r="C176" s="7" t="s">
        <v>254</v>
      </c>
      <c r="D176" s="3" t="str">
        <f>IFERROR(VLOOKUP(A176,Sheet3!A:B,2,FALSE),"")</f>
        <v>69925612-0002206A2</v>
      </c>
      <c r="E176" s="3" t="s">
        <v>249</v>
      </c>
      <c r="F176" s="3" t="str">
        <f t="shared" si="4"/>
        <v>ND</v>
      </c>
      <c r="G176" s="3" t="s">
        <v>263</v>
      </c>
      <c r="H176" s="3" t="s">
        <v>315</v>
      </c>
      <c r="I176" s="91">
        <v>1754124015654</v>
      </c>
      <c r="J176" s="3" t="str">
        <f t="shared" si="5"/>
        <v>General</v>
      </c>
    </row>
    <row r="177" spans="1:10" ht="18" x14ac:dyDescent="0.35">
      <c r="A177" s="21">
        <v>1750124033123</v>
      </c>
      <c r="B177" s="3" t="s">
        <v>237</v>
      </c>
      <c r="C177" s="7" t="s">
        <v>7</v>
      </c>
      <c r="D177" s="3" t="str">
        <f>IFERROR(VLOOKUP(A177,Sheet3!A:B,2,FALSE),"")</f>
        <v>6952G520-0280000P1</v>
      </c>
      <c r="E177" s="3" t="s">
        <v>249</v>
      </c>
      <c r="F177" s="3" t="str">
        <f t="shared" si="4"/>
        <v>ND</v>
      </c>
      <c r="G177" s="3" t="s">
        <v>263</v>
      </c>
      <c r="H177" s="3" t="s">
        <v>315</v>
      </c>
      <c r="I177" s="91" t="s">
        <v>313</v>
      </c>
      <c r="J177" s="3" t="str">
        <f t="shared" si="5"/>
        <v>General</v>
      </c>
    </row>
    <row r="178" spans="1:10" ht="18" x14ac:dyDescent="0.35">
      <c r="A178" s="21">
        <v>1755224031485</v>
      </c>
      <c r="B178" s="3" t="s">
        <v>238</v>
      </c>
      <c r="C178" s="11" t="s">
        <v>7</v>
      </c>
      <c r="D178" s="3" t="str">
        <f>IFERROR(VLOOKUP(A178,Sheet3!A:B,2,FALSE),"")</f>
        <v>6952G520-0280000P1</v>
      </c>
      <c r="E178" s="3" t="s">
        <v>249</v>
      </c>
      <c r="F178" s="3" t="str">
        <f t="shared" si="4"/>
        <v>ND</v>
      </c>
      <c r="G178" s="3" t="s">
        <v>263</v>
      </c>
      <c r="H178" s="3" t="s">
        <v>315</v>
      </c>
      <c r="I178" s="91" t="s">
        <v>313</v>
      </c>
      <c r="J178" s="3" t="str">
        <f t="shared" si="5"/>
        <v>General</v>
      </c>
    </row>
    <row r="179" spans="1:10" ht="18" x14ac:dyDescent="0.35">
      <c r="A179" s="22">
        <v>1752724001548</v>
      </c>
      <c r="B179" s="3" t="s">
        <v>239</v>
      </c>
      <c r="C179" s="10" t="s">
        <v>252</v>
      </c>
      <c r="D179" s="3" t="str">
        <f>IFERROR(VLOOKUP(A179,Sheet3!A:B,2,FALSE),"")</f>
        <v>69925612-0002206A2</v>
      </c>
      <c r="E179" s="3" t="s">
        <v>249</v>
      </c>
      <c r="F179" s="3" t="str">
        <f t="shared" si="4"/>
        <v>ND</v>
      </c>
      <c r="G179" s="3" t="s">
        <v>263</v>
      </c>
      <c r="H179" s="3" t="s">
        <v>315</v>
      </c>
      <c r="I179" s="91">
        <v>1752824014245</v>
      </c>
      <c r="J179" s="3" t="str">
        <f t="shared" si="5"/>
        <v>General</v>
      </c>
    </row>
    <row r="180" spans="1:10" ht="18" x14ac:dyDescent="0.35">
      <c r="A180" s="22">
        <v>1754924000426</v>
      </c>
      <c r="B180" s="3" t="s">
        <v>240</v>
      </c>
      <c r="C180" s="10" t="s">
        <v>252</v>
      </c>
      <c r="D180" s="3" t="str">
        <f>IFERROR(VLOOKUP(A180,Sheet3!A:B,2,FALSE),"")</f>
        <v>69925612-0002206A1</v>
      </c>
      <c r="E180" s="3" t="s">
        <v>249</v>
      </c>
      <c r="F180" s="3" t="str">
        <f t="shared" si="4"/>
        <v>ND</v>
      </c>
      <c r="G180" s="3" t="s">
        <v>263</v>
      </c>
      <c r="H180" s="3" t="s">
        <v>315</v>
      </c>
      <c r="I180" s="91" t="s">
        <v>313</v>
      </c>
      <c r="J180" s="3" t="str">
        <f t="shared" si="5"/>
        <v>General</v>
      </c>
    </row>
    <row r="181" spans="1:10" ht="18" x14ac:dyDescent="0.35">
      <c r="A181" s="22">
        <v>1752524012826</v>
      </c>
      <c r="B181" s="3" t="s">
        <v>241</v>
      </c>
      <c r="C181" s="10" t="s">
        <v>252</v>
      </c>
      <c r="D181" s="3" t="str">
        <f>IFERROR(VLOOKUP(A181,Sheet3!A:B,2,FALSE),"")</f>
        <v>69925612-0002206A1</v>
      </c>
      <c r="E181" s="3" t="s">
        <v>249</v>
      </c>
      <c r="F181" s="3" t="str">
        <f t="shared" si="4"/>
        <v>ND</v>
      </c>
      <c r="G181" s="3" t="s">
        <v>263</v>
      </c>
      <c r="H181" s="3" t="s">
        <v>315</v>
      </c>
      <c r="I181" s="91" t="s">
        <v>313</v>
      </c>
      <c r="J181" s="3" t="str">
        <f t="shared" si="5"/>
        <v>General</v>
      </c>
    </row>
    <row r="182" spans="1:10" ht="18" x14ac:dyDescent="0.35">
      <c r="A182" s="21">
        <v>1750124025140</v>
      </c>
      <c r="B182" s="3" t="s">
        <v>242</v>
      </c>
      <c r="C182" s="13" t="s">
        <v>7</v>
      </c>
      <c r="D182" s="3" t="str">
        <f>IFERROR(VLOOKUP(A182,Sheet3!A:B,2,FALSE),"")</f>
        <v>6952G520-0280001P1</v>
      </c>
      <c r="E182" s="3" t="s">
        <v>249</v>
      </c>
      <c r="F182" s="3" t="str">
        <f t="shared" si="4"/>
        <v>ND</v>
      </c>
      <c r="G182" s="3" t="s">
        <v>263</v>
      </c>
      <c r="H182" s="3" t="s">
        <v>315</v>
      </c>
      <c r="I182" s="91" t="s">
        <v>313</v>
      </c>
      <c r="J182" s="3" t="str">
        <f t="shared" si="5"/>
        <v>General</v>
      </c>
    </row>
    <row r="183" spans="1:10" ht="18" x14ac:dyDescent="0.35">
      <c r="A183" s="21">
        <v>1750225024528</v>
      </c>
      <c r="B183" s="3" t="s">
        <v>243</v>
      </c>
      <c r="C183" s="13" t="s">
        <v>59</v>
      </c>
      <c r="D183" s="3" t="str">
        <f>IFERROR(VLOOKUP(A183,Sheet3!A:B,2,FALSE),"")</f>
        <v>69522312-0001000P1</v>
      </c>
      <c r="E183" s="3" t="s">
        <v>249</v>
      </c>
      <c r="F183" s="3" t="str">
        <f t="shared" si="4"/>
        <v>ND</v>
      </c>
      <c r="G183" s="3" t="s">
        <v>263</v>
      </c>
      <c r="H183" s="3" t="s">
        <v>315</v>
      </c>
      <c r="I183" s="91" t="s">
        <v>313</v>
      </c>
      <c r="J183" s="3" t="str">
        <f t="shared" si="5"/>
        <v>General</v>
      </c>
    </row>
    <row r="184" spans="1:10" ht="18" x14ac:dyDescent="0.35">
      <c r="A184" s="21">
        <v>1750124036693</v>
      </c>
      <c r="B184" s="3" t="s">
        <v>244</v>
      </c>
      <c r="C184" s="13" t="s">
        <v>59</v>
      </c>
      <c r="D184" s="3" t="str">
        <f>IFERROR(VLOOKUP(A184,Sheet3!A:B,2,FALSE),"")</f>
        <v>69522312-0001000P1</v>
      </c>
      <c r="E184" s="3" t="s">
        <v>249</v>
      </c>
      <c r="F184" s="3" t="str">
        <f t="shared" si="4"/>
        <v>ND</v>
      </c>
      <c r="G184" s="3" t="s">
        <v>263</v>
      </c>
      <c r="H184" s="3" t="s">
        <v>245</v>
      </c>
      <c r="I184" s="91" t="s">
        <v>313</v>
      </c>
      <c r="J184" s="3" t="str">
        <f t="shared" si="5"/>
        <v>General</v>
      </c>
    </row>
    <row r="185" spans="1:10" ht="18" x14ac:dyDescent="0.35">
      <c r="A185" s="23">
        <v>1755124001870</v>
      </c>
      <c r="B185" s="3" t="s">
        <v>246</v>
      </c>
      <c r="C185" s="11" t="s">
        <v>254</v>
      </c>
      <c r="D185" s="3" t="str">
        <f>IFERROR(VLOOKUP(A185,Sheet3!A:B,2,FALSE),"")</f>
        <v>69925612-0002206A2</v>
      </c>
      <c r="E185" s="3" t="s">
        <v>249</v>
      </c>
      <c r="F185" s="3" t="str">
        <f t="shared" si="4"/>
        <v>ND</v>
      </c>
      <c r="G185" s="3" t="s">
        <v>263</v>
      </c>
      <c r="H185" s="3" t="s">
        <v>315</v>
      </c>
      <c r="I185" s="91" t="s">
        <v>313</v>
      </c>
      <c r="J185" s="3" t="str">
        <f t="shared" si="5"/>
        <v>General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46"/>
  <sheetViews>
    <sheetView topLeftCell="A460" zoomScale="93" zoomScaleNormal="93" workbookViewId="0">
      <selection activeCell="A461" sqref="A461:B746"/>
    </sheetView>
  </sheetViews>
  <sheetFormatPr baseColWidth="10" defaultColWidth="8.88671875" defaultRowHeight="14.4" x14ac:dyDescent="0.3"/>
  <sheetData>
    <row r="1" spans="1:17" ht="26.4" thickBot="1" x14ac:dyDescent="0.55000000000000004">
      <c r="A1" s="82" t="s">
        <v>7</v>
      </c>
      <c r="B1" s="83"/>
      <c r="C1" s="83"/>
      <c r="D1" s="83"/>
      <c r="E1" s="83"/>
      <c r="F1" s="83"/>
      <c r="G1" s="83"/>
      <c r="H1" s="83"/>
      <c r="I1" s="8"/>
      <c r="J1" s="84" t="s">
        <v>5</v>
      </c>
      <c r="K1" s="85"/>
      <c r="L1" s="85"/>
      <c r="M1" s="86"/>
      <c r="N1" s="8"/>
      <c r="O1" s="8"/>
      <c r="P1" s="84" t="s">
        <v>59</v>
      </c>
      <c r="Q1" s="85"/>
    </row>
    <row r="2" spans="1:17" ht="15" thickBot="1" x14ac:dyDescent="0.35">
      <c r="A2" s="87" t="s">
        <v>264</v>
      </c>
      <c r="B2" s="88"/>
      <c r="E2" s="87" t="s">
        <v>266</v>
      </c>
      <c r="F2" s="88"/>
      <c r="G2" s="89" t="s">
        <v>267</v>
      </c>
      <c r="H2" s="90"/>
      <c r="I2" s="8"/>
      <c r="J2" s="27" t="s">
        <v>268</v>
      </c>
      <c r="K2" s="27" t="s">
        <v>269</v>
      </c>
      <c r="L2" s="27" t="s">
        <v>270</v>
      </c>
      <c r="M2" s="28" t="s">
        <v>271</v>
      </c>
      <c r="N2" s="8"/>
      <c r="O2" s="8"/>
      <c r="P2" s="29" t="s">
        <v>272</v>
      </c>
      <c r="Q2" s="30" t="s">
        <v>273</v>
      </c>
    </row>
    <row r="3" spans="1:17" ht="15" thickBot="1" x14ac:dyDescent="0.35">
      <c r="A3" s="29" t="s">
        <v>268</v>
      </c>
      <c r="B3" s="14" t="s">
        <v>274</v>
      </c>
      <c r="E3" s="29" t="s">
        <v>268</v>
      </c>
      <c r="F3" s="14" t="s">
        <v>274</v>
      </c>
      <c r="I3" s="8"/>
      <c r="N3" s="8"/>
      <c r="O3" s="8"/>
    </row>
    <row r="4" spans="1:17" ht="15" thickBot="1" x14ac:dyDescent="0.35">
      <c r="A4" s="29">
        <v>1754524047718</v>
      </c>
      <c r="B4" s="33" t="s">
        <v>278</v>
      </c>
      <c r="I4" s="8"/>
      <c r="N4" s="8"/>
      <c r="O4" s="8"/>
    </row>
    <row r="5" spans="1:17" x14ac:dyDescent="0.3">
      <c r="A5" s="38">
        <v>1754224020001</v>
      </c>
      <c r="B5" s="35" t="s">
        <v>278</v>
      </c>
      <c r="I5" s="8"/>
      <c r="N5" s="8"/>
      <c r="O5" s="8"/>
      <c r="P5" s="43"/>
      <c r="Q5" s="44"/>
    </row>
    <row r="6" spans="1:17" x14ac:dyDescent="0.3">
      <c r="A6" s="38">
        <v>1753524044909</v>
      </c>
      <c r="B6" s="39" t="s">
        <v>278</v>
      </c>
      <c r="G6" s="8"/>
      <c r="H6" s="8"/>
      <c r="I6" s="8"/>
      <c r="N6" s="8"/>
      <c r="O6" s="8"/>
      <c r="P6" s="43"/>
      <c r="Q6" s="44"/>
    </row>
    <row r="7" spans="1:17" x14ac:dyDescent="0.3">
      <c r="A7" s="38">
        <v>1754424020157</v>
      </c>
      <c r="B7" s="39" t="s">
        <v>278</v>
      </c>
      <c r="G7" s="8"/>
      <c r="H7" s="8"/>
      <c r="I7" s="8"/>
      <c r="N7" s="8"/>
      <c r="O7" s="8"/>
      <c r="P7" s="43"/>
      <c r="Q7" s="44"/>
    </row>
    <row r="8" spans="1:17" x14ac:dyDescent="0.3">
      <c r="A8" s="38">
        <v>1754324018602</v>
      </c>
      <c r="B8" s="39" t="s">
        <v>278</v>
      </c>
      <c r="G8" s="8"/>
      <c r="H8" s="8"/>
      <c r="I8" s="8"/>
      <c r="N8" s="8"/>
      <c r="O8" s="8"/>
      <c r="P8" s="43"/>
      <c r="Q8" s="44"/>
    </row>
    <row r="9" spans="1:17" x14ac:dyDescent="0.3">
      <c r="A9" s="38">
        <v>1754024041089</v>
      </c>
      <c r="B9" s="39" t="s">
        <v>278</v>
      </c>
      <c r="G9" s="8"/>
      <c r="H9" s="8"/>
      <c r="I9" s="8"/>
      <c r="N9" s="8"/>
      <c r="O9" s="8"/>
      <c r="P9" s="43"/>
      <c r="Q9" s="44"/>
    </row>
    <row r="10" spans="1:17" x14ac:dyDescent="0.3">
      <c r="A10" s="38">
        <v>1754524025776</v>
      </c>
      <c r="B10" s="39" t="s">
        <v>278</v>
      </c>
      <c r="G10" s="8"/>
      <c r="H10" s="8"/>
      <c r="I10" s="8"/>
      <c r="N10" s="8"/>
      <c r="O10" s="8"/>
      <c r="P10" s="43"/>
      <c r="Q10" s="44"/>
    </row>
    <row r="11" spans="1:17" x14ac:dyDescent="0.3">
      <c r="A11" s="38">
        <v>1754624051848</v>
      </c>
      <c r="B11" s="39" t="s">
        <v>278</v>
      </c>
      <c r="G11" s="8"/>
      <c r="H11" s="8"/>
      <c r="I11" s="8"/>
      <c r="N11" s="8"/>
      <c r="O11" s="8"/>
      <c r="P11" s="43"/>
      <c r="Q11" s="44"/>
    </row>
    <row r="12" spans="1:17" x14ac:dyDescent="0.3">
      <c r="A12" s="38">
        <v>1754324020400</v>
      </c>
      <c r="B12" s="39" t="s">
        <v>278</v>
      </c>
      <c r="G12" s="8"/>
      <c r="H12" s="8"/>
      <c r="I12" s="8"/>
      <c r="N12" s="8"/>
      <c r="O12" s="8"/>
      <c r="P12" s="43"/>
      <c r="Q12" s="44"/>
    </row>
    <row r="13" spans="1:17" x14ac:dyDescent="0.3">
      <c r="A13" s="38">
        <v>1754824028359</v>
      </c>
      <c r="B13" s="39" t="s">
        <v>278</v>
      </c>
      <c r="G13" s="8"/>
      <c r="H13" s="8"/>
      <c r="I13" s="8"/>
      <c r="N13" s="8"/>
      <c r="O13" s="8"/>
      <c r="P13" s="43"/>
      <c r="Q13" s="44"/>
    </row>
    <row r="14" spans="1:17" x14ac:dyDescent="0.3">
      <c r="A14" s="38">
        <v>1754624024160</v>
      </c>
      <c r="B14" s="39" t="s">
        <v>278</v>
      </c>
      <c r="G14" s="8"/>
      <c r="H14" s="8"/>
      <c r="I14" s="8"/>
      <c r="N14" s="8"/>
      <c r="O14" s="8"/>
      <c r="P14" s="43"/>
      <c r="Q14" s="44"/>
    </row>
    <row r="15" spans="1:17" x14ac:dyDescent="0.3">
      <c r="A15" s="38">
        <v>1754124020010</v>
      </c>
      <c r="B15" s="39" t="s">
        <v>278</v>
      </c>
      <c r="G15" s="8"/>
      <c r="H15" s="8"/>
      <c r="I15" s="8"/>
      <c r="N15" s="8"/>
      <c r="O15" s="8"/>
      <c r="P15" s="43"/>
      <c r="Q15" s="44"/>
    </row>
    <row r="16" spans="1:17" x14ac:dyDescent="0.3">
      <c r="A16" s="38">
        <v>1754424021623</v>
      </c>
      <c r="B16" s="39" t="s">
        <v>278</v>
      </c>
      <c r="G16" s="8"/>
      <c r="H16" s="8"/>
      <c r="I16" s="8"/>
      <c r="N16" s="8"/>
      <c r="O16" s="8"/>
      <c r="P16" s="43"/>
      <c r="Q16" s="44"/>
    </row>
    <row r="17" spans="1:17" x14ac:dyDescent="0.3">
      <c r="A17" s="38">
        <v>1753624036682</v>
      </c>
      <c r="B17" s="39" t="s">
        <v>278</v>
      </c>
      <c r="E17" s="46"/>
      <c r="F17" s="46"/>
      <c r="G17" s="8"/>
      <c r="H17" s="8"/>
      <c r="I17" s="8"/>
      <c r="N17" s="8"/>
      <c r="O17" s="8"/>
      <c r="P17" s="43"/>
      <c r="Q17" s="44"/>
    </row>
    <row r="18" spans="1:17" x14ac:dyDescent="0.3">
      <c r="A18" s="38">
        <v>1754024022559</v>
      </c>
      <c r="B18" s="39" t="s">
        <v>278</v>
      </c>
      <c r="E18" s="46"/>
      <c r="F18" s="46"/>
      <c r="G18" s="8"/>
      <c r="H18" s="8"/>
      <c r="I18" s="8"/>
      <c r="N18" s="8"/>
      <c r="O18" s="8"/>
      <c r="P18" s="43"/>
      <c r="Q18" s="44"/>
    </row>
    <row r="19" spans="1:17" x14ac:dyDescent="0.3">
      <c r="A19" s="38">
        <v>1754724039915</v>
      </c>
      <c r="B19" s="39" t="s">
        <v>278</v>
      </c>
      <c r="E19" s="8"/>
      <c r="F19" s="8"/>
      <c r="G19" s="8"/>
      <c r="H19" s="8"/>
      <c r="I19" s="8"/>
      <c r="N19" s="8"/>
      <c r="O19" s="8"/>
      <c r="P19" s="43"/>
      <c r="Q19" s="44"/>
    </row>
    <row r="20" spans="1:17" x14ac:dyDescent="0.3">
      <c r="A20" s="38">
        <v>1754024028612</v>
      </c>
      <c r="B20" s="39" t="s">
        <v>278</v>
      </c>
      <c r="E20" s="8"/>
      <c r="F20" s="8"/>
      <c r="G20" s="8"/>
      <c r="H20" s="8"/>
      <c r="I20" s="8"/>
      <c r="N20" s="8"/>
      <c r="O20" s="8"/>
      <c r="P20" s="43"/>
      <c r="Q20" s="44"/>
    </row>
    <row r="21" spans="1:17" x14ac:dyDescent="0.3">
      <c r="A21" s="38">
        <v>1754624040232</v>
      </c>
      <c r="B21" s="39" t="s">
        <v>278</v>
      </c>
      <c r="E21" s="8"/>
      <c r="F21" s="8"/>
      <c r="G21" s="8"/>
      <c r="H21" s="8"/>
      <c r="I21" s="8"/>
      <c r="N21" s="8"/>
      <c r="O21" s="8"/>
      <c r="P21" s="43"/>
      <c r="Q21" s="44"/>
    </row>
    <row r="22" spans="1:17" x14ac:dyDescent="0.3">
      <c r="A22" s="38">
        <v>1754424018407</v>
      </c>
      <c r="B22" s="39" t="s">
        <v>278</v>
      </c>
      <c r="E22" s="8"/>
      <c r="F22" s="8"/>
      <c r="G22" s="8"/>
      <c r="H22" s="8"/>
      <c r="I22" s="8"/>
      <c r="N22" s="8"/>
      <c r="O22" s="8"/>
      <c r="P22" s="43"/>
      <c r="Q22" s="44"/>
    </row>
    <row r="23" spans="1:17" x14ac:dyDescent="0.3">
      <c r="A23" s="38">
        <v>1754124022546</v>
      </c>
      <c r="B23" s="39" t="s">
        <v>278</v>
      </c>
      <c r="E23" s="8"/>
      <c r="F23" s="8"/>
      <c r="G23" s="8"/>
      <c r="H23" s="8"/>
      <c r="I23" s="8"/>
      <c r="J23" s="43"/>
      <c r="K23" s="8"/>
      <c r="L23" s="43"/>
      <c r="M23" s="44"/>
      <c r="N23" s="8"/>
      <c r="O23" s="8"/>
      <c r="P23" s="43"/>
      <c r="Q23" s="44"/>
    </row>
    <row r="24" spans="1:17" x14ac:dyDescent="0.3">
      <c r="A24" s="38">
        <v>1754824070866</v>
      </c>
      <c r="B24" s="39" t="s">
        <v>278</v>
      </c>
      <c r="E24" s="8"/>
      <c r="F24" s="8"/>
      <c r="G24" s="8"/>
      <c r="H24" s="8"/>
      <c r="I24" s="8"/>
      <c r="J24" s="43"/>
      <c r="K24" s="8"/>
      <c r="L24" s="43"/>
      <c r="M24" s="44"/>
      <c r="N24" s="8"/>
      <c r="O24" s="8"/>
      <c r="P24" s="43"/>
      <c r="Q24" s="44"/>
    </row>
    <row r="25" spans="1:17" x14ac:dyDescent="0.3">
      <c r="A25" s="38">
        <v>1754124045272</v>
      </c>
      <c r="B25" s="39" t="s">
        <v>278</v>
      </c>
      <c r="E25" s="8"/>
      <c r="F25" s="8"/>
      <c r="G25" s="8"/>
      <c r="H25" s="8"/>
      <c r="I25" s="8"/>
      <c r="J25" s="43"/>
      <c r="K25" s="8"/>
      <c r="L25" s="43"/>
      <c r="M25" s="44"/>
      <c r="N25" s="8"/>
      <c r="O25" s="8"/>
      <c r="P25" s="43"/>
      <c r="Q25" s="44"/>
    </row>
    <row r="26" spans="1:17" x14ac:dyDescent="0.3">
      <c r="A26" s="38">
        <v>1754224024038</v>
      </c>
      <c r="B26" s="39" t="s">
        <v>278</v>
      </c>
      <c r="C26" s="8"/>
      <c r="D26" s="39"/>
      <c r="E26" s="8"/>
      <c r="F26" s="8"/>
      <c r="G26" s="8"/>
      <c r="H26" s="8"/>
      <c r="I26" s="8"/>
      <c r="J26" s="43"/>
      <c r="K26" s="8"/>
      <c r="L26" s="43"/>
      <c r="M26" s="44"/>
      <c r="N26" s="8"/>
      <c r="O26" s="8"/>
      <c r="P26" s="43"/>
      <c r="Q26" s="44"/>
    </row>
    <row r="27" spans="1:17" x14ac:dyDescent="0.3">
      <c r="A27" s="38">
        <v>1753724018124</v>
      </c>
      <c r="B27" s="39" t="s">
        <v>278</v>
      </c>
      <c r="C27" s="8"/>
      <c r="D27" s="39"/>
      <c r="E27" s="8"/>
      <c r="F27" s="8"/>
      <c r="G27" s="8"/>
      <c r="H27" s="8"/>
      <c r="I27" s="8"/>
      <c r="J27" s="43"/>
      <c r="K27" s="8"/>
      <c r="L27" s="43"/>
      <c r="M27" s="44"/>
      <c r="N27" s="8"/>
      <c r="O27" s="8"/>
      <c r="P27" s="43"/>
      <c r="Q27" s="44"/>
    </row>
    <row r="28" spans="1:17" x14ac:dyDescent="0.3">
      <c r="A28" s="38">
        <v>1753724023528</v>
      </c>
      <c r="B28" s="39" t="s">
        <v>278</v>
      </c>
      <c r="C28" s="8"/>
      <c r="D28" s="39"/>
      <c r="E28" s="8"/>
      <c r="F28" s="8"/>
      <c r="G28" s="8"/>
      <c r="H28" s="8"/>
      <c r="I28" s="8"/>
      <c r="J28" s="43"/>
      <c r="K28" s="8"/>
      <c r="L28" s="43"/>
      <c r="M28" s="44"/>
      <c r="N28" s="8"/>
      <c r="O28" s="8"/>
      <c r="P28" s="43"/>
      <c r="Q28" s="44"/>
    </row>
    <row r="29" spans="1:17" x14ac:dyDescent="0.3">
      <c r="A29" s="38">
        <v>1753524039167</v>
      </c>
      <c r="B29" s="39" t="s">
        <v>278</v>
      </c>
      <c r="C29" s="8"/>
      <c r="D29" s="39"/>
      <c r="E29" s="8"/>
      <c r="F29" s="8"/>
      <c r="G29" s="8"/>
      <c r="H29" s="8"/>
      <c r="I29" s="8"/>
      <c r="J29" s="43"/>
      <c r="K29" s="8"/>
      <c r="L29" s="43"/>
      <c r="M29" s="44"/>
      <c r="N29" s="8"/>
      <c r="O29" s="8"/>
      <c r="P29" s="43"/>
      <c r="Q29" s="44"/>
    </row>
    <row r="30" spans="1:17" x14ac:dyDescent="0.3">
      <c r="A30" s="38">
        <v>1754124036008</v>
      </c>
      <c r="B30" s="39" t="s">
        <v>278</v>
      </c>
      <c r="C30" s="8"/>
      <c r="D30" s="39"/>
      <c r="E30" s="8"/>
      <c r="F30" s="8"/>
      <c r="G30" s="8"/>
      <c r="H30" s="8"/>
      <c r="I30" s="8"/>
      <c r="J30" s="43"/>
      <c r="K30" s="8"/>
      <c r="L30" s="43"/>
      <c r="M30" s="44"/>
      <c r="N30" s="8"/>
      <c r="O30" s="8"/>
      <c r="P30" s="43"/>
      <c r="Q30" s="44"/>
    </row>
    <row r="31" spans="1:17" ht="15" thickBot="1" x14ac:dyDescent="0.35">
      <c r="A31" s="38">
        <v>1754824026062</v>
      </c>
      <c r="B31" s="39" t="s">
        <v>278</v>
      </c>
      <c r="C31" s="51"/>
      <c r="D31" s="42"/>
      <c r="E31" s="8"/>
      <c r="F31" s="8"/>
      <c r="G31" s="8"/>
      <c r="H31" s="8"/>
      <c r="I31" s="8"/>
      <c r="J31" s="43"/>
      <c r="K31" s="8"/>
      <c r="L31" s="43"/>
      <c r="M31" s="44"/>
      <c r="N31" s="8"/>
      <c r="O31" s="8"/>
      <c r="P31" s="43"/>
      <c r="Q31" s="44"/>
    </row>
    <row r="32" spans="1:17" x14ac:dyDescent="0.3">
      <c r="A32" s="38">
        <v>1754324024080</v>
      </c>
      <c r="B32" s="39" t="s">
        <v>278</v>
      </c>
      <c r="C32" s="8"/>
      <c r="D32" s="8"/>
      <c r="E32" s="8"/>
      <c r="F32" s="8"/>
      <c r="G32" s="8"/>
      <c r="H32" s="8"/>
      <c r="I32" s="8"/>
      <c r="J32" s="43"/>
      <c r="K32" s="8"/>
      <c r="L32" s="43"/>
      <c r="M32" s="44"/>
      <c r="N32" s="8"/>
      <c r="O32" s="8"/>
      <c r="P32" s="43"/>
      <c r="Q32" s="44"/>
    </row>
    <row r="33" spans="1:17" x14ac:dyDescent="0.3">
      <c r="A33" s="38">
        <v>1754824041775</v>
      </c>
      <c r="B33" s="39" t="s">
        <v>278</v>
      </c>
      <c r="C33" s="8"/>
      <c r="D33" s="8"/>
      <c r="E33" s="8"/>
      <c r="F33" s="8"/>
      <c r="G33" s="8"/>
      <c r="H33" s="8"/>
      <c r="I33" s="8"/>
      <c r="J33" s="43"/>
      <c r="K33" s="8"/>
      <c r="L33" s="43"/>
      <c r="M33" s="44"/>
      <c r="N33" s="8"/>
      <c r="O33" s="8"/>
      <c r="P33" s="43"/>
      <c r="Q33" s="44"/>
    </row>
    <row r="34" spans="1:17" x14ac:dyDescent="0.3">
      <c r="A34" s="52">
        <v>1750124025140</v>
      </c>
      <c r="B34" s="39" t="s">
        <v>278</v>
      </c>
      <c r="C34" s="8"/>
      <c r="D34" s="8"/>
      <c r="E34" s="8"/>
      <c r="F34" s="8"/>
      <c r="G34" s="8"/>
      <c r="H34" s="8"/>
      <c r="I34" s="8"/>
      <c r="J34" s="43"/>
      <c r="K34" s="8"/>
      <c r="L34" s="43"/>
      <c r="M34" s="44"/>
      <c r="N34" s="8"/>
      <c r="O34" s="8"/>
      <c r="P34" s="43"/>
      <c r="Q34" s="44"/>
    </row>
    <row r="35" spans="1:17" x14ac:dyDescent="0.3">
      <c r="A35" s="52">
        <v>1755024024550</v>
      </c>
      <c r="B35" s="39" t="s">
        <v>278</v>
      </c>
      <c r="C35" s="8"/>
      <c r="D35" s="8"/>
      <c r="E35" s="8"/>
      <c r="F35" s="8"/>
      <c r="G35" s="8"/>
      <c r="H35" s="8"/>
      <c r="I35" s="8"/>
      <c r="J35" s="43"/>
      <c r="K35" s="8"/>
      <c r="L35" s="43"/>
      <c r="M35" s="44"/>
      <c r="N35" s="8"/>
      <c r="O35" s="8"/>
      <c r="P35" s="43"/>
      <c r="Q35" s="44"/>
    </row>
    <row r="36" spans="1:17" ht="15" thickBot="1" x14ac:dyDescent="0.35">
      <c r="A36" s="53">
        <v>1755024029112</v>
      </c>
      <c r="B36" s="42" t="s">
        <v>278</v>
      </c>
      <c r="C36" s="8"/>
      <c r="D36" s="8"/>
      <c r="E36" s="8"/>
      <c r="F36" s="8"/>
      <c r="G36" s="8"/>
      <c r="H36" s="8"/>
      <c r="I36" s="8"/>
      <c r="J36" s="43"/>
      <c r="K36" s="8"/>
      <c r="L36" s="43"/>
      <c r="M36" s="44"/>
      <c r="N36" s="8"/>
      <c r="O36" s="8"/>
      <c r="P36" s="43"/>
      <c r="Q36" s="44"/>
    </row>
    <row r="37" spans="1:17" ht="15" thickBot="1" x14ac:dyDescent="0.35">
      <c r="A37" s="87" t="s">
        <v>265</v>
      </c>
      <c r="B37" s="88"/>
      <c r="C37" s="8"/>
      <c r="D37" s="8"/>
      <c r="E37" s="8"/>
      <c r="F37" s="8"/>
      <c r="G37" s="8"/>
      <c r="H37" s="8"/>
      <c r="I37" s="8"/>
      <c r="J37" s="43"/>
      <c r="K37" s="8"/>
      <c r="L37" s="43"/>
      <c r="M37" s="44"/>
      <c r="N37" s="8"/>
      <c r="O37" s="8"/>
      <c r="P37" s="43"/>
      <c r="Q37" s="44"/>
    </row>
    <row r="38" spans="1:17" ht="15" thickBot="1" x14ac:dyDescent="0.35">
      <c r="A38" s="29" t="s">
        <v>268</v>
      </c>
      <c r="B38" s="14" t="s">
        <v>274</v>
      </c>
      <c r="C38" s="8"/>
      <c r="D38" s="8"/>
      <c r="E38" s="8"/>
      <c r="F38" s="8"/>
      <c r="G38" s="8"/>
      <c r="H38" s="8"/>
      <c r="I38" s="8"/>
      <c r="J38" s="43"/>
      <c r="K38" s="8"/>
      <c r="L38" s="43"/>
      <c r="M38" s="44"/>
      <c r="N38" s="8"/>
      <c r="O38" s="8"/>
      <c r="P38" s="43"/>
      <c r="Q38" s="44"/>
    </row>
    <row r="39" spans="1:17" ht="15" thickBot="1" x14ac:dyDescent="0.35">
      <c r="A39" s="34">
        <v>1754524074315</v>
      </c>
      <c r="B39" s="35" t="s">
        <v>279</v>
      </c>
      <c r="C39" s="8"/>
      <c r="D39" s="8"/>
      <c r="E39" s="8"/>
      <c r="F39" s="8"/>
      <c r="G39" s="8"/>
      <c r="H39" s="8"/>
      <c r="I39" s="8"/>
      <c r="J39" s="54"/>
      <c r="K39" s="51"/>
      <c r="L39" s="54"/>
      <c r="M39" s="55"/>
      <c r="N39" s="8"/>
      <c r="O39" s="8"/>
      <c r="P39" s="54"/>
      <c r="Q39" s="55"/>
    </row>
    <row r="40" spans="1:17" x14ac:dyDescent="0.3">
      <c r="A40" s="14">
        <v>1754524018630</v>
      </c>
      <c r="B40" s="39" t="s">
        <v>279</v>
      </c>
    </row>
    <row r="41" spans="1:17" x14ac:dyDescent="0.3">
      <c r="A41" s="14">
        <v>1753924023507</v>
      </c>
      <c r="B41" s="39" t="s">
        <v>279</v>
      </c>
    </row>
    <row r="42" spans="1:17" x14ac:dyDescent="0.3">
      <c r="A42" s="14">
        <v>1754424051042</v>
      </c>
      <c r="B42" s="39" t="s">
        <v>279</v>
      </c>
    </row>
    <row r="43" spans="1:17" x14ac:dyDescent="0.3">
      <c r="A43" s="14">
        <v>1754824032721</v>
      </c>
      <c r="B43" s="39" t="s">
        <v>279</v>
      </c>
    </row>
    <row r="44" spans="1:17" x14ac:dyDescent="0.3">
      <c r="A44" s="14">
        <v>1754324051515</v>
      </c>
      <c r="B44" s="39" t="s">
        <v>279</v>
      </c>
    </row>
    <row r="45" spans="1:17" x14ac:dyDescent="0.3">
      <c r="A45" s="14">
        <v>1753624039816</v>
      </c>
      <c r="B45" s="39" t="s">
        <v>279</v>
      </c>
    </row>
    <row r="46" spans="1:17" x14ac:dyDescent="0.3">
      <c r="A46" s="14">
        <v>1753924027714</v>
      </c>
      <c r="B46" s="39" t="s">
        <v>279</v>
      </c>
    </row>
    <row r="47" spans="1:17" x14ac:dyDescent="0.3">
      <c r="A47" s="14">
        <v>1754624047323</v>
      </c>
      <c r="B47" s="39" t="s">
        <v>279</v>
      </c>
    </row>
    <row r="48" spans="1:17" x14ac:dyDescent="0.3">
      <c r="A48" s="14">
        <v>1754824056990</v>
      </c>
      <c r="B48" s="39" t="s">
        <v>279</v>
      </c>
    </row>
    <row r="49" spans="1:2" x14ac:dyDescent="0.3">
      <c r="A49" s="14">
        <v>1753524025472</v>
      </c>
      <c r="B49" s="39" t="s">
        <v>279</v>
      </c>
    </row>
    <row r="50" spans="1:2" x14ac:dyDescent="0.3">
      <c r="A50" s="14">
        <v>1754524043769</v>
      </c>
      <c r="B50" s="39" t="s">
        <v>279</v>
      </c>
    </row>
    <row r="51" spans="1:2" x14ac:dyDescent="0.3">
      <c r="A51" s="14">
        <v>1753824029039</v>
      </c>
      <c r="B51" s="39" t="s">
        <v>279</v>
      </c>
    </row>
    <row r="52" spans="1:2" x14ac:dyDescent="0.3">
      <c r="A52" s="14">
        <v>1755224034451</v>
      </c>
      <c r="B52" s="39" t="s">
        <v>279</v>
      </c>
    </row>
    <row r="53" spans="1:2" x14ac:dyDescent="0.3">
      <c r="A53" s="14">
        <v>1753924019070</v>
      </c>
      <c r="B53" s="39" t="s">
        <v>279</v>
      </c>
    </row>
    <row r="54" spans="1:2" x14ac:dyDescent="0.3">
      <c r="A54" s="14">
        <v>1755224024014</v>
      </c>
      <c r="B54" s="39" t="s">
        <v>279</v>
      </c>
    </row>
    <row r="55" spans="1:2" x14ac:dyDescent="0.3">
      <c r="A55" s="14">
        <v>1755124031823</v>
      </c>
      <c r="B55" s="39" t="s">
        <v>279</v>
      </c>
    </row>
    <row r="56" spans="1:2" x14ac:dyDescent="0.3">
      <c r="A56" s="14">
        <v>1755224029644</v>
      </c>
      <c r="B56" s="39" t="s">
        <v>279</v>
      </c>
    </row>
    <row r="57" spans="1:2" x14ac:dyDescent="0.3">
      <c r="A57" s="14">
        <v>1754124025637</v>
      </c>
      <c r="B57" s="39" t="s">
        <v>279</v>
      </c>
    </row>
    <row r="58" spans="1:2" x14ac:dyDescent="0.3">
      <c r="A58" s="49">
        <v>1750124033123</v>
      </c>
      <c r="B58" s="39" t="s">
        <v>279</v>
      </c>
    </row>
    <row r="59" spans="1:2" x14ac:dyDescent="0.3">
      <c r="A59" s="49">
        <v>1755124030983</v>
      </c>
      <c r="B59" s="39" t="s">
        <v>279</v>
      </c>
    </row>
    <row r="60" spans="1:2" ht="15" thickBot="1" x14ac:dyDescent="0.35">
      <c r="A60" s="50">
        <v>1755224031485</v>
      </c>
      <c r="B60" s="42" t="s">
        <v>279</v>
      </c>
    </row>
    <row r="61" spans="1:2" x14ac:dyDescent="0.3">
      <c r="A61" s="32">
        <v>1752324015143</v>
      </c>
      <c r="B61" s="35" t="s">
        <v>280</v>
      </c>
    </row>
    <row r="62" spans="1:2" x14ac:dyDescent="0.3">
      <c r="A62" s="14">
        <v>1752124001347</v>
      </c>
      <c r="B62" s="40" t="s">
        <v>280</v>
      </c>
    </row>
    <row r="63" spans="1:2" x14ac:dyDescent="0.3">
      <c r="A63" s="14">
        <v>1752424013311</v>
      </c>
      <c r="B63" s="40" t="s">
        <v>280</v>
      </c>
    </row>
    <row r="64" spans="1:2" x14ac:dyDescent="0.3">
      <c r="A64" s="14">
        <v>1752524007145</v>
      </c>
      <c r="B64" s="40" t="s">
        <v>280</v>
      </c>
    </row>
    <row r="65" spans="1:2" x14ac:dyDescent="0.3">
      <c r="A65" s="14">
        <v>1752624015464</v>
      </c>
      <c r="B65" s="40" t="s">
        <v>280</v>
      </c>
    </row>
    <row r="66" spans="1:2" x14ac:dyDescent="0.3">
      <c r="A66" s="14">
        <v>1752524004975</v>
      </c>
      <c r="B66" s="40" t="s">
        <v>280</v>
      </c>
    </row>
    <row r="67" spans="1:2" x14ac:dyDescent="0.3">
      <c r="A67" s="14">
        <v>1752324025091</v>
      </c>
      <c r="B67" s="40" t="s">
        <v>280</v>
      </c>
    </row>
    <row r="68" spans="1:2" x14ac:dyDescent="0.3">
      <c r="A68" s="14">
        <v>1752524011718</v>
      </c>
      <c r="B68" s="40" t="s">
        <v>280</v>
      </c>
    </row>
    <row r="69" spans="1:2" x14ac:dyDescent="0.3">
      <c r="A69" s="14">
        <v>1752224024915</v>
      </c>
      <c r="B69" s="40" t="s">
        <v>280</v>
      </c>
    </row>
    <row r="70" spans="1:2" x14ac:dyDescent="0.3">
      <c r="A70" s="14">
        <v>1752324005226</v>
      </c>
      <c r="B70" s="40" t="s">
        <v>280</v>
      </c>
    </row>
    <row r="71" spans="1:2" x14ac:dyDescent="0.3">
      <c r="A71" s="14">
        <v>1752724030025</v>
      </c>
      <c r="B71" s="40" t="s">
        <v>280</v>
      </c>
    </row>
    <row r="72" spans="1:2" x14ac:dyDescent="0.3">
      <c r="A72" s="14">
        <v>1752724009361</v>
      </c>
      <c r="B72" s="40" t="s">
        <v>280</v>
      </c>
    </row>
    <row r="73" spans="1:2" ht="15" thickBot="1" x14ac:dyDescent="0.35">
      <c r="A73" s="41">
        <v>1754524073236</v>
      </c>
      <c r="B73" s="45" t="s">
        <v>280</v>
      </c>
    </row>
    <row r="74" spans="1:2" ht="15" thickBot="1" x14ac:dyDescent="0.35">
      <c r="A74" s="31" t="s">
        <v>268</v>
      </c>
      <c r="B74" s="29" t="s">
        <v>274</v>
      </c>
    </row>
    <row r="75" spans="1:2" x14ac:dyDescent="0.3">
      <c r="A75" s="14">
        <v>1752624007356</v>
      </c>
      <c r="B75" s="35" t="s">
        <v>280</v>
      </c>
    </row>
    <row r="76" spans="1:2" ht="15" thickBot="1" x14ac:dyDescent="0.35">
      <c r="A76" s="41">
        <v>1752624023787</v>
      </c>
      <c r="B76" s="42" t="s">
        <v>280</v>
      </c>
    </row>
    <row r="77" spans="1:2" x14ac:dyDescent="0.3">
      <c r="A77" s="29">
        <v>1754024016318</v>
      </c>
      <c r="B77" s="32" t="s">
        <v>275</v>
      </c>
    </row>
    <row r="78" spans="1:2" x14ac:dyDescent="0.3">
      <c r="A78" s="36">
        <v>1752224030085</v>
      </c>
      <c r="B78" s="14" t="s">
        <v>281</v>
      </c>
    </row>
    <row r="79" spans="1:2" x14ac:dyDescent="0.3">
      <c r="A79" s="36">
        <v>1753124015617</v>
      </c>
      <c r="B79" s="14" t="s">
        <v>282</v>
      </c>
    </row>
    <row r="80" spans="1:2" x14ac:dyDescent="0.3">
      <c r="A80" s="36">
        <v>1753424015521</v>
      </c>
      <c r="B80" s="14" t="s">
        <v>284</v>
      </c>
    </row>
    <row r="81" spans="1:2" x14ac:dyDescent="0.3">
      <c r="A81" s="36">
        <v>1752924014045</v>
      </c>
      <c r="B81" s="14" t="s">
        <v>285</v>
      </c>
    </row>
    <row r="82" spans="1:2" x14ac:dyDescent="0.3">
      <c r="A82" s="36">
        <v>1753724015091</v>
      </c>
      <c r="B82" s="14" t="s">
        <v>286</v>
      </c>
    </row>
    <row r="83" spans="1:2" x14ac:dyDescent="0.3">
      <c r="A83" s="36">
        <v>1751724001671</v>
      </c>
      <c r="B83" s="14" t="s">
        <v>287</v>
      </c>
    </row>
    <row r="84" spans="1:2" x14ac:dyDescent="0.3">
      <c r="A84" s="36">
        <v>1751424000005</v>
      </c>
      <c r="B84" s="14" t="s">
        <v>287</v>
      </c>
    </row>
    <row r="85" spans="1:2" x14ac:dyDescent="0.3">
      <c r="A85" s="36">
        <v>1754424016005</v>
      </c>
      <c r="B85" s="14" t="s">
        <v>289</v>
      </c>
    </row>
    <row r="86" spans="1:2" x14ac:dyDescent="0.3">
      <c r="A86" s="36">
        <v>1753024014841</v>
      </c>
      <c r="B86" s="14" t="s">
        <v>285</v>
      </c>
    </row>
    <row r="87" spans="1:2" x14ac:dyDescent="0.3">
      <c r="A87" s="36">
        <v>1752624037040</v>
      </c>
      <c r="B87" s="14" t="s">
        <v>282</v>
      </c>
    </row>
    <row r="88" spans="1:2" x14ac:dyDescent="0.3">
      <c r="A88" s="36">
        <v>1754324016131</v>
      </c>
      <c r="B88" s="14" t="s">
        <v>289</v>
      </c>
    </row>
    <row r="89" spans="1:2" x14ac:dyDescent="0.3">
      <c r="A89" s="36">
        <v>1753624015197</v>
      </c>
      <c r="B89" s="14" t="s">
        <v>284</v>
      </c>
    </row>
    <row r="90" spans="1:2" x14ac:dyDescent="0.3">
      <c r="A90" s="36">
        <v>1754824015366</v>
      </c>
      <c r="B90" s="14" t="s">
        <v>275</v>
      </c>
    </row>
    <row r="91" spans="1:2" x14ac:dyDescent="0.3">
      <c r="A91" s="36">
        <v>1754724014883</v>
      </c>
      <c r="B91" s="14" t="s">
        <v>286</v>
      </c>
    </row>
    <row r="92" spans="1:2" x14ac:dyDescent="0.3">
      <c r="A92" s="36">
        <v>1752824014079</v>
      </c>
      <c r="B92" s="14" t="s">
        <v>285</v>
      </c>
    </row>
    <row r="93" spans="1:2" x14ac:dyDescent="0.3">
      <c r="A93" s="36">
        <v>1754124015654</v>
      </c>
      <c r="B93" s="14" t="s">
        <v>275</v>
      </c>
    </row>
    <row r="94" spans="1:2" x14ac:dyDescent="0.3">
      <c r="A94" s="36">
        <v>1751724001692</v>
      </c>
      <c r="B94" s="14" t="s">
        <v>287</v>
      </c>
    </row>
    <row r="95" spans="1:2" ht="15" thickBot="1" x14ac:dyDescent="0.35">
      <c r="A95" s="47">
        <v>1752824014245</v>
      </c>
      <c r="B95" s="41" t="s">
        <v>285</v>
      </c>
    </row>
    <row r="96" spans="1:2" ht="15" thickBot="1" x14ac:dyDescent="0.35">
      <c r="A96" s="36">
        <v>1754224017247</v>
      </c>
      <c r="B96" s="14" t="s">
        <v>286</v>
      </c>
    </row>
    <row r="97" spans="1:2" x14ac:dyDescent="0.3">
      <c r="A97" s="29">
        <v>1754024000689</v>
      </c>
      <c r="B97" s="30" t="s">
        <v>276</v>
      </c>
    </row>
    <row r="98" spans="1:2" x14ac:dyDescent="0.3">
      <c r="A98" s="36">
        <v>1752324000197</v>
      </c>
      <c r="B98" s="37" t="s">
        <v>276</v>
      </c>
    </row>
    <row r="99" spans="1:2" x14ac:dyDescent="0.3">
      <c r="A99" s="36">
        <v>1753024000733</v>
      </c>
      <c r="B99" s="37" t="s">
        <v>283</v>
      </c>
    </row>
    <row r="100" spans="1:2" x14ac:dyDescent="0.3">
      <c r="A100" s="36">
        <v>1753224000026</v>
      </c>
      <c r="B100" s="37" t="s">
        <v>283</v>
      </c>
    </row>
    <row r="101" spans="1:2" x14ac:dyDescent="0.3">
      <c r="A101" s="36">
        <v>1752624000021</v>
      </c>
      <c r="B101" s="37" t="s">
        <v>283</v>
      </c>
    </row>
    <row r="102" spans="1:2" x14ac:dyDescent="0.3">
      <c r="A102" s="36">
        <v>1753424001022</v>
      </c>
      <c r="B102" s="37" t="s">
        <v>283</v>
      </c>
    </row>
    <row r="103" spans="1:2" x14ac:dyDescent="0.3">
      <c r="A103" s="36">
        <v>1751724000862</v>
      </c>
      <c r="B103" s="37" t="s">
        <v>288</v>
      </c>
    </row>
    <row r="104" spans="1:2" x14ac:dyDescent="0.3">
      <c r="A104" s="36">
        <v>1751024005488</v>
      </c>
      <c r="B104" s="37" t="s">
        <v>288</v>
      </c>
    </row>
    <row r="105" spans="1:2" x14ac:dyDescent="0.3">
      <c r="A105" s="36">
        <v>1754324002615</v>
      </c>
      <c r="B105" s="37" t="s">
        <v>283</v>
      </c>
    </row>
    <row r="106" spans="1:2" x14ac:dyDescent="0.3">
      <c r="A106" s="36">
        <v>1752924003565</v>
      </c>
      <c r="B106" s="37" t="s">
        <v>283</v>
      </c>
    </row>
    <row r="107" spans="1:2" x14ac:dyDescent="0.3">
      <c r="A107" s="36">
        <v>1752724003131</v>
      </c>
      <c r="B107" s="37" t="s">
        <v>276</v>
      </c>
    </row>
    <row r="108" spans="1:2" x14ac:dyDescent="0.3">
      <c r="A108" s="36">
        <v>1754124003721</v>
      </c>
      <c r="B108" s="37" t="s">
        <v>289</v>
      </c>
    </row>
    <row r="109" spans="1:2" x14ac:dyDescent="0.3">
      <c r="A109" s="36">
        <v>1753824002428</v>
      </c>
      <c r="B109" s="37" t="s">
        <v>276</v>
      </c>
    </row>
    <row r="110" spans="1:2" x14ac:dyDescent="0.3">
      <c r="A110" s="36">
        <v>1754624002739</v>
      </c>
      <c r="B110" s="37" t="s">
        <v>276</v>
      </c>
    </row>
    <row r="111" spans="1:2" x14ac:dyDescent="0.3">
      <c r="A111" s="36">
        <v>1754724000466</v>
      </c>
      <c r="B111" s="37" t="s">
        <v>283</v>
      </c>
    </row>
    <row r="112" spans="1:2" ht="15" thickBot="1" x14ac:dyDescent="0.35">
      <c r="A112" s="36">
        <v>1752924002508</v>
      </c>
      <c r="B112" s="37" t="s">
        <v>283</v>
      </c>
    </row>
    <row r="113" spans="1:2" x14ac:dyDescent="0.3">
      <c r="A113" s="29">
        <v>1754124001044</v>
      </c>
      <c r="B113" s="37" t="s">
        <v>283</v>
      </c>
    </row>
    <row r="114" spans="1:2" x14ac:dyDescent="0.3">
      <c r="A114" s="36">
        <v>1751724000945</v>
      </c>
      <c r="B114" s="37" t="s">
        <v>288</v>
      </c>
    </row>
    <row r="115" spans="1:2" ht="15" thickBot="1" x14ac:dyDescent="0.35">
      <c r="A115" s="47">
        <v>1752724001548</v>
      </c>
      <c r="B115" s="48" t="s">
        <v>283</v>
      </c>
    </row>
    <row r="116" spans="1:2" ht="15" thickBot="1" x14ac:dyDescent="0.35">
      <c r="A116" s="36">
        <v>1754224001559</v>
      </c>
      <c r="B116" s="37" t="s">
        <v>283</v>
      </c>
    </row>
    <row r="117" spans="1:2" x14ac:dyDescent="0.3">
      <c r="A117" s="29">
        <v>1750124036693</v>
      </c>
      <c r="B117" s="30" t="s">
        <v>277</v>
      </c>
    </row>
    <row r="118" spans="1:2" ht="15" thickBot="1" x14ac:dyDescent="0.35">
      <c r="A118" s="36">
        <v>1750225024528</v>
      </c>
      <c r="B118" s="37" t="s">
        <v>277</v>
      </c>
    </row>
    <row r="119" spans="1:2" x14ac:dyDescent="0.3">
      <c r="A119" s="38">
        <v>1752724030013</v>
      </c>
      <c r="B119" s="60" t="s">
        <v>290</v>
      </c>
    </row>
    <row r="120" spans="1:2" x14ac:dyDescent="0.3">
      <c r="A120" s="38">
        <v>1752824028004</v>
      </c>
      <c r="B120" s="61" t="s">
        <v>290</v>
      </c>
    </row>
    <row r="121" spans="1:2" x14ac:dyDescent="0.3">
      <c r="A121" s="38">
        <v>1753124018091</v>
      </c>
      <c r="B121" s="61" t="s">
        <v>290</v>
      </c>
    </row>
    <row r="122" spans="1:2" x14ac:dyDescent="0.3">
      <c r="A122" s="38">
        <v>1753124023709</v>
      </c>
      <c r="B122" s="61" t="s">
        <v>290</v>
      </c>
    </row>
    <row r="123" spans="1:2" x14ac:dyDescent="0.3">
      <c r="A123" s="38">
        <v>1751824000832</v>
      </c>
      <c r="B123" s="61" t="s">
        <v>290</v>
      </c>
    </row>
    <row r="124" spans="1:2" x14ac:dyDescent="0.3">
      <c r="A124" s="38">
        <v>1753324023033</v>
      </c>
      <c r="B124" s="61" t="s">
        <v>290</v>
      </c>
    </row>
    <row r="125" spans="1:2" x14ac:dyDescent="0.3">
      <c r="A125" s="38">
        <v>1752724030010</v>
      </c>
      <c r="B125" s="61" t="s">
        <v>290</v>
      </c>
    </row>
    <row r="126" spans="1:2" x14ac:dyDescent="0.3">
      <c r="A126" s="38">
        <v>1752724030011</v>
      </c>
      <c r="B126" s="61" t="s">
        <v>290</v>
      </c>
    </row>
    <row r="127" spans="1:2" ht="15" thickBot="1" x14ac:dyDescent="0.35">
      <c r="A127" s="62">
        <v>1753224040777</v>
      </c>
      <c r="B127" s="63" t="s">
        <v>290</v>
      </c>
    </row>
    <row r="128" spans="1:2" x14ac:dyDescent="0.3">
      <c r="A128" s="34">
        <v>1753324024023</v>
      </c>
      <c r="B128" s="60" t="s">
        <v>278</v>
      </c>
    </row>
    <row r="129" spans="1:2" x14ac:dyDescent="0.3">
      <c r="A129" s="38">
        <v>1754324018250</v>
      </c>
      <c r="B129" s="61" t="s">
        <v>278</v>
      </c>
    </row>
    <row r="130" spans="1:2" x14ac:dyDescent="0.3">
      <c r="A130" s="38">
        <v>1755124024710</v>
      </c>
      <c r="B130" s="61" t="s">
        <v>278</v>
      </c>
    </row>
    <row r="131" spans="1:2" x14ac:dyDescent="0.3">
      <c r="A131" s="38">
        <v>1753324018078</v>
      </c>
      <c r="B131" s="61" t="s">
        <v>278</v>
      </c>
    </row>
    <row r="132" spans="1:2" x14ac:dyDescent="0.3">
      <c r="A132" s="38">
        <v>1753424028168</v>
      </c>
      <c r="B132" s="61" t="s">
        <v>279</v>
      </c>
    </row>
    <row r="133" spans="1:2" x14ac:dyDescent="0.3">
      <c r="A133" s="38">
        <v>1754424018004</v>
      </c>
      <c r="B133" s="61" t="s">
        <v>278</v>
      </c>
    </row>
    <row r="134" spans="1:2" x14ac:dyDescent="0.3">
      <c r="A134" s="38">
        <v>1755124026209</v>
      </c>
      <c r="B134" s="61" t="s">
        <v>279</v>
      </c>
    </row>
    <row r="135" spans="1:2" x14ac:dyDescent="0.3">
      <c r="A135" s="38">
        <v>1753024018010</v>
      </c>
      <c r="B135" s="61" t="s">
        <v>279</v>
      </c>
    </row>
    <row r="136" spans="1:2" x14ac:dyDescent="0.3">
      <c r="A136" s="38">
        <v>1753424026015</v>
      </c>
      <c r="B136" s="61" t="s">
        <v>278</v>
      </c>
    </row>
    <row r="137" spans="1:2" x14ac:dyDescent="0.3">
      <c r="A137" s="38">
        <v>1754824064709</v>
      </c>
      <c r="B137" s="61" t="s">
        <v>278</v>
      </c>
    </row>
    <row r="138" spans="1:2" x14ac:dyDescent="0.3">
      <c r="A138" s="38">
        <v>1753524028428</v>
      </c>
      <c r="B138" s="61" t="s">
        <v>278</v>
      </c>
    </row>
    <row r="139" spans="1:2" x14ac:dyDescent="0.3">
      <c r="A139" s="38">
        <v>1754824024236</v>
      </c>
      <c r="B139" s="61" t="s">
        <v>291</v>
      </c>
    </row>
    <row r="140" spans="1:2" x14ac:dyDescent="0.3">
      <c r="A140" s="38">
        <v>1754924046640</v>
      </c>
      <c r="B140" s="61" t="s">
        <v>279</v>
      </c>
    </row>
    <row r="141" spans="1:2" x14ac:dyDescent="0.3">
      <c r="A141" s="38">
        <v>1753424018207</v>
      </c>
      <c r="B141" s="61" t="s">
        <v>278</v>
      </c>
    </row>
    <row r="142" spans="1:2" x14ac:dyDescent="0.3">
      <c r="A142" s="38">
        <v>1754324018252</v>
      </c>
      <c r="B142" s="61" t="s">
        <v>278</v>
      </c>
    </row>
    <row r="143" spans="1:2" x14ac:dyDescent="0.3">
      <c r="A143" s="38">
        <v>1753424025918</v>
      </c>
      <c r="B143" s="61" t="s">
        <v>278</v>
      </c>
    </row>
    <row r="144" spans="1:2" x14ac:dyDescent="0.3">
      <c r="A144" s="38">
        <v>1754424018150</v>
      </c>
      <c r="B144" s="61" t="s">
        <v>278</v>
      </c>
    </row>
    <row r="145" spans="1:2" x14ac:dyDescent="0.3">
      <c r="A145" s="38">
        <v>1753524025472</v>
      </c>
      <c r="B145" s="61" t="s">
        <v>279</v>
      </c>
    </row>
    <row r="146" spans="1:2" x14ac:dyDescent="0.3">
      <c r="A146" s="38">
        <v>1753724042939</v>
      </c>
      <c r="B146" s="61" t="s">
        <v>278</v>
      </c>
    </row>
    <row r="147" spans="1:2" x14ac:dyDescent="0.3">
      <c r="A147" s="38">
        <v>1754524073001</v>
      </c>
      <c r="B147" s="61" t="s">
        <v>279</v>
      </c>
    </row>
    <row r="148" spans="1:2" x14ac:dyDescent="0.3">
      <c r="A148" s="38">
        <v>1754524073244</v>
      </c>
      <c r="B148" s="61" t="s">
        <v>279</v>
      </c>
    </row>
    <row r="149" spans="1:2" x14ac:dyDescent="0.3">
      <c r="A149" s="38">
        <v>1753424038184</v>
      </c>
      <c r="B149" s="36" t="s">
        <v>279</v>
      </c>
    </row>
    <row r="150" spans="1:2" x14ac:dyDescent="0.3">
      <c r="A150" s="38">
        <v>1753624019059</v>
      </c>
      <c r="B150" s="36" t="s">
        <v>279</v>
      </c>
    </row>
    <row r="151" spans="1:2" ht="15" thickBot="1" x14ac:dyDescent="0.35">
      <c r="A151" s="14">
        <v>1753624039816</v>
      </c>
      <c r="B151" s="36" t="s">
        <v>279</v>
      </c>
    </row>
    <row r="152" spans="1:2" x14ac:dyDescent="0.3">
      <c r="A152" s="38">
        <v>1751524001719</v>
      </c>
      <c r="B152" s="60" t="s">
        <v>280</v>
      </c>
    </row>
    <row r="153" spans="1:2" x14ac:dyDescent="0.3">
      <c r="A153" s="38">
        <v>1752924016268</v>
      </c>
      <c r="B153" s="61" t="s">
        <v>280</v>
      </c>
    </row>
    <row r="154" spans="1:2" x14ac:dyDescent="0.3">
      <c r="A154" s="38">
        <v>1750824000015</v>
      </c>
      <c r="B154" s="61" t="s">
        <v>280</v>
      </c>
    </row>
    <row r="155" spans="1:2" x14ac:dyDescent="0.3">
      <c r="A155" s="38">
        <v>1752124010792</v>
      </c>
      <c r="B155" s="61" t="s">
        <v>280</v>
      </c>
    </row>
    <row r="156" spans="1:2" x14ac:dyDescent="0.3">
      <c r="A156" s="38">
        <v>1751924003273</v>
      </c>
      <c r="B156" s="61" t="s">
        <v>280</v>
      </c>
    </row>
    <row r="157" spans="1:2" x14ac:dyDescent="0.3">
      <c r="A157" s="38">
        <v>1751624001173</v>
      </c>
      <c r="B157" s="61" t="s">
        <v>280</v>
      </c>
    </row>
    <row r="158" spans="1:2" x14ac:dyDescent="0.3">
      <c r="A158" s="38">
        <v>1752524006082</v>
      </c>
      <c r="B158" s="61" t="s">
        <v>280</v>
      </c>
    </row>
    <row r="159" spans="1:2" x14ac:dyDescent="0.3">
      <c r="A159" s="38">
        <v>1751724003192</v>
      </c>
      <c r="B159" s="61" t="s">
        <v>280</v>
      </c>
    </row>
    <row r="160" spans="1:2" x14ac:dyDescent="0.3">
      <c r="A160" s="64">
        <v>1750824000455</v>
      </c>
      <c r="B160" s="61" t="s">
        <v>280</v>
      </c>
    </row>
    <row r="161" spans="1:2" x14ac:dyDescent="0.3">
      <c r="A161" s="64">
        <v>1752224001680</v>
      </c>
      <c r="B161" s="61" t="s">
        <v>280</v>
      </c>
    </row>
    <row r="162" spans="1:2" x14ac:dyDescent="0.3">
      <c r="A162" s="64">
        <v>1751524005577</v>
      </c>
      <c r="B162" s="61" t="s">
        <v>280</v>
      </c>
    </row>
    <row r="163" spans="1:2" x14ac:dyDescent="0.3">
      <c r="A163" s="64">
        <v>1753124021083</v>
      </c>
      <c r="B163" s="61" t="s">
        <v>280</v>
      </c>
    </row>
    <row r="164" spans="1:2" x14ac:dyDescent="0.3">
      <c r="A164" s="64">
        <v>1752424012292</v>
      </c>
      <c r="B164" s="61" t="s">
        <v>280</v>
      </c>
    </row>
    <row r="165" spans="1:2" x14ac:dyDescent="0.3">
      <c r="A165" s="64">
        <v>1752024000261</v>
      </c>
      <c r="B165" s="61" t="s">
        <v>280</v>
      </c>
    </row>
    <row r="166" spans="1:2" x14ac:dyDescent="0.3">
      <c r="A166" s="64">
        <v>1753024035971</v>
      </c>
      <c r="B166" s="61" t="s">
        <v>280</v>
      </c>
    </row>
    <row r="167" spans="1:2" x14ac:dyDescent="0.3">
      <c r="A167" s="64">
        <v>1751224000331</v>
      </c>
      <c r="B167" s="61" t="s">
        <v>280</v>
      </c>
    </row>
    <row r="168" spans="1:2" x14ac:dyDescent="0.3">
      <c r="A168" s="64">
        <v>1753224018489</v>
      </c>
      <c r="B168" s="61" t="s">
        <v>280</v>
      </c>
    </row>
    <row r="169" spans="1:2" x14ac:dyDescent="0.3">
      <c r="A169" s="64">
        <v>1752024003188</v>
      </c>
      <c r="B169" s="61" t="s">
        <v>280</v>
      </c>
    </row>
    <row r="170" spans="1:2" x14ac:dyDescent="0.3">
      <c r="A170" s="64">
        <v>1751224010803</v>
      </c>
      <c r="B170" s="61" t="s">
        <v>280</v>
      </c>
    </row>
    <row r="171" spans="1:2" x14ac:dyDescent="0.3">
      <c r="A171" s="64">
        <v>1752724025436</v>
      </c>
      <c r="B171" s="61" t="s">
        <v>280</v>
      </c>
    </row>
    <row r="172" spans="1:2" x14ac:dyDescent="0.3">
      <c r="A172" s="64">
        <v>1752724006902</v>
      </c>
      <c r="B172" s="61" t="s">
        <v>280</v>
      </c>
    </row>
    <row r="173" spans="1:2" x14ac:dyDescent="0.3">
      <c r="A173" s="64">
        <v>1752724028634</v>
      </c>
      <c r="B173" s="61" t="s">
        <v>280</v>
      </c>
    </row>
    <row r="174" spans="1:2" x14ac:dyDescent="0.3">
      <c r="A174" s="64">
        <v>1750824000337</v>
      </c>
      <c r="B174" s="61" t="s">
        <v>280</v>
      </c>
    </row>
    <row r="175" spans="1:2" x14ac:dyDescent="0.3">
      <c r="A175" s="64">
        <v>1750824000001</v>
      </c>
      <c r="B175" s="36" t="s">
        <v>280</v>
      </c>
    </row>
    <row r="176" spans="1:2" x14ac:dyDescent="0.3">
      <c r="A176" s="64">
        <v>1752724030635</v>
      </c>
      <c r="B176" s="36" t="s">
        <v>280</v>
      </c>
    </row>
    <row r="177" spans="1:2" x14ac:dyDescent="0.3">
      <c r="A177" s="64">
        <v>1753024018858</v>
      </c>
      <c r="B177" s="36" t="s">
        <v>280</v>
      </c>
    </row>
    <row r="178" spans="1:2" ht="15" thickBot="1" x14ac:dyDescent="0.35">
      <c r="A178" s="65">
        <v>1752224008046</v>
      </c>
      <c r="B178" s="47" t="s">
        <v>280</v>
      </c>
    </row>
    <row r="179" spans="1:2" x14ac:dyDescent="0.3">
      <c r="A179" s="38">
        <v>1754924025100</v>
      </c>
      <c r="B179" s="37" t="s">
        <v>277</v>
      </c>
    </row>
    <row r="180" spans="1:2" x14ac:dyDescent="0.3">
      <c r="A180" s="38">
        <v>1751324000018</v>
      </c>
      <c r="B180" s="66" t="s">
        <v>292</v>
      </c>
    </row>
    <row r="181" spans="1:2" x14ac:dyDescent="0.3">
      <c r="A181" s="38">
        <v>1752224014749</v>
      </c>
      <c r="B181" s="37" t="s">
        <v>293</v>
      </c>
    </row>
    <row r="182" spans="1:2" x14ac:dyDescent="0.3">
      <c r="A182" s="38">
        <v>1754724043989</v>
      </c>
      <c r="B182" s="37" t="s">
        <v>277</v>
      </c>
    </row>
    <row r="183" spans="1:2" x14ac:dyDescent="0.3">
      <c r="A183" s="38">
        <v>1754224068198</v>
      </c>
      <c r="B183" s="37" t="s">
        <v>277</v>
      </c>
    </row>
    <row r="184" spans="1:2" x14ac:dyDescent="0.3">
      <c r="A184" s="38">
        <v>1754624044661</v>
      </c>
      <c r="B184" s="37" t="s">
        <v>277</v>
      </c>
    </row>
    <row r="185" spans="1:2" x14ac:dyDescent="0.3">
      <c r="A185" s="38">
        <v>1754224073743</v>
      </c>
      <c r="B185" s="37" t="s">
        <v>277</v>
      </c>
    </row>
    <row r="186" spans="1:2" x14ac:dyDescent="0.3">
      <c r="A186" s="38">
        <v>1752824076147</v>
      </c>
      <c r="B186" s="37" t="s">
        <v>293</v>
      </c>
    </row>
    <row r="187" spans="1:2" x14ac:dyDescent="0.3">
      <c r="A187" s="38">
        <v>1752824000936</v>
      </c>
      <c r="B187" s="37" t="s">
        <v>293</v>
      </c>
    </row>
    <row r="188" spans="1:2" x14ac:dyDescent="0.3">
      <c r="A188" s="38">
        <v>1751024000010</v>
      </c>
      <c r="B188" s="37" t="s">
        <v>277</v>
      </c>
    </row>
    <row r="189" spans="1:2" x14ac:dyDescent="0.3">
      <c r="A189" s="38">
        <v>1750524000013</v>
      </c>
      <c r="B189" s="37" t="s">
        <v>277</v>
      </c>
    </row>
    <row r="190" spans="1:2" x14ac:dyDescent="0.3">
      <c r="A190" s="38">
        <v>1754024068016</v>
      </c>
      <c r="B190" s="37" t="s">
        <v>277</v>
      </c>
    </row>
    <row r="191" spans="1:2" x14ac:dyDescent="0.3">
      <c r="A191" s="38">
        <v>1752124012855</v>
      </c>
      <c r="B191" s="37" t="s">
        <v>293</v>
      </c>
    </row>
    <row r="192" spans="1:2" x14ac:dyDescent="0.3">
      <c r="A192" s="38">
        <v>1755124044939</v>
      </c>
      <c r="B192" s="37" t="s">
        <v>277</v>
      </c>
    </row>
    <row r="193" spans="1:2" x14ac:dyDescent="0.3">
      <c r="A193" s="38">
        <v>1753724068248</v>
      </c>
      <c r="B193" s="37" t="s">
        <v>294</v>
      </c>
    </row>
    <row r="194" spans="1:2" x14ac:dyDescent="0.3">
      <c r="A194" s="38">
        <v>1753424070835</v>
      </c>
      <c r="B194" s="37" t="s">
        <v>294</v>
      </c>
    </row>
    <row r="195" spans="1:2" x14ac:dyDescent="0.3">
      <c r="A195" s="38">
        <v>1751724009747</v>
      </c>
      <c r="B195" s="37" t="s">
        <v>292</v>
      </c>
    </row>
    <row r="196" spans="1:2" x14ac:dyDescent="0.3">
      <c r="A196" s="38">
        <v>1751024000014</v>
      </c>
      <c r="B196" s="37" t="s">
        <v>277</v>
      </c>
    </row>
    <row r="197" spans="1:2" x14ac:dyDescent="0.3">
      <c r="A197" s="38">
        <v>1751024000006</v>
      </c>
      <c r="B197" s="67" t="s">
        <v>277</v>
      </c>
    </row>
    <row r="198" spans="1:2" x14ac:dyDescent="0.3">
      <c r="A198" s="38">
        <v>1752324008355</v>
      </c>
      <c r="B198" s="37" t="s">
        <v>277</v>
      </c>
    </row>
    <row r="199" spans="1:2" x14ac:dyDescent="0.3">
      <c r="A199" s="38">
        <v>1751024000009</v>
      </c>
      <c r="B199" s="37" t="s">
        <v>277</v>
      </c>
    </row>
    <row r="200" spans="1:2" x14ac:dyDescent="0.3">
      <c r="A200" s="38">
        <v>1751024000005</v>
      </c>
      <c r="B200" s="37" t="s">
        <v>277</v>
      </c>
    </row>
    <row r="201" spans="1:2" x14ac:dyDescent="0.3">
      <c r="A201" s="38">
        <v>1751024000011</v>
      </c>
      <c r="B201" s="37" t="s">
        <v>277</v>
      </c>
    </row>
    <row r="202" spans="1:2" x14ac:dyDescent="0.3">
      <c r="A202" s="38">
        <v>1753624014612</v>
      </c>
      <c r="B202" s="36" t="s">
        <v>286</v>
      </c>
    </row>
    <row r="203" spans="1:2" x14ac:dyDescent="0.3">
      <c r="A203" s="38">
        <v>1752124022373</v>
      </c>
      <c r="B203" s="36" t="s">
        <v>285</v>
      </c>
    </row>
    <row r="204" spans="1:2" x14ac:dyDescent="0.3">
      <c r="A204" s="38">
        <v>1751724001527</v>
      </c>
      <c r="B204" s="36" t="s">
        <v>287</v>
      </c>
    </row>
    <row r="205" spans="1:2" x14ac:dyDescent="0.3">
      <c r="A205" s="38">
        <v>1752024015002</v>
      </c>
      <c r="B205" s="36" t="s">
        <v>295</v>
      </c>
    </row>
    <row r="206" spans="1:2" x14ac:dyDescent="0.3">
      <c r="A206" s="38">
        <v>1753324014057</v>
      </c>
      <c r="B206" s="36" t="s">
        <v>286</v>
      </c>
    </row>
    <row r="207" spans="1:2" x14ac:dyDescent="0.3">
      <c r="A207" s="38"/>
      <c r="B207" s="36"/>
    </row>
    <row r="208" spans="1:2" x14ac:dyDescent="0.3">
      <c r="A208" s="38">
        <v>1752624036435</v>
      </c>
      <c r="B208" s="36" t="s">
        <v>282</v>
      </c>
    </row>
    <row r="209" spans="1:2" x14ac:dyDescent="0.3">
      <c r="A209" s="38">
        <v>1752924014033</v>
      </c>
      <c r="B209" s="36" t="s">
        <v>285</v>
      </c>
    </row>
    <row r="210" spans="1:2" x14ac:dyDescent="0.3">
      <c r="A210" s="38">
        <v>1752124023938</v>
      </c>
      <c r="B210" s="36" t="s">
        <v>285</v>
      </c>
    </row>
    <row r="211" spans="1:2" x14ac:dyDescent="0.3">
      <c r="A211" s="38">
        <v>1752024002650</v>
      </c>
      <c r="B211" s="36" t="s">
        <v>295</v>
      </c>
    </row>
    <row r="212" spans="1:2" x14ac:dyDescent="0.3">
      <c r="A212" s="38">
        <v>1753624016118</v>
      </c>
      <c r="B212" s="36" t="s">
        <v>286</v>
      </c>
    </row>
    <row r="213" spans="1:2" x14ac:dyDescent="0.3">
      <c r="A213" s="38">
        <v>1751024000328</v>
      </c>
      <c r="B213" s="36" t="s">
        <v>296</v>
      </c>
    </row>
    <row r="214" spans="1:2" x14ac:dyDescent="0.3">
      <c r="A214" s="68">
        <v>1755024018672</v>
      </c>
      <c r="B214" s="36" t="s">
        <v>297</v>
      </c>
    </row>
    <row r="215" spans="1:2" x14ac:dyDescent="0.3">
      <c r="A215" s="69"/>
      <c r="B215" s="36"/>
    </row>
    <row r="216" spans="1:2" x14ac:dyDescent="0.3">
      <c r="A216" s="68">
        <v>1755224014835</v>
      </c>
      <c r="B216" s="36" t="s">
        <v>298</v>
      </c>
    </row>
    <row r="217" spans="1:2" x14ac:dyDescent="0.3">
      <c r="A217" s="38"/>
      <c r="B217" s="36"/>
    </row>
    <row r="218" spans="1:2" x14ac:dyDescent="0.3">
      <c r="A218" s="38"/>
      <c r="B218" s="36"/>
    </row>
    <row r="219" spans="1:2" x14ac:dyDescent="0.3">
      <c r="A219" s="38"/>
      <c r="B219" s="36"/>
    </row>
    <row r="220" spans="1:2" x14ac:dyDescent="0.3">
      <c r="A220" s="38">
        <v>1751024000305</v>
      </c>
      <c r="B220" s="36" t="s">
        <v>296</v>
      </c>
    </row>
    <row r="221" spans="1:2" x14ac:dyDescent="0.3">
      <c r="A221" s="38"/>
      <c r="B221" s="36"/>
    </row>
    <row r="222" spans="1:2" x14ac:dyDescent="0.3">
      <c r="A222" s="38"/>
      <c r="B222" s="36"/>
    </row>
    <row r="223" spans="1:2" x14ac:dyDescent="0.3">
      <c r="A223" s="38"/>
      <c r="B223" s="36"/>
    </row>
    <row r="224" spans="1:2" x14ac:dyDescent="0.3">
      <c r="A224" s="38">
        <v>1751024000310</v>
      </c>
      <c r="B224" s="36" t="s">
        <v>296</v>
      </c>
    </row>
    <row r="225" spans="1:2" x14ac:dyDescent="0.3">
      <c r="A225" s="38"/>
      <c r="B225" s="36"/>
    </row>
    <row r="226" spans="1:2" x14ac:dyDescent="0.3">
      <c r="A226" s="38">
        <v>1751024000322</v>
      </c>
      <c r="B226" s="36" t="s">
        <v>296</v>
      </c>
    </row>
    <row r="227" spans="1:2" x14ac:dyDescent="0.3">
      <c r="A227" s="38"/>
      <c r="B227" s="36"/>
    </row>
    <row r="228" spans="1:2" x14ac:dyDescent="0.3">
      <c r="A228" s="38"/>
      <c r="B228" s="36"/>
    </row>
    <row r="229" spans="1:2" x14ac:dyDescent="0.3">
      <c r="A229" s="38"/>
      <c r="B229" s="36"/>
    </row>
    <row r="230" spans="1:2" x14ac:dyDescent="0.3">
      <c r="A230" s="70"/>
      <c r="B230" s="36"/>
    </row>
    <row r="231" spans="1:2" ht="15" thickBot="1" x14ac:dyDescent="0.35">
      <c r="A231" s="62">
        <v>1752424016122</v>
      </c>
      <c r="B231" s="47" t="s">
        <v>299</v>
      </c>
    </row>
    <row r="232" spans="1:2" x14ac:dyDescent="0.3">
      <c r="A232" s="37">
        <v>1753224001223</v>
      </c>
      <c r="B232" s="71" t="s">
        <v>283</v>
      </c>
    </row>
    <row r="233" spans="1:2" x14ac:dyDescent="0.3">
      <c r="A233" s="37">
        <v>1752124011618</v>
      </c>
      <c r="B233" s="66" t="s">
        <v>276</v>
      </c>
    </row>
    <row r="234" spans="1:2" x14ac:dyDescent="0.3">
      <c r="A234" s="37">
        <v>1751724000045</v>
      </c>
      <c r="B234" s="71" t="s">
        <v>300</v>
      </c>
    </row>
    <row r="235" spans="1:2" x14ac:dyDescent="0.3">
      <c r="A235" s="37">
        <v>1752024015167</v>
      </c>
      <c r="B235" s="66" t="s">
        <v>276</v>
      </c>
    </row>
    <row r="236" spans="1:2" x14ac:dyDescent="0.3">
      <c r="A236" s="66">
        <v>1753024003772</v>
      </c>
      <c r="B236" s="71" t="s">
        <v>283</v>
      </c>
    </row>
    <row r="237" spans="1:2" x14ac:dyDescent="0.3">
      <c r="A237" s="37">
        <v>1754524001446</v>
      </c>
      <c r="B237" s="66" t="s">
        <v>283</v>
      </c>
    </row>
    <row r="238" spans="1:2" x14ac:dyDescent="0.3">
      <c r="A238" s="37">
        <v>1752624004183</v>
      </c>
      <c r="B238" s="71" t="s">
        <v>276</v>
      </c>
    </row>
    <row r="239" spans="1:2" x14ac:dyDescent="0.3">
      <c r="A239" s="37">
        <v>1752624000017</v>
      </c>
      <c r="B239" s="71" t="s">
        <v>283</v>
      </c>
    </row>
    <row r="240" spans="1:2" x14ac:dyDescent="0.3">
      <c r="A240" s="37">
        <v>1752224019304</v>
      </c>
      <c r="B240" s="71" t="s">
        <v>276</v>
      </c>
    </row>
    <row r="241" spans="1:2" x14ac:dyDescent="0.3">
      <c r="A241" s="37">
        <v>1751924006080</v>
      </c>
      <c r="B241" s="71" t="s">
        <v>276</v>
      </c>
    </row>
    <row r="242" spans="1:2" x14ac:dyDescent="0.3">
      <c r="A242" s="37">
        <v>1753324000996</v>
      </c>
      <c r="B242" s="71" t="s">
        <v>283</v>
      </c>
    </row>
    <row r="243" spans="1:2" ht="57.6" x14ac:dyDescent="0.3">
      <c r="A243" s="37">
        <v>1750824000522</v>
      </c>
      <c r="B243" s="72" t="s">
        <v>300</v>
      </c>
    </row>
    <row r="244" spans="1:2" x14ac:dyDescent="0.3">
      <c r="A244" s="37">
        <v>1754924001414</v>
      </c>
      <c r="B244" s="71" t="s">
        <v>301</v>
      </c>
    </row>
    <row r="245" spans="1:2" x14ac:dyDescent="0.3">
      <c r="A245" s="37">
        <v>1753624001245</v>
      </c>
      <c r="B245" s="71" t="s">
        <v>283</v>
      </c>
    </row>
    <row r="246" spans="1:2" x14ac:dyDescent="0.3">
      <c r="A246" s="37">
        <v>1753424000132</v>
      </c>
      <c r="B246" s="71" t="s">
        <v>283</v>
      </c>
    </row>
    <row r="247" spans="1:2" x14ac:dyDescent="0.3">
      <c r="A247" s="37">
        <v>1752624000051</v>
      </c>
      <c r="B247" s="71" t="s">
        <v>283</v>
      </c>
    </row>
    <row r="248" spans="1:2" x14ac:dyDescent="0.3">
      <c r="A248" s="37">
        <v>1752624000052</v>
      </c>
      <c r="B248" s="71" t="s">
        <v>283</v>
      </c>
    </row>
    <row r="249" spans="1:2" x14ac:dyDescent="0.3">
      <c r="A249" s="37">
        <v>1752624000030</v>
      </c>
      <c r="B249" s="71" t="s">
        <v>283</v>
      </c>
    </row>
    <row r="250" spans="1:2" x14ac:dyDescent="0.3">
      <c r="A250" s="37">
        <v>1750824000501</v>
      </c>
      <c r="B250" s="71" t="s">
        <v>300</v>
      </c>
    </row>
    <row r="251" spans="1:2" x14ac:dyDescent="0.3">
      <c r="A251" s="37">
        <v>1753024000060</v>
      </c>
      <c r="B251" s="71" t="s">
        <v>283</v>
      </c>
    </row>
    <row r="252" spans="1:2" x14ac:dyDescent="0.3">
      <c r="A252" s="37">
        <v>1751024005508</v>
      </c>
      <c r="B252" s="71" t="s">
        <v>300</v>
      </c>
    </row>
    <row r="253" spans="1:2" x14ac:dyDescent="0.3">
      <c r="A253" s="37">
        <v>1750824000507</v>
      </c>
      <c r="B253" s="71" t="s">
        <v>300</v>
      </c>
    </row>
    <row r="254" spans="1:2" x14ac:dyDescent="0.3">
      <c r="A254" s="37">
        <v>1754024002980</v>
      </c>
      <c r="B254" s="71" t="s">
        <v>283</v>
      </c>
    </row>
    <row r="255" spans="1:2" x14ac:dyDescent="0.3">
      <c r="A255" s="37">
        <v>1750824000524</v>
      </c>
      <c r="B255" s="71" t="s">
        <v>300</v>
      </c>
    </row>
    <row r="256" spans="1:2" x14ac:dyDescent="0.3">
      <c r="A256" s="37">
        <v>1754324004110</v>
      </c>
      <c r="B256" s="71" t="s">
        <v>283</v>
      </c>
    </row>
    <row r="257" spans="1:2" x14ac:dyDescent="0.3">
      <c r="A257" s="37">
        <v>1754524001445</v>
      </c>
      <c r="B257" s="71" t="s">
        <v>283</v>
      </c>
    </row>
    <row r="258" spans="1:2" x14ac:dyDescent="0.3">
      <c r="A258" s="37">
        <v>1750824000518</v>
      </c>
      <c r="B258" s="71" t="s">
        <v>300</v>
      </c>
    </row>
    <row r="259" spans="1:2" x14ac:dyDescent="0.3">
      <c r="A259" s="37">
        <v>1752124011893</v>
      </c>
      <c r="B259" s="73" t="s">
        <v>276</v>
      </c>
    </row>
    <row r="260" spans="1:2" ht="15" thickBot="1" x14ac:dyDescent="0.35">
      <c r="A260" s="48">
        <v>1752524000314</v>
      </c>
      <c r="B260" s="74" t="s">
        <v>276</v>
      </c>
    </row>
    <row r="261" spans="1:2" x14ac:dyDescent="0.3">
      <c r="A261" s="77" t="s">
        <v>302</v>
      </c>
      <c r="B261" s="77" t="s">
        <v>303</v>
      </c>
    </row>
    <row r="262" spans="1:2" x14ac:dyDescent="0.3">
      <c r="A262" s="78">
        <v>1753624014612</v>
      </c>
      <c r="B262" s="79" t="s">
        <v>286</v>
      </c>
    </row>
    <row r="263" spans="1:2" x14ac:dyDescent="0.3">
      <c r="A263" s="78">
        <v>1750524000013</v>
      </c>
      <c r="B263" s="79" t="s">
        <v>277</v>
      </c>
    </row>
    <row r="264" spans="1:2" x14ac:dyDescent="0.3">
      <c r="A264" s="78">
        <v>1752524006082</v>
      </c>
      <c r="B264" s="79" t="s">
        <v>280</v>
      </c>
    </row>
    <row r="265" spans="1:2" x14ac:dyDescent="0.3">
      <c r="A265" s="78">
        <v>1752424012292</v>
      </c>
      <c r="B265" s="79" t="s">
        <v>280</v>
      </c>
    </row>
    <row r="266" spans="1:2" x14ac:dyDescent="0.3">
      <c r="A266" s="78">
        <v>1754324018250</v>
      </c>
      <c r="B266" s="9" t="s">
        <v>278</v>
      </c>
    </row>
    <row r="267" spans="1:2" x14ac:dyDescent="0.3">
      <c r="A267" s="78">
        <v>1751024000328</v>
      </c>
      <c r="B267" s="9" t="s">
        <v>296</v>
      </c>
    </row>
    <row r="268" spans="1:2" x14ac:dyDescent="0.3">
      <c r="A268" s="78">
        <v>1753424026015</v>
      </c>
      <c r="B268" s="9" t="s">
        <v>278</v>
      </c>
    </row>
    <row r="269" spans="1:2" x14ac:dyDescent="0.3">
      <c r="A269" s="78">
        <v>1754424018151</v>
      </c>
      <c r="B269" s="9" t="s">
        <v>278</v>
      </c>
    </row>
    <row r="270" spans="1:2" x14ac:dyDescent="0.3">
      <c r="A270" s="78">
        <v>1754524073001</v>
      </c>
      <c r="B270" s="9" t="s">
        <v>279</v>
      </c>
    </row>
    <row r="271" spans="1:2" x14ac:dyDescent="0.3">
      <c r="A271" s="78">
        <v>1753024018010</v>
      </c>
      <c r="B271" s="9" t="s">
        <v>279</v>
      </c>
    </row>
    <row r="272" spans="1:2" x14ac:dyDescent="0.3">
      <c r="A272" s="78">
        <v>1752724030013</v>
      </c>
      <c r="B272" s="9" t="s">
        <v>290</v>
      </c>
    </row>
    <row r="273" spans="1:2" x14ac:dyDescent="0.3">
      <c r="A273" s="78">
        <v>1754524001446</v>
      </c>
      <c r="B273" s="9" t="s">
        <v>283</v>
      </c>
    </row>
    <row r="274" spans="1:2" x14ac:dyDescent="0.3">
      <c r="A274" s="78">
        <v>1754324018252</v>
      </c>
      <c r="B274" s="9" t="s">
        <v>278</v>
      </c>
    </row>
    <row r="275" spans="1:2" x14ac:dyDescent="0.3">
      <c r="A275" s="78">
        <v>1754524001456</v>
      </c>
      <c r="B275" s="9" t="s">
        <v>283</v>
      </c>
    </row>
    <row r="276" spans="1:2" x14ac:dyDescent="0.3">
      <c r="A276" s="78">
        <v>1754424018004</v>
      </c>
      <c r="B276" s="9" t="s">
        <v>278</v>
      </c>
    </row>
    <row r="277" spans="1:2" x14ac:dyDescent="0.3">
      <c r="A277" s="78">
        <v>1754524073244</v>
      </c>
      <c r="B277" s="9" t="s">
        <v>279</v>
      </c>
    </row>
    <row r="278" spans="1:2" x14ac:dyDescent="0.3">
      <c r="A278" s="78">
        <v>1753024018858</v>
      </c>
      <c r="B278" s="9" t="s">
        <v>280</v>
      </c>
    </row>
    <row r="279" spans="1:2" x14ac:dyDescent="0.3">
      <c r="A279" s="78">
        <v>1752724030635</v>
      </c>
      <c r="B279" s="9" t="s">
        <v>280</v>
      </c>
    </row>
    <row r="280" spans="1:2" x14ac:dyDescent="0.3">
      <c r="A280" s="78">
        <v>1753024035971</v>
      </c>
      <c r="B280" s="9" t="s">
        <v>280</v>
      </c>
    </row>
    <row r="281" spans="1:2" x14ac:dyDescent="0.3">
      <c r="A281" s="78">
        <v>1753524028428</v>
      </c>
      <c r="B281" s="9" t="s">
        <v>278</v>
      </c>
    </row>
    <row r="282" spans="1:2" x14ac:dyDescent="0.3">
      <c r="A282" s="78">
        <v>1752924014033</v>
      </c>
      <c r="B282" s="9" t="s">
        <v>285</v>
      </c>
    </row>
    <row r="283" spans="1:2" x14ac:dyDescent="0.3">
      <c r="A283" s="78">
        <v>1752724006902</v>
      </c>
      <c r="B283" s="9" t="s">
        <v>280</v>
      </c>
    </row>
    <row r="284" spans="1:2" x14ac:dyDescent="0.3">
      <c r="A284" s="78" t="s">
        <v>41</v>
      </c>
      <c r="B284" s="9" t="s">
        <v>280</v>
      </c>
    </row>
    <row r="285" spans="1:2" x14ac:dyDescent="0.3">
      <c r="A285" s="78">
        <v>1752724028634</v>
      </c>
      <c r="B285" s="9" t="s">
        <v>280</v>
      </c>
    </row>
    <row r="286" spans="1:2" x14ac:dyDescent="0.3">
      <c r="A286" s="78">
        <v>1753224040777</v>
      </c>
      <c r="B286" s="9" t="s">
        <v>290</v>
      </c>
    </row>
    <row r="287" spans="1:2" x14ac:dyDescent="0.3">
      <c r="A287" s="78">
        <v>1753324018078</v>
      </c>
      <c r="B287" s="9" t="s">
        <v>278</v>
      </c>
    </row>
    <row r="288" spans="1:2" x14ac:dyDescent="0.3">
      <c r="A288" s="78">
        <v>1753324023033</v>
      </c>
      <c r="B288" s="9" t="s">
        <v>290</v>
      </c>
    </row>
    <row r="289" spans="1:2" x14ac:dyDescent="0.3">
      <c r="A289" s="78">
        <v>1753324024023</v>
      </c>
      <c r="B289" s="9" t="s">
        <v>278</v>
      </c>
    </row>
    <row r="290" spans="1:2" x14ac:dyDescent="0.3">
      <c r="A290" s="78">
        <v>1753424018207</v>
      </c>
      <c r="B290" s="9" t="s">
        <v>278</v>
      </c>
    </row>
    <row r="291" spans="1:2" x14ac:dyDescent="0.3">
      <c r="A291" s="78">
        <v>1752824028004</v>
      </c>
      <c r="B291" s="9" t="s">
        <v>290</v>
      </c>
    </row>
    <row r="292" spans="1:2" x14ac:dyDescent="0.3">
      <c r="A292" s="78">
        <v>1752024002650</v>
      </c>
      <c r="B292" s="9" t="s">
        <v>295</v>
      </c>
    </row>
    <row r="293" spans="1:2" x14ac:dyDescent="0.3">
      <c r="A293" s="78">
        <v>1752024015002</v>
      </c>
      <c r="B293" s="9" t="s">
        <v>295</v>
      </c>
    </row>
    <row r="294" spans="1:2" x14ac:dyDescent="0.3">
      <c r="A294" s="78">
        <v>1753324014057</v>
      </c>
      <c r="B294" s="9" t="s">
        <v>286</v>
      </c>
    </row>
    <row r="295" spans="1:2" x14ac:dyDescent="0.3">
      <c r="A295" s="78">
        <v>1751724009747</v>
      </c>
      <c r="B295" s="9" t="s">
        <v>292</v>
      </c>
    </row>
    <row r="296" spans="1:2" x14ac:dyDescent="0.3">
      <c r="A296" s="78">
        <v>1752124012855</v>
      </c>
      <c r="B296" s="9" t="s">
        <v>293</v>
      </c>
    </row>
    <row r="297" spans="1:2" x14ac:dyDescent="0.3">
      <c r="A297" s="78">
        <v>1752224014749</v>
      </c>
      <c r="B297" s="9" t="s">
        <v>293</v>
      </c>
    </row>
    <row r="298" spans="1:2" x14ac:dyDescent="0.3">
      <c r="A298" s="78">
        <v>1752324008355</v>
      </c>
      <c r="B298" s="9" t="s">
        <v>293</v>
      </c>
    </row>
    <row r="299" spans="1:2" x14ac:dyDescent="0.3">
      <c r="A299" s="78">
        <v>1752824000936</v>
      </c>
      <c r="B299" s="9" t="s">
        <v>293</v>
      </c>
    </row>
    <row r="300" spans="1:2" x14ac:dyDescent="0.3">
      <c r="A300" s="78">
        <v>1752824076147</v>
      </c>
      <c r="B300" s="9" t="s">
        <v>293</v>
      </c>
    </row>
    <row r="301" spans="1:2" x14ac:dyDescent="0.3">
      <c r="A301" s="78">
        <v>1753424070835</v>
      </c>
      <c r="B301" s="9" t="s">
        <v>294</v>
      </c>
    </row>
    <row r="302" spans="1:2" x14ac:dyDescent="0.3">
      <c r="A302" s="78">
        <v>1753724068248</v>
      </c>
      <c r="B302" s="9" t="s">
        <v>294</v>
      </c>
    </row>
    <row r="303" spans="1:2" x14ac:dyDescent="0.3">
      <c r="A303" s="78">
        <v>1754024068016</v>
      </c>
      <c r="B303" s="9" t="s">
        <v>277</v>
      </c>
    </row>
    <row r="304" spans="1:2" x14ac:dyDescent="0.3">
      <c r="A304" s="78">
        <v>1751724001527</v>
      </c>
      <c r="B304" s="9" t="s">
        <v>287</v>
      </c>
    </row>
    <row r="305" spans="1:2" x14ac:dyDescent="0.3">
      <c r="A305" s="78">
        <v>1754224068198</v>
      </c>
      <c r="B305" s="9" t="s">
        <v>277</v>
      </c>
    </row>
    <row r="306" spans="1:2" x14ac:dyDescent="0.3">
      <c r="A306" s="78">
        <v>1754224073743</v>
      </c>
      <c r="B306" s="9" t="s">
        <v>277</v>
      </c>
    </row>
    <row r="307" spans="1:2" x14ac:dyDescent="0.3">
      <c r="A307" s="78">
        <v>1752924016268</v>
      </c>
      <c r="B307" s="9" t="s">
        <v>280</v>
      </c>
    </row>
    <row r="308" spans="1:2" x14ac:dyDescent="0.3">
      <c r="A308" s="78">
        <v>1753124018091</v>
      </c>
      <c r="B308" s="9" t="s">
        <v>290</v>
      </c>
    </row>
    <row r="309" spans="1:2" x14ac:dyDescent="0.3">
      <c r="A309" s="78">
        <v>1753124023709</v>
      </c>
      <c r="B309" s="9" t="s">
        <v>290</v>
      </c>
    </row>
    <row r="310" spans="1:2" x14ac:dyDescent="0.3">
      <c r="A310" s="78">
        <v>1753224018489</v>
      </c>
      <c r="B310" s="9" t="s">
        <v>280</v>
      </c>
    </row>
    <row r="311" spans="1:2" x14ac:dyDescent="0.3">
      <c r="A311" s="78">
        <v>1753124021083</v>
      </c>
      <c r="B311" s="9" t="s">
        <v>280</v>
      </c>
    </row>
    <row r="312" spans="1:2" x14ac:dyDescent="0.3">
      <c r="A312" s="78">
        <v>1753424028168</v>
      </c>
      <c r="B312" s="9" t="s">
        <v>279</v>
      </c>
    </row>
    <row r="313" spans="1:2" x14ac:dyDescent="0.3">
      <c r="A313" s="78">
        <v>1751224000331</v>
      </c>
      <c r="B313" s="9" t="s">
        <v>280</v>
      </c>
    </row>
    <row r="314" spans="1:2" x14ac:dyDescent="0.3">
      <c r="A314" s="78">
        <v>1752724025436</v>
      </c>
      <c r="B314" s="9" t="s">
        <v>280</v>
      </c>
    </row>
    <row r="315" spans="1:2" x14ac:dyDescent="0.3">
      <c r="A315" s="78">
        <v>1751524001719</v>
      </c>
      <c r="B315" s="9" t="s">
        <v>280</v>
      </c>
    </row>
    <row r="316" spans="1:2" x14ac:dyDescent="0.3">
      <c r="A316" s="78">
        <v>1751524005577</v>
      </c>
      <c r="B316" s="9" t="s">
        <v>280</v>
      </c>
    </row>
    <row r="317" spans="1:2" x14ac:dyDescent="0.3">
      <c r="A317" s="78">
        <v>1751624001173</v>
      </c>
      <c r="B317" s="9" t="s">
        <v>280</v>
      </c>
    </row>
    <row r="318" spans="1:2" x14ac:dyDescent="0.3">
      <c r="A318" s="78">
        <v>1751724003192</v>
      </c>
      <c r="B318" s="9" t="s">
        <v>280</v>
      </c>
    </row>
    <row r="319" spans="1:2" x14ac:dyDescent="0.3">
      <c r="A319" s="78">
        <v>1751924003273</v>
      </c>
      <c r="B319" s="9" t="s">
        <v>280</v>
      </c>
    </row>
    <row r="320" spans="1:2" x14ac:dyDescent="0.3">
      <c r="A320" s="78">
        <v>1753424038184</v>
      </c>
      <c r="B320" s="9" t="s">
        <v>279</v>
      </c>
    </row>
    <row r="321" spans="1:2" x14ac:dyDescent="0.3">
      <c r="A321" s="78">
        <v>1753524025472</v>
      </c>
      <c r="B321" s="9" t="s">
        <v>279</v>
      </c>
    </row>
    <row r="322" spans="1:2" x14ac:dyDescent="0.3">
      <c r="A322" s="78">
        <v>1753524021110</v>
      </c>
      <c r="B322" s="9" t="s">
        <v>278</v>
      </c>
    </row>
    <row r="323" spans="1:2" x14ac:dyDescent="0.3">
      <c r="A323" s="78">
        <v>1753524050280</v>
      </c>
      <c r="B323" s="9" t="s">
        <v>290</v>
      </c>
    </row>
    <row r="324" spans="1:2" x14ac:dyDescent="0.3">
      <c r="A324" s="78">
        <v>1753624019059</v>
      </c>
      <c r="B324" s="9" t="s">
        <v>279</v>
      </c>
    </row>
    <row r="325" spans="1:2" x14ac:dyDescent="0.3">
      <c r="A325" s="78">
        <v>1753524039167</v>
      </c>
      <c r="B325" s="9" t="s">
        <v>278</v>
      </c>
    </row>
    <row r="326" spans="1:2" x14ac:dyDescent="0.3">
      <c r="A326" s="78">
        <v>1753724042939</v>
      </c>
      <c r="B326" s="9" t="s">
        <v>278</v>
      </c>
    </row>
    <row r="327" spans="1:2" x14ac:dyDescent="0.3">
      <c r="A327" s="78">
        <v>1753724018124</v>
      </c>
      <c r="B327" s="9" t="s">
        <v>278</v>
      </c>
    </row>
    <row r="328" spans="1:2" x14ac:dyDescent="0.3">
      <c r="A328" s="78">
        <v>1753524044909</v>
      </c>
      <c r="B328" s="9" t="s">
        <v>278</v>
      </c>
    </row>
    <row r="329" spans="1:2" x14ac:dyDescent="0.3">
      <c r="A329" s="78">
        <v>1753624039816</v>
      </c>
      <c r="B329" s="9" t="s">
        <v>279</v>
      </c>
    </row>
    <row r="330" spans="1:2" x14ac:dyDescent="0.3">
      <c r="A330" s="78">
        <v>1753724023528</v>
      </c>
      <c r="B330" s="9" t="s">
        <v>278</v>
      </c>
    </row>
    <row r="331" spans="1:2" x14ac:dyDescent="0.3">
      <c r="A331" s="78">
        <v>1753624036682</v>
      </c>
      <c r="B331" s="9" t="s">
        <v>278</v>
      </c>
    </row>
    <row r="332" spans="1:2" x14ac:dyDescent="0.3">
      <c r="A332" s="78">
        <v>1753824018124</v>
      </c>
      <c r="B332" s="9" t="s">
        <v>278</v>
      </c>
    </row>
    <row r="333" spans="1:2" x14ac:dyDescent="0.3">
      <c r="A333" s="78">
        <v>1753824029039</v>
      </c>
      <c r="B333" s="9" t="s">
        <v>279</v>
      </c>
    </row>
    <row r="334" spans="1:2" x14ac:dyDescent="0.3">
      <c r="A334" s="78">
        <v>1753824025041</v>
      </c>
      <c r="B334" s="9" t="s">
        <v>278</v>
      </c>
    </row>
    <row r="335" spans="1:2" x14ac:dyDescent="0.3">
      <c r="A335" s="78">
        <v>1753924027714</v>
      </c>
      <c r="B335" s="9" t="s">
        <v>279</v>
      </c>
    </row>
    <row r="336" spans="1:2" x14ac:dyDescent="0.3">
      <c r="A336" s="78">
        <v>1753924019070</v>
      </c>
      <c r="B336" s="9" t="s">
        <v>279</v>
      </c>
    </row>
    <row r="337" spans="1:2" x14ac:dyDescent="0.3">
      <c r="A337" s="78">
        <v>1753924023507</v>
      </c>
      <c r="B337" s="9" t="s">
        <v>279</v>
      </c>
    </row>
    <row r="338" spans="1:2" x14ac:dyDescent="0.3">
      <c r="A338" s="78">
        <v>1754024022559</v>
      </c>
      <c r="B338" s="9" t="s">
        <v>278</v>
      </c>
    </row>
    <row r="339" spans="1:2" x14ac:dyDescent="0.3">
      <c r="A339" s="78">
        <v>1752124022373</v>
      </c>
      <c r="B339" s="9" t="s">
        <v>285</v>
      </c>
    </row>
    <row r="340" spans="1:2" x14ac:dyDescent="0.3">
      <c r="A340" s="78">
        <v>1752424016122</v>
      </c>
      <c r="B340" s="9" t="s">
        <v>299</v>
      </c>
    </row>
    <row r="341" spans="1:2" x14ac:dyDescent="0.3">
      <c r="A341" s="78">
        <v>1752824014079</v>
      </c>
      <c r="B341" s="9" t="s">
        <v>285</v>
      </c>
    </row>
    <row r="342" spans="1:2" x14ac:dyDescent="0.3">
      <c r="A342" s="78">
        <v>1753024014841</v>
      </c>
      <c r="B342" s="9" t="s">
        <v>285</v>
      </c>
    </row>
    <row r="343" spans="1:2" x14ac:dyDescent="0.3">
      <c r="A343" s="78">
        <v>1754024028612</v>
      </c>
      <c r="B343" s="9" t="s">
        <v>278</v>
      </c>
    </row>
    <row r="344" spans="1:2" x14ac:dyDescent="0.3">
      <c r="A344" s="78">
        <v>1754124020010</v>
      </c>
      <c r="B344" s="9" t="s">
        <v>278</v>
      </c>
    </row>
    <row r="345" spans="1:2" x14ac:dyDescent="0.3">
      <c r="A345" s="78">
        <v>1754124025637</v>
      </c>
      <c r="B345" s="9" t="s">
        <v>279</v>
      </c>
    </row>
    <row r="346" spans="1:2" x14ac:dyDescent="0.3">
      <c r="A346" s="78">
        <v>1754224024038</v>
      </c>
      <c r="B346" s="9" t="s">
        <v>278</v>
      </c>
    </row>
    <row r="347" spans="1:2" x14ac:dyDescent="0.3">
      <c r="A347" s="78">
        <v>1754224020001</v>
      </c>
      <c r="B347" s="9" t="s">
        <v>278</v>
      </c>
    </row>
    <row r="348" spans="1:2" x14ac:dyDescent="0.3">
      <c r="A348" s="78">
        <v>1754124045272</v>
      </c>
      <c r="B348" s="9" t="s">
        <v>278</v>
      </c>
    </row>
    <row r="349" spans="1:2" x14ac:dyDescent="0.3">
      <c r="A349" s="78">
        <v>1754124036008</v>
      </c>
      <c r="B349" s="9" t="s">
        <v>278</v>
      </c>
    </row>
    <row r="350" spans="1:2" x14ac:dyDescent="0.3">
      <c r="A350" s="78">
        <v>1754324018602</v>
      </c>
      <c r="B350" s="9" t="s">
        <v>278</v>
      </c>
    </row>
    <row r="351" spans="1:2" x14ac:dyDescent="0.3">
      <c r="A351" s="78">
        <v>1754324020400</v>
      </c>
      <c r="B351" s="9" t="s">
        <v>278</v>
      </c>
    </row>
    <row r="352" spans="1:2" x14ac:dyDescent="0.3">
      <c r="A352" s="78">
        <v>1753824014567</v>
      </c>
      <c r="B352" s="9" t="s">
        <v>275</v>
      </c>
    </row>
    <row r="353" spans="1:2" x14ac:dyDescent="0.3">
      <c r="A353" s="78">
        <v>1753424015521</v>
      </c>
      <c r="B353" s="9" t="s">
        <v>284</v>
      </c>
    </row>
    <row r="354" spans="1:2" x14ac:dyDescent="0.3">
      <c r="A354" s="78">
        <v>1753624015197</v>
      </c>
      <c r="B354" s="9" t="s">
        <v>284</v>
      </c>
    </row>
    <row r="355" spans="1:2" x14ac:dyDescent="0.3">
      <c r="A355" s="78">
        <v>1752624037040</v>
      </c>
      <c r="B355" s="9" t="s">
        <v>282</v>
      </c>
    </row>
    <row r="356" spans="1:2" x14ac:dyDescent="0.3">
      <c r="A356" s="78">
        <v>1752224030085</v>
      </c>
      <c r="B356" s="9" t="s">
        <v>281</v>
      </c>
    </row>
    <row r="357" spans="1:2" x14ac:dyDescent="0.3">
      <c r="A357" s="78">
        <v>1752924014045</v>
      </c>
      <c r="B357" s="9" t="s">
        <v>285</v>
      </c>
    </row>
    <row r="358" spans="1:2" x14ac:dyDescent="0.3">
      <c r="A358" s="78">
        <v>1752624036435</v>
      </c>
      <c r="B358" s="9" t="s">
        <v>282</v>
      </c>
    </row>
    <row r="359" spans="1:2" x14ac:dyDescent="0.3">
      <c r="A359" s="78">
        <v>1754424018407</v>
      </c>
      <c r="B359" s="9" t="s">
        <v>278</v>
      </c>
    </row>
    <row r="360" spans="1:2" x14ac:dyDescent="0.3">
      <c r="A360" s="78">
        <v>1754424020157</v>
      </c>
      <c r="B360" s="9" t="s">
        <v>278</v>
      </c>
    </row>
    <row r="361" spans="1:2" x14ac:dyDescent="0.3">
      <c r="A361" s="78">
        <v>1754324024080</v>
      </c>
      <c r="B361" s="9" t="s">
        <v>278</v>
      </c>
    </row>
    <row r="362" spans="1:2" x14ac:dyDescent="0.3">
      <c r="A362" s="78">
        <v>1754424021623</v>
      </c>
      <c r="B362" s="9" t="s">
        <v>278</v>
      </c>
    </row>
    <row r="363" spans="1:2" x14ac:dyDescent="0.3">
      <c r="A363" s="78">
        <v>1753024003772</v>
      </c>
      <c r="B363" s="9" t="s">
        <v>283</v>
      </c>
    </row>
    <row r="364" spans="1:2" x14ac:dyDescent="0.3">
      <c r="A364" s="78">
        <v>1752024000261</v>
      </c>
      <c r="B364" s="9" t="s">
        <v>280</v>
      </c>
    </row>
    <row r="365" spans="1:2" x14ac:dyDescent="0.3">
      <c r="A365" s="78">
        <v>1752024003188</v>
      </c>
      <c r="B365" s="9" t="s">
        <v>280</v>
      </c>
    </row>
    <row r="366" spans="1:2" x14ac:dyDescent="0.3">
      <c r="A366" s="78">
        <v>1752724009361</v>
      </c>
      <c r="B366" s="9" t="s">
        <v>290</v>
      </c>
    </row>
    <row r="367" spans="1:2" x14ac:dyDescent="0.3">
      <c r="A367" s="78">
        <v>1752424013311</v>
      </c>
      <c r="B367" s="9" t="s">
        <v>280</v>
      </c>
    </row>
    <row r="368" spans="1:2" x14ac:dyDescent="0.3">
      <c r="A368" s="78">
        <v>1752124001347</v>
      </c>
      <c r="B368" s="9" t="s">
        <v>280</v>
      </c>
    </row>
    <row r="369" spans="1:2" x14ac:dyDescent="0.3">
      <c r="A369" s="78">
        <v>1752224001680</v>
      </c>
      <c r="B369" s="9" t="s">
        <v>280</v>
      </c>
    </row>
    <row r="370" spans="1:2" x14ac:dyDescent="0.3">
      <c r="A370" s="78">
        <v>1752224008046</v>
      </c>
      <c r="B370" s="9" t="s">
        <v>280</v>
      </c>
    </row>
    <row r="371" spans="1:2" x14ac:dyDescent="0.3">
      <c r="A371" s="78">
        <v>1752624007356</v>
      </c>
      <c r="B371" s="9" t="s">
        <v>280</v>
      </c>
    </row>
    <row r="372" spans="1:2" x14ac:dyDescent="0.3">
      <c r="A372" s="78">
        <v>1752624015464</v>
      </c>
      <c r="B372" s="9" t="s">
        <v>280</v>
      </c>
    </row>
    <row r="373" spans="1:2" x14ac:dyDescent="0.3">
      <c r="A373" s="78">
        <v>1752324015143</v>
      </c>
      <c r="B373" s="9" t="s">
        <v>280</v>
      </c>
    </row>
    <row r="374" spans="1:2" x14ac:dyDescent="0.3">
      <c r="A374" s="78">
        <v>1752624023787</v>
      </c>
      <c r="B374" s="9" t="s">
        <v>280</v>
      </c>
    </row>
    <row r="375" spans="1:2" x14ac:dyDescent="0.3">
      <c r="A375" s="78">
        <v>1751824000832</v>
      </c>
      <c r="B375" s="9" t="s">
        <v>290</v>
      </c>
    </row>
    <row r="376" spans="1:2" x14ac:dyDescent="0.3">
      <c r="A376" s="78">
        <v>1752024000010</v>
      </c>
      <c r="B376" s="9" t="s">
        <v>280</v>
      </c>
    </row>
    <row r="377" spans="1:2" x14ac:dyDescent="0.3">
      <c r="A377" s="78">
        <v>1752324025091</v>
      </c>
      <c r="B377" s="9" t="s">
        <v>280</v>
      </c>
    </row>
    <row r="378" spans="1:2" x14ac:dyDescent="0.3">
      <c r="A378" s="78">
        <v>1752124010792</v>
      </c>
      <c r="B378" s="9" t="s">
        <v>280</v>
      </c>
    </row>
    <row r="379" spans="1:2" x14ac:dyDescent="0.3">
      <c r="A379" s="78">
        <v>1752024013236</v>
      </c>
      <c r="B379" s="9" t="s">
        <v>280</v>
      </c>
    </row>
    <row r="380" spans="1:2" x14ac:dyDescent="0.3">
      <c r="A380" s="78">
        <v>1752224024915</v>
      </c>
      <c r="B380" s="9" t="s">
        <v>280</v>
      </c>
    </row>
    <row r="381" spans="1:2" x14ac:dyDescent="0.3">
      <c r="A381" s="78">
        <v>1752524011718</v>
      </c>
      <c r="B381" s="9" t="s">
        <v>280</v>
      </c>
    </row>
    <row r="382" spans="1:2" x14ac:dyDescent="0.3">
      <c r="A382" s="78">
        <v>1752324005226</v>
      </c>
      <c r="B382" s="9" t="s">
        <v>280</v>
      </c>
    </row>
    <row r="383" spans="1:2" x14ac:dyDescent="0.3">
      <c r="A383" s="78">
        <v>1752524007145</v>
      </c>
      <c r="B383" s="9" t="s">
        <v>280</v>
      </c>
    </row>
    <row r="384" spans="1:2" x14ac:dyDescent="0.3">
      <c r="A384" s="78">
        <v>1752324027452</v>
      </c>
      <c r="B384" s="9" t="s">
        <v>280</v>
      </c>
    </row>
    <row r="385" spans="1:2" x14ac:dyDescent="0.3">
      <c r="A385" s="78">
        <v>1752524004975</v>
      </c>
      <c r="B385" s="9" t="s">
        <v>280</v>
      </c>
    </row>
    <row r="386" spans="1:2" x14ac:dyDescent="0.3">
      <c r="A386" s="78">
        <v>1754024016318</v>
      </c>
      <c r="B386" s="9" t="s">
        <v>275</v>
      </c>
    </row>
    <row r="387" spans="1:2" x14ac:dyDescent="0.3">
      <c r="A387" s="78">
        <v>1753124015617</v>
      </c>
      <c r="B387" s="9" t="s">
        <v>282</v>
      </c>
    </row>
    <row r="388" spans="1:2" x14ac:dyDescent="0.3">
      <c r="A388" s="78">
        <v>1751724000862</v>
      </c>
      <c r="B388" s="9" t="s">
        <v>288</v>
      </c>
    </row>
    <row r="389" spans="1:2" x14ac:dyDescent="0.3">
      <c r="A389" s="78">
        <v>1754424016005</v>
      </c>
      <c r="B389" s="9" t="s">
        <v>289</v>
      </c>
    </row>
    <row r="390" spans="1:2" x14ac:dyDescent="0.3">
      <c r="A390" s="78">
        <v>1754624024160</v>
      </c>
      <c r="B390" s="9" t="s">
        <v>278</v>
      </c>
    </row>
    <row r="391" spans="1:2" x14ac:dyDescent="0.3">
      <c r="A391" s="78">
        <v>1754524043769</v>
      </c>
      <c r="B391" s="9" t="s">
        <v>279</v>
      </c>
    </row>
    <row r="392" spans="1:2" x14ac:dyDescent="0.3">
      <c r="A392" s="78">
        <v>1754624028016</v>
      </c>
      <c r="B392" s="9" t="s">
        <v>278</v>
      </c>
    </row>
    <row r="393" spans="1:2" x14ac:dyDescent="0.3">
      <c r="A393" s="78">
        <v>1754524047718</v>
      </c>
      <c r="B393" s="9" t="s">
        <v>278</v>
      </c>
    </row>
    <row r="394" spans="1:2" x14ac:dyDescent="0.3">
      <c r="A394" s="78">
        <v>1753624016118</v>
      </c>
      <c r="B394" s="9" t="s">
        <v>286</v>
      </c>
    </row>
    <row r="395" spans="1:2" x14ac:dyDescent="0.3">
      <c r="A395" s="78">
        <v>1752124023938</v>
      </c>
      <c r="B395" s="9" t="s">
        <v>285</v>
      </c>
    </row>
    <row r="396" spans="1:2" x14ac:dyDescent="0.3">
      <c r="A396" s="78">
        <v>1754524025776</v>
      </c>
      <c r="B396" s="9" t="s">
        <v>278</v>
      </c>
    </row>
    <row r="397" spans="1:2" x14ac:dyDescent="0.3">
      <c r="A397" s="78">
        <v>1754524074315</v>
      </c>
      <c r="B397" s="9" t="s">
        <v>279</v>
      </c>
    </row>
    <row r="398" spans="1:2" x14ac:dyDescent="0.3">
      <c r="A398" s="78">
        <v>1752724030025</v>
      </c>
      <c r="B398" s="9" t="s">
        <v>290</v>
      </c>
    </row>
    <row r="399" spans="1:2" x14ac:dyDescent="0.3">
      <c r="A399" s="78">
        <v>1754024041089</v>
      </c>
      <c r="B399" s="9" t="s">
        <v>278</v>
      </c>
    </row>
    <row r="400" spans="1:2" x14ac:dyDescent="0.3">
      <c r="A400" s="78">
        <v>1754324051515</v>
      </c>
      <c r="B400" s="9" t="s">
        <v>279</v>
      </c>
    </row>
    <row r="401" spans="1:2" x14ac:dyDescent="0.3">
      <c r="A401" s="78">
        <v>1754124022546</v>
      </c>
      <c r="B401" s="9" t="s">
        <v>278</v>
      </c>
    </row>
    <row r="402" spans="1:2" x14ac:dyDescent="0.3">
      <c r="A402" s="78">
        <v>1754424051042</v>
      </c>
      <c r="B402" s="9" t="s">
        <v>279</v>
      </c>
    </row>
    <row r="403" spans="1:2" x14ac:dyDescent="0.3">
      <c r="A403" s="78">
        <v>1754524018630</v>
      </c>
      <c r="B403" s="9" t="s">
        <v>279</v>
      </c>
    </row>
    <row r="404" spans="1:2" x14ac:dyDescent="0.3">
      <c r="A404" s="78">
        <v>1754824064709</v>
      </c>
      <c r="B404" s="9" t="s">
        <v>278</v>
      </c>
    </row>
    <row r="405" spans="1:2" x14ac:dyDescent="0.3">
      <c r="A405" s="78">
        <v>1754924046640</v>
      </c>
      <c r="B405" s="9" t="s">
        <v>279</v>
      </c>
    </row>
    <row r="406" spans="1:2" x14ac:dyDescent="0.3">
      <c r="A406" s="78">
        <v>1754824070866</v>
      </c>
      <c r="B406" s="9" t="s">
        <v>278</v>
      </c>
    </row>
    <row r="407" spans="1:2" x14ac:dyDescent="0.3">
      <c r="A407" s="78">
        <v>1754624051848</v>
      </c>
      <c r="B407" s="9" t="s">
        <v>278</v>
      </c>
    </row>
    <row r="408" spans="1:2" x14ac:dyDescent="0.3">
      <c r="A408" s="78">
        <v>1754724039915</v>
      </c>
      <c r="B408" s="9" t="s">
        <v>278</v>
      </c>
    </row>
    <row r="409" spans="1:2" x14ac:dyDescent="0.3">
      <c r="A409" s="78">
        <v>1754824056990</v>
      </c>
      <c r="B409" s="9" t="s">
        <v>279</v>
      </c>
    </row>
    <row r="410" spans="1:2" x14ac:dyDescent="0.3">
      <c r="A410" s="78">
        <v>1754624040232</v>
      </c>
      <c r="B410" s="9" t="s">
        <v>278</v>
      </c>
    </row>
    <row r="411" spans="1:2" x14ac:dyDescent="0.3">
      <c r="A411" s="78">
        <v>1754824026062</v>
      </c>
      <c r="B411" s="9" t="s">
        <v>278</v>
      </c>
    </row>
    <row r="412" spans="1:2" x14ac:dyDescent="0.3">
      <c r="A412" s="78">
        <v>1754824028359</v>
      </c>
      <c r="B412" s="9" t="s">
        <v>278</v>
      </c>
    </row>
    <row r="413" spans="1:2" x14ac:dyDescent="0.3">
      <c r="A413" s="78">
        <v>1754824032721</v>
      </c>
      <c r="B413" s="9" t="s">
        <v>279</v>
      </c>
    </row>
    <row r="414" spans="1:2" x14ac:dyDescent="0.3">
      <c r="A414" s="78">
        <v>1754624047323</v>
      </c>
      <c r="B414" s="9" t="s">
        <v>279</v>
      </c>
    </row>
    <row r="415" spans="1:2" x14ac:dyDescent="0.3">
      <c r="A415" s="78">
        <v>1754724043989</v>
      </c>
      <c r="B415" s="9" t="s">
        <v>277</v>
      </c>
    </row>
    <row r="416" spans="1:2" x14ac:dyDescent="0.3">
      <c r="A416" s="78">
        <v>1754624044661</v>
      </c>
      <c r="B416" s="9" t="s">
        <v>277</v>
      </c>
    </row>
    <row r="417" spans="1:2" x14ac:dyDescent="0.3">
      <c r="A417" s="78">
        <v>1754924025100</v>
      </c>
      <c r="B417" s="9" t="s">
        <v>277</v>
      </c>
    </row>
    <row r="418" spans="1:2" x14ac:dyDescent="0.3">
      <c r="A418" s="78">
        <v>1755124044939</v>
      </c>
      <c r="B418" s="9" t="s">
        <v>277</v>
      </c>
    </row>
    <row r="419" spans="1:2" x14ac:dyDescent="0.3">
      <c r="A419" s="78">
        <v>1754224017247</v>
      </c>
      <c r="B419" s="9" t="s">
        <v>286</v>
      </c>
    </row>
    <row r="420" spans="1:2" x14ac:dyDescent="0.3">
      <c r="A420" s="78">
        <v>1754324016131</v>
      </c>
      <c r="B420" s="9" t="s">
        <v>289</v>
      </c>
    </row>
    <row r="421" spans="1:2" x14ac:dyDescent="0.3">
      <c r="A421" s="78">
        <v>1751424000005</v>
      </c>
      <c r="B421" s="9" t="s">
        <v>287</v>
      </c>
    </row>
    <row r="422" spans="1:2" x14ac:dyDescent="0.3">
      <c r="A422" s="78">
        <v>1751724001671</v>
      </c>
      <c r="B422" s="9" t="s">
        <v>287</v>
      </c>
    </row>
    <row r="423" spans="1:2" x14ac:dyDescent="0.3">
      <c r="A423" s="78">
        <v>1754824015366</v>
      </c>
      <c r="B423" s="9" t="s">
        <v>275</v>
      </c>
    </row>
    <row r="424" spans="1:2" x14ac:dyDescent="0.3">
      <c r="A424" s="78">
        <v>1754724014883</v>
      </c>
      <c r="B424" s="9" t="s">
        <v>286</v>
      </c>
    </row>
    <row r="425" spans="1:2" x14ac:dyDescent="0.3">
      <c r="A425" s="78">
        <v>1753424001022</v>
      </c>
      <c r="B425" s="9" t="s">
        <v>283</v>
      </c>
    </row>
    <row r="426" spans="1:2" x14ac:dyDescent="0.3">
      <c r="A426" s="78">
        <v>1754824024236</v>
      </c>
      <c r="B426" s="9" t="s">
        <v>291</v>
      </c>
    </row>
    <row r="427" spans="1:2" x14ac:dyDescent="0.3">
      <c r="A427" s="78">
        <v>1755124024710</v>
      </c>
      <c r="B427" s="9" t="s">
        <v>278</v>
      </c>
    </row>
    <row r="428" spans="1:2" x14ac:dyDescent="0.3">
      <c r="A428" s="78">
        <v>1755124026209</v>
      </c>
      <c r="B428" s="9" t="s">
        <v>279</v>
      </c>
    </row>
    <row r="429" spans="1:2" x14ac:dyDescent="0.3">
      <c r="A429" s="78">
        <v>1755024029112</v>
      </c>
      <c r="B429" s="9" t="s">
        <v>278</v>
      </c>
    </row>
    <row r="430" spans="1:2" x14ac:dyDescent="0.3">
      <c r="A430" s="78">
        <v>1755024024550</v>
      </c>
      <c r="B430" s="9" t="s">
        <v>278</v>
      </c>
    </row>
    <row r="431" spans="1:2" x14ac:dyDescent="0.3">
      <c r="A431" s="78">
        <v>1755124030983</v>
      </c>
      <c r="B431" s="9" t="s">
        <v>279</v>
      </c>
    </row>
    <row r="432" spans="1:2" x14ac:dyDescent="0.3">
      <c r="A432" s="78">
        <v>1754924001414</v>
      </c>
      <c r="B432" s="9" t="s">
        <v>301</v>
      </c>
    </row>
    <row r="433" spans="1:2" x14ac:dyDescent="0.3">
      <c r="A433" s="78">
        <v>1753424000132</v>
      </c>
      <c r="B433" s="9" t="s">
        <v>301</v>
      </c>
    </row>
    <row r="434" spans="1:2" x14ac:dyDescent="0.3">
      <c r="A434" s="78">
        <v>1752624000051</v>
      </c>
      <c r="B434" s="9" t="s">
        <v>283</v>
      </c>
    </row>
    <row r="435" spans="1:2" x14ac:dyDescent="0.3">
      <c r="A435" s="78">
        <v>1750824000524</v>
      </c>
      <c r="B435" s="9" t="s">
        <v>300</v>
      </c>
    </row>
    <row r="436" spans="1:2" x14ac:dyDescent="0.3">
      <c r="A436" s="78">
        <v>1750824000501</v>
      </c>
      <c r="B436" s="9" t="s">
        <v>300</v>
      </c>
    </row>
    <row r="437" spans="1:2" x14ac:dyDescent="0.3">
      <c r="A437" s="78">
        <v>1751024000310</v>
      </c>
      <c r="B437" s="9" t="s">
        <v>296</v>
      </c>
    </row>
    <row r="438" spans="1:2" x14ac:dyDescent="0.3">
      <c r="A438" s="78">
        <v>1750824000455</v>
      </c>
      <c r="B438" s="9" t="s">
        <v>280</v>
      </c>
    </row>
    <row r="439" spans="1:2" x14ac:dyDescent="0.3">
      <c r="A439" s="78">
        <v>1750824000015</v>
      </c>
      <c r="B439" s="9" t="s">
        <v>280</v>
      </c>
    </row>
    <row r="440" spans="1:2" x14ac:dyDescent="0.3">
      <c r="A440" s="78">
        <v>1750824000337</v>
      </c>
      <c r="B440" s="9" t="s">
        <v>280</v>
      </c>
    </row>
    <row r="441" spans="1:2" x14ac:dyDescent="0.3">
      <c r="A441" s="78">
        <v>1752024000011</v>
      </c>
      <c r="B441" s="9" t="s">
        <v>280</v>
      </c>
    </row>
    <row r="442" spans="1:2" x14ac:dyDescent="0.3">
      <c r="A442" s="78">
        <v>1753424025918</v>
      </c>
      <c r="B442" s="9" t="s">
        <v>278</v>
      </c>
    </row>
    <row r="443" spans="1:2" x14ac:dyDescent="0.3">
      <c r="A443" s="78">
        <v>1751024000006</v>
      </c>
      <c r="B443" s="9" t="s">
        <v>277</v>
      </c>
    </row>
    <row r="444" spans="1:2" x14ac:dyDescent="0.3">
      <c r="A444" s="78">
        <v>1751024000013</v>
      </c>
      <c r="B444" s="9" t="s">
        <v>277</v>
      </c>
    </row>
    <row r="445" spans="1:2" x14ac:dyDescent="0.3">
      <c r="A445" s="78">
        <v>1751024000014</v>
      </c>
      <c r="B445" s="9" t="s">
        <v>277</v>
      </c>
    </row>
    <row r="446" spans="1:2" x14ac:dyDescent="0.3">
      <c r="A446" s="78">
        <v>1750824000001</v>
      </c>
      <c r="B446" s="9" t="s">
        <v>280</v>
      </c>
    </row>
    <row r="447" spans="1:2" x14ac:dyDescent="0.3">
      <c r="A447" s="78">
        <v>1750824000060</v>
      </c>
      <c r="B447" s="9" t="s">
        <v>280</v>
      </c>
    </row>
    <row r="448" spans="1:2" x14ac:dyDescent="0.3">
      <c r="A448" s="78">
        <v>1752624000052</v>
      </c>
      <c r="B448" s="9" t="s">
        <v>283</v>
      </c>
    </row>
    <row r="449" spans="1:2" x14ac:dyDescent="0.3">
      <c r="A449" s="78">
        <v>1751324000018</v>
      </c>
      <c r="B449" s="9" t="s">
        <v>292</v>
      </c>
    </row>
    <row r="450" spans="1:2" x14ac:dyDescent="0.3">
      <c r="A450" s="78">
        <v>1751024000010</v>
      </c>
      <c r="B450" s="9" t="s">
        <v>277</v>
      </c>
    </row>
    <row r="451" spans="1:2" x14ac:dyDescent="0.3">
      <c r="A451" s="78">
        <v>1751224010803</v>
      </c>
      <c r="B451" s="9" t="s">
        <v>280</v>
      </c>
    </row>
    <row r="452" spans="1:2" x14ac:dyDescent="0.3">
      <c r="A452" s="78">
        <v>1755224034451</v>
      </c>
      <c r="B452" s="9" t="s">
        <v>279</v>
      </c>
    </row>
    <row r="453" spans="1:2" x14ac:dyDescent="0.3">
      <c r="A453" s="80">
        <v>1752724001548</v>
      </c>
      <c r="B453" s="9" t="s">
        <v>283</v>
      </c>
    </row>
    <row r="454" spans="1:2" x14ac:dyDescent="0.3">
      <c r="A454" s="80">
        <v>1754124001044</v>
      </c>
      <c r="B454" s="9" t="s">
        <v>283</v>
      </c>
    </row>
    <row r="455" spans="1:2" x14ac:dyDescent="0.3">
      <c r="A455" s="80">
        <v>1751724000945</v>
      </c>
      <c r="B455" s="9" t="s">
        <v>288</v>
      </c>
    </row>
    <row r="456" spans="1:2" x14ac:dyDescent="0.3">
      <c r="A456" s="80">
        <v>1754924000426</v>
      </c>
      <c r="B456" s="9" t="s">
        <v>276</v>
      </c>
    </row>
    <row r="457" spans="1:2" x14ac:dyDescent="0.3">
      <c r="A457" s="80">
        <v>1752524012826</v>
      </c>
      <c r="B457" s="9" t="s">
        <v>276</v>
      </c>
    </row>
    <row r="458" spans="1:2" x14ac:dyDescent="0.3">
      <c r="A458" s="79">
        <v>1750124025140</v>
      </c>
      <c r="B458" s="9" t="s">
        <v>278</v>
      </c>
    </row>
    <row r="459" spans="1:2" x14ac:dyDescent="0.3">
      <c r="A459" s="80">
        <v>1750225024528</v>
      </c>
      <c r="B459" s="9" t="s">
        <v>277</v>
      </c>
    </row>
    <row r="460" spans="1:2" x14ac:dyDescent="0.3">
      <c r="A460" s="80">
        <v>1755124001870</v>
      </c>
      <c r="B460" s="9" t="s">
        <v>283</v>
      </c>
    </row>
    <row r="461" spans="1:2" x14ac:dyDescent="0.3">
      <c r="A461" s="77" t="s">
        <v>302</v>
      </c>
      <c r="B461" s="77" t="s">
        <v>303</v>
      </c>
    </row>
    <row r="462" spans="1:2" x14ac:dyDescent="0.3">
      <c r="A462" s="9">
        <v>1754524073236</v>
      </c>
      <c r="B462" s="9" t="s">
        <v>279</v>
      </c>
    </row>
    <row r="463" spans="1:2" x14ac:dyDescent="0.3">
      <c r="A463" s="9">
        <v>1752024000010</v>
      </c>
      <c r="B463" s="9" t="s">
        <v>280</v>
      </c>
    </row>
    <row r="464" spans="1:2" x14ac:dyDescent="0.3">
      <c r="A464" s="9">
        <v>1754424025472</v>
      </c>
      <c r="B464" s="9" t="s">
        <v>278</v>
      </c>
    </row>
    <row r="465" spans="1:2" x14ac:dyDescent="0.3">
      <c r="A465" s="9">
        <v>1754824024227</v>
      </c>
      <c r="B465" s="9" t="s">
        <v>291</v>
      </c>
    </row>
    <row r="466" spans="1:2" x14ac:dyDescent="0.3">
      <c r="A466" s="9">
        <v>1753024018011</v>
      </c>
      <c r="B466" s="9" t="s">
        <v>279</v>
      </c>
    </row>
    <row r="467" spans="1:2" x14ac:dyDescent="0.3">
      <c r="A467" s="9">
        <v>1750824000016</v>
      </c>
      <c r="B467" s="9" t="s">
        <v>280</v>
      </c>
    </row>
    <row r="468" spans="1:2" x14ac:dyDescent="0.3">
      <c r="A468" s="9">
        <v>1754424018009</v>
      </c>
      <c r="B468" s="9" t="s">
        <v>278</v>
      </c>
    </row>
    <row r="469" spans="1:2" x14ac:dyDescent="0.3">
      <c r="A469" s="9">
        <v>1753424025913</v>
      </c>
      <c r="B469" s="9" t="s">
        <v>278</v>
      </c>
    </row>
    <row r="470" spans="1:2" x14ac:dyDescent="0.3">
      <c r="A470" s="9">
        <v>1754324018253</v>
      </c>
      <c r="B470" s="9" t="s">
        <v>278</v>
      </c>
    </row>
    <row r="471" spans="1:2" x14ac:dyDescent="0.3">
      <c r="A471" s="9">
        <v>1750824000029</v>
      </c>
      <c r="B471" s="9" t="s">
        <v>280</v>
      </c>
    </row>
    <row r="472" spans="1:2" x14ac:dyDescent="0.3">
      <c r="A472" s="9">
        <v>1750524000030</v>
      </c>
      <c r="B472" s="9" t="s">
        <v>304</v>
      </c>
    </row>
    <row r="473" spans="1:2" x14ac:dyDescent="0.3">
      <c r="A473" s="9">
        <v>1752824079222</v>
      </c>
      <c r="B473" s="9" t="s">
        <v>293</v>
      </c>
    </row>
    <row r="474" spans="1:2" x14ac:dyDescent="0.3">
      <c r="A474" s="9">
        <v>1751024000042</v>
      </c>
      <c r="B474" s="9" t="s">
        <v>304</v>
      </c>
    </row>
    <row r="475" spans="1:2" x14ac:dyDescent="0.3">
      <c r="A475" s="9">
        <v>1751724010841</v>
      </c>
      <c r="B475" s="9" t="s">
        <v>292</v>
      </c>
    </row>
    <row r="476" spans="1:2" x14ac:dyDescent="0.3">
      <c r="A476" s="9">
        <v>1750524000025</v>
      </c>
      <c r="B476" s="9" t="s">
        <v>304</v>
      </c>
    </row>
    <row r="477" spans="1:2" x14ac:dyDescent="0.3">
      <c r="A477" s="9">
        <v>1752224015298</v>
      </c>
      <c r="B477" s="9" t="s">
        <v>293</v>
      </c>
    </row>
    <row r="478" spans="1:2" x14ac:dyDescent="0.3">
      <c r="A478" s="9">
        <v>1752124012358</v>
      </c>
      <c r="B478" s="9" t="s">
        <v>293</v>
      </c>
    </row>
    <row r="479" spans="1:2" x14ac:dyDescent="0.3">
      <c r="A479" s="9">
        <v>1754224074760</v>
      </c>
      <c r="B479" s="9" t="s">
        <v>277</v>
      </c>
    </row>
    <row r="480" spans="1:2" x14ac:dyDescent="0.3">
      <c r="A480" s="9">
        <v>1751324001346</v>
      </c>
      <c r="B480" s="9" t="s">
        <v>292</v>
      </c>
    </row>
    <row r="481" spans="1:2" x14ac:dyDescent="0.3">
      <c r="A481" s="9">
        <v>1751724009808</v>
      </c>
      <c r="B481" s="9" t="s">
        <v>292</v>
      </c>
    </row>
    <row r="482" spans="1:2" x14ac:dyDescent="0.3">
      <c r="A482" s="9">
        <v>1752224028705</v>
      </c>
      <c r="B482" s="9" t="s">
        <v>293</v>
      </c>
    </row>
    <row r="483" spans="1:2" x14ac:dyDescent="0.3">
      <c r="A483" s="9">
        <v>1754024069296</v>
      </c>
      <c r="B483" s="9" t="s">
        <v>277</v>
      </c>
    </row>
    <row r="484" spans="1:2" x14ac:dyDescent="0.3">
      <c r="A484" s="9">
        <v>1752824075512</v>
      </c>
      <c r="B484" s="9" t="s">
        <v>293</v>
      </c>
    </row>
    <row r="485" spans="1:2" x14ac:dyDescent="0.3">
      <c r="A485" s="9">
        <v>1752824077488</v>
      </c>
      <c r="B485" s="9" t="s">
        <v>293</v>
      </c>
    </row>
    <row r="486" spans="1:2" x14ac:dyDescent="0.3">
      <c r="A486" s="9">
        <v>1750524000034</v>
      </c>
      <c r="B486" s="9" t="s">
        <v>305</v>
      </c>
    </row>
    <row r="487" spans="1:2" x14ac:dyDescent="0.3">
      <c r="A487" s="9">
        <v>1752824078708</v>
      </c>
      <c r="B487" s="9" t="s">
        <v>293</v>
      </c>
    </row>
    <row r="488" spans="1:2" x14ac:dyDescent="0.3">
      <c r="A488" s="9">
        <v>1752224028281</v>
      </c>
      <c r="B488" s="9" t="s">
        <v>293</v>
      </c>
    </row>
    <row r="489" spans="1:2" x14ac:dyDescent="0.3">
      <c r="A489" s="9">
        <v>1753424070943</v>
      </c>
      <c r="B489" s="9" t="s">
        <v>294</v>
      </c>
    </row>
    <row r="490" spans="1:2" x14ac:dyDescent="0.3">
      <c r="A490" s="9">
        <v>1752824002658</v>
      </c>
      <c r="B490" s="9" t="s">
        <v>293</v>
      </c>
    </row>
    <row r="491" spans="1:2" x14ac:dyDescent="0.3">
      <c r="A491" s="9">
        <v>1752324011435</v>
      </c>
      <c r="B491" s="9" t="s">
        <v>293</v>
      </c>
    </row>
    <row r="492" spans="1:2" x14ac:dyDescent="0.3">
      <c r="A492" s="9">
        <v>1752824078729</v>
      </c>
      <c r="B492" s="9" t="s">
        <v>293</v>
      </c>
    </row>
    <row r="493" spans="1:2" x14ac:dyDescent="0.3">
      <c r="A493" s="9">
        <v>1752124012567</v>
      </c>
      <c r="B493" s="9" t="s">
        <v>293</v>
      </c>
    </row>
    <row r="494" spans="1:2" x14ac:dyDescent="0.3">
      <c r="A494" s="9">
        <v>1754224073675</v>
      </c>
      <c r="B494" s="9" t="s">
        <v>277</v>
      </c>
    </row>
    <row r="495" spans="1:2" x14ac:dyDescent="0.3">
      <c r="A495" s="9">
        <v>1752824072813</v>
      </c>
      <c r="B495" s="9" t="s">
        <v>293</v>
      </c>
    </row>
    <row r="496" spans="1:2" x14ac:dyDescent="0.3">
      <c r="A496" s="9">
        <v>1752224028808</v>
      </c>
      <c r="B496" s="9" t="s">
        <v>293</v>
      </c>
    </row>
    <row r="497" spans="1:2" x14ac:dyDescent="0.3">
      <c r="A497" s="9">
        <v>1754224074430</v>
      </c>
      <c r="B497" s="9" t="s">
        <v>277</v>
      </c>
    </row>
    <row r="498" spans="1:2" x14ac:dyDescent="0.3">
      <c r="A498" s="9">
        <v>1754624044634</v>
      </c>
      <c r="B498" s="9" t="s">
        <v>277</v>
      </c>
    </row>
    <row r="499" spans="1:2" x14ac:dyDescent="0.3">
      <c r="A499" s="9">
        <v>1752224011345</v>
      </c>
      <c r="B499" s="9" t="s">
        <v>293</v>
      </c>
    </row>
    <row r="500" spans="1:2" x14ac:dyDescent="0.3">
      <c r="A500" s="9">
        <v>1754524068834</v>
      </c>
      <c r="B500" s="9" t="s">
        <v>277</v>
      </c>
    </row>
    <row r="501" spans="1:2" x14ac:dyDescent="0.3">
      <c r="A501" s="9">
        <v>1754024074932</v>
      </c>
      <c r="B501" s="9" t="s">
        <v>277</v>
      </c>
    </row>
    <row r="502" spans="1:2" x14ac:dyDescent="0.3">
      <c r="A502" s="9">
        <v>1754224075629</v>
      </c>
      <c r="B502" s="9" t="s">
        <v>277</v>
      </c>
    </row>
    <row r="503" spans="1:2" x14ac:dyDescent="0.3">
      <c r="A503" s="9">
        <v>1754724044373</v>
      </c>
      <c r="B503" s="9" t="s">
        <v>277</v>
      </c>
    </row>
    <row r="504" spans="1:2" x14ac:dyDescent="0.3">
      <c r="A504" s="9">
        <v>1754924025509</v>
      </c>
      <c r="B504" s="9" t="s">
        <v>277</v>
      </c>
    </row>
    <row r="505" spans="1:2" x14ac:dyDescent="0.3">
      <c r="A505" s="9">
        <v>1754724045108</v>
      </c>
      <c r="B505" s="9" t="s">
        <v>277</v>
      </c>
    </row>
    <row r="506" spans="1:2" x14ac:dyDescent="0.3">
      <c r="A506" s="9">
        <v>1754024073994</v>
      </c>
      <c r="B506" s="9" t="s">
        <v>277</v>
      </c>
    </row>
    <row r="507" spans="1:2" x14ac:dyDescent="0.3">
      <c r="A507" s="9">
        <v>1752224014642</v>
      </c>
      <c r="B507" s="9" t="s">
        <v>293</v>
      </c>
    </row>
    <row r="508" spans="1:2" x14ac:dyDescent="0.3">
      <c r="A508" s="9">
        <v>1753124021243</v>
      </c>
      <c r="B508" s="9" t="s">
        <v>280</v>
      </c>
    </row>
    <row r="509" spans="1:2" x14ac:dyDescent="0.3">
      <c r="A509" s="9">
        <v>1752624013494</v>
      </c>
      <c r="B509" s="9" t="s">
        <v>280</v>
      </c>
    </row>
    <row r="510" spans="1:2" x14ac:dyDescent="0.3">
      <c r="A510" s="12">
        <v>1754524078224</v>
      </c>
      <c r="B510" s="12" t="s">
        <v>277</v>
      </c>
    </row>
    <row r="511" spans="1:2" x14ac:dyDescent="0.3">
      <c r="A511" s="9">
        <v>1754424003230</v>
      </c>
      <c r="B511" s="9" t="s">
        <v>283</v>
      </c>
    </row>
    <row r="512" spans="1:2" x14ac:dyDescent="0.3">
      <c r="A512" s="12">
        <v>1753624004225</v>
      </c>
      <c r="B512" s="12" t="s">
        <v>276</v>
      </c>
    </row>
    <row r="513" spans="1:2" x14ac:dyDescent="0.3">
      <c r="A513" s="9">
        <v>1755224002254</v>
      </c>
      <c r="B513" s="9" t="s">
        <v>283</v>
      </c>
    </row>
    <row r="514" spans="1:2" x14ac:dyDescent="0.3">
      <c r="A514" s="12">
        <v>1754524000428</v>
      </c>
      <c r="B514" s="12" t="s">
        <v>283</v>
      </c>
    </row>
    <row r="515" spans="1:2" x14ac:dyDescent="0.3">
      <c r="A515" s="9">
        <v>1753824068613</v>
      </c>
      <c r="B515" s="9" t="s">
        <v>297</v>
      </c>
    </row>
    <row r="516" spans="1:2" x14ac:dyDescent="0.3">
      <c r="A516" s="9">
        <v>1755024017528</v>
      </c>
      <c r="B516" s="9" t="s">
        <v>297</v>
      </c>
    </row>
    <row r="517" spans="1:2" x14ac:dyDescent="0.3">
      <c r="A517" s="9">
        <v>1755124016039</v>
      </c>
      <c r="B517" s="9" t="s">
        <v>306</v>
      </c>
    </row>
    <row r="518" spans="1:2" x14ac:dyDescent="0.3">
      <c r="A518" s="9">
        <v>1750325015239</v>
      </c>
      <c r="B518" s="9" t="s">
        <v>307</v>
      </c>
    </row>
    <row r="519" spans="1:2" x14ac:dyDescent="0.3">
      <c r="A519" s="9">
        <v>1750325014738</v>
      </c>
      <c r="B519" s="9" t="s">
        <v>307</v>
      </c>
    </row>
    <row r="520" spans="1:2" x14ac:dyDescent="0.3">
      <c r="A520" s="9">
        <v>1750125014484</v>
      </c>
      <c r="B520" s="9" t="s">
        <v>298</v>
      </c>
    </row>
    <row r="521" spans="1:2" x14ac:dyDescent="0.3">
      <c r="A521" s="9">
        <v>1754324049342</v>
      </c>
      <c r="B521" s="9" t="s">
        <v>278</v>
      </c>
    </row>
    <row r="522" spans="1:2" x14ac:dyDescent="0.3">
      <c r="A522" s="9">
        <v>1754324049433</v>
      </c>
      <c r="B522" s="9" t="s">
        <v>278</v>
      </c>
    </row>
    <row r="523" spans="1:2" x14ac:dyDescent="0.3">
      <c r="A523" s="9">
        <v>1754424025484</v>
      </c>
      <c r="B523" s="9" t="s">
        <v>278</v>
      </c>
    </row>
    <row r="524" spans="1:2" x14ac:dyDescent="0.3">
      <c r="A524" s="9">
        <v>1754424021717</v>
      </c>
      <c r="B524" s="9" t="s">
        <v>278</v>
      </c>
    </row>
    <row r="525" spans="1:2" x14ac:dyDescent="0.3">
      <c r="A525" s="9">
        <v>1754424026602</v>
      </c>
      <c r="B525" s="9" t="s">
        <v>278</v>
      </c>
    </row>
    <row r="526" spans="1:2" x14ac:dyDescent="0.3">
      <c r="A526" s="9">
        <v>1754424021760</v>
      </c>
      <c r="B526" s="9" t="s">
        <v>278</v>
      </c>
    </row>
    <row r="527" spans="1:2" x14ac:dyDescent="0.3">
      <c r="A527" s="9">
        <v>1754324047205</v>
      </c>
      <c r="B527" s="9" t="s">
        <v>278</v>
      </c>
    </row>
    <row r="528" spans="1:2" x14ac:dyDescent="0.3">
      <c r="A528" s="9">
        <v>1754424025689</v>
      </c>
      <c r="B528" s="9" t="s">
        <v>278</v>
      </c>
    </row>
    <row r="529" spans="1:2" x14ac:dyDescent="0.3">
      <c r="A529" s="9">
        <v>1753824037199</v>
      </c>
      <c r="B529" s="9" t="s">
        <v>279</v>
      </c>
    </row>
    <row r="530" spans="1:2" x14ac:dyDescent="0.3">
      <c r="A530" s="9">
        <v>1753924027624</v>
      </c>
      <c r="B530" s="9" t="s">
        <v>279</v>
      </c>
    </row>
    <row r="531" spans="1:2" x14ac:dyDescent="0.3">
      <c r="A531" s="9">
        <v>1753824036607</v>
      </c>
      <c r="B531" s="9" t="s">
        <v>279</v>
      </c>
    </row>
    <row r="532" spans="1:2" x14ac:dyDescent="0.3">
      <c r="A532" s="9">
        <v>1753924027567</v>
      </c>
      <c r="B532" s="9" t="s">
        <v>279</v>
      </c>
    </row>
    <row r="533" spans="1:2" x14ac:dyDescent="0.3">
      <c r="A533" s="9">
        <v>1753824035789</v>
      </c>
      <c r="B533" s="9" t="s">
        <v>279</v>
      </c>
    </row>
    <row r="534" spans="1:2" x14ac:dyDescent="0.3">
      <c r="A534" s="9">
        <v>1753924027273</v>
      </c>
      <c r="B534" s="9" t="s">
        <v>279</v>
      </c>
    </row>
    <row r="535" spans="1:2" x14ac:dyDescent="0.3">
      <c r="A535" s="9">
        <v>1753924027772</v>
      </c>
      <c r="B535" s="9" t="s">
        <v>279</v>
      </c>
    </row>
    <row r="536" spans="1:2" x14ac:dyDescent="0.3">
      <c r="A536" s="9">
        <v>1753524026806</v>
      </c>
      <c r="B536" s="9" t="s">
        <v>279</v>
      </c>
    </row>
    <row r="537" spans="1:2" x14ac:dyDescent="0.3">
      <c r="A537" s="9">
        <v>1753224047282</v>
      </c>
      <c r="B537" s="9" t="s">
        <v>278</v>
      </c>
    </row>
    <row r="538" spans="1:2" x14ac:dyDescent="0.3">
      <c r="A538" s="9">
        <v>1753224046825</v>
      </c>
      <c r="B538" s="9" t="s">
        <v>278</v>
      </c>
    </row>
    <row r="539" spans="1:2" x14ac:dyDescent="0.3">
      <c r="A539" s="9">
        <v>1753224047270</v>
      </c>
      <c r="B539" s="9" t="s">
        <v>278</v>
      </c>
    </row>
    <row r="540" spans="1:2" x14ac:dyDescent="0.3">
      <c r="A540" s="9">
        <v>1753224046595</v>
      </c>
      <c r="B540" s="9" t="s">
        <v>278</v>
      </c>
    </row>
    <row r="541" spans="1:2" x14ac:dyDescent="0.3">
      <c r="A541" s="9">
        <v>1753224045756</v>
      </c>
      <c r="B541" s="9" t="s">
        <v>278</v>
      </c>
    </row>
    <row r="542" spans="1:2" x14ac:dyDescent="0.3">
      <c r="A542" s="9">
        <v>1753224046104</v>
      </c>
      <c r="B542" s="9" t="s">
        <v>278</v>
      </c>
    </row>
    <row r="543" spans="1:2" x14ac:dyDescent="0.3">
      <c r="A543" s="9">
        <v>1753224046665</v>
      </c>
      <c r="B543" s="9" t="s">
        <v>278</v>
      </c>
    </row>
    <row r="544" spans="1:2" x14ac:dyDescent="0.3">
      <c r="A544" s="9">
        <v>1753224047321</v>
      </c>
      <c r="B544" s="9" t="s">
        <v>278</v>
      </c>
    </row>
    <row r="545" spans="1:2" x14ac:dyDescent="0.3">
      <c r="A545" s="9">
        <v>1754824030676</v>
      </c>
      <c r="B545" s="9" t="s">
        <v>278</v>
      </c>
    </row>
    <row r="546" spans="1:2" x14ac:dyDescent="0.3">
      <c r="A546" s="9">
        <v>1754724040586</v>
      </c>
      <c r="B546" s="9" t="s">
        <v>278</v>
      </c>
    </row>
    <row r="547" spans="1:2" x14ac:dyDescent="0.3">
      <c r="A547" s="9">
        <v>1754824030786</v>
      </c>
      <c r="B547" s="9" t="s">
        <v>278</v>
      </c>
    </row>
    <row r="548" spans="1:2" x14ac:dyDescent="0.3">
      <c r="A548" s="9">
        <v>1754824030504</v>
      </c>
      <c r="B548" s="9" t="s">
        <v>278</v>
      </c>
    </row>
    <row r="549" spans="1:2" x14ac:dyDescent="0.3">
      <c r="A549" s="9">
        <v>1754724051878</v>
      </c>
      <c r="B549" s="9" t="s">
        <v>278</v>
      </c>
    </row>
    <row r="550" spans="1:2" x14ac:dyDescent="0.3">
      <c r="A550" s="9">
        <v>1754824025709</v>
      </c>
      <c r="B550" s="9" t="s">
        <v>278</v>
      </c>
    </row>
    <row r="551" spans="1:2" x14ac:dyDescent="0.3">
      <c r="A551" s="9">
        <v>1754824030366</v>
      </c>
      <c r="B551" s="9" t="s">
        <v>278</v>
      </c>
    </row>
    <row r="552" spans="1:2" x14ac:dyDescent="0.3">
      <c r="A552" s="9">
        <v>1754824030281</v>
      </c>
      <c r="B552" s="9" t="s">
        <v>278</v>
      </c>
    </row>
    <row r="553" spans="1:2" x14ac:dyDescent="0.3">
      <c r="A553" s="9">
        <v>1752824025593</v>
      </c>
      <c r="B553" s="9" t="s">
        <v>280</v>
      </c>
    </row>
    <row r="554" spans="1:2" x14ac:dyDescent="0.3">
      <c r="A554" s="9">
        <v>1752724025857</v>
      </c>
      <c r="B554" s="9" t="s">
        <v>280</v>
      </c>
    </row>
    <row r="555" spans="1:2" x14ac:dyDescent="0.3">
      <c r="A555" s="9">
        <v>1751824003720</v>
      </c>
      <c r="B555" s="9" t="s">
        <v>280</v>
      </c>
    </row>
    <row r="556" spans="1:2" x14ac:dyDescent="0.3">
      <c r="A556" s="9">
        <v>1752824024601</v>
      </c>
      <c r="B556" s="9" t="s">
        <v>280</v>
      </c>
    </row>
    <row r="557" spans="1:2" x14ac:dyDescent="0.3">
      <c r="A557" s="9">
        <v>1752824023331</v>
      </c>
      <c r="B557" s="9" t="s">
        <v>280</v>
      </c>
    </row>
    <row r="558" spans="1:2" x14ac:dyDescent="0.3">
      <c r="A558" s="9">
        <v>1752824020429</v>
      </c>
      <c r="B558" s="9" t="s">
        <v>280</v>
      </c>
    </row>
    <row r="559" spans="1:2" x14ac:dyDescent="0.3">
      <c r="A559" s="9">
        <v>1752824026550</v>
      </c>
      <c r="B559" s="9" t="s">
        <v>280</v>
      </c>
    </row>
    <row r="560" spans="1:2" x14ac:dyDescent="0.3">
      <c r="A560" s="9">
        <v>1752824022770</v>
      </c>
      <c r="B560" s="9" t="s">
        <v>280</v>
      </c>
    </row>
    <row r="561" spans="1:2" x14ac:dyDescent="0.3">
      <c r="A561" s="9">
        <v>1754624027163</v>
      </c>
      <c r="B561" s="9" t="s">
        <v>278</v>
      </c>
    </row>
    <row r="562" spans="1:2" x14ac:dyDescent="0.3">
      <c r="A562" s="9">
        <v>1754624053780</v>
      </c>
      <c r="B562" s="9" t="s">
        <v>278</v>
      </c>
    </row>
    <row r="563" spans="1:2" x14ac:dyDescent="0.3">
      <c r="A563" s="9">
        <v>1754724024070</v>
      </c>
      <c r="B563" s="9" t="s">
        <v>278</v>
      </c>
    </row>
    <row r="564" spans="1:2" x14ac:dyDescent="0.3">
      <c r="A564" s="9">
        <v>1754624027811</v>
      </c>
      <c r="B564" s="9" t="s">
        <v>278</v>
      </c>
    </row>
    <row r="565" spans="1:2" x14ac:dyDescent="0.3">
      <c r="A565" s="9">
        <v>1754624041910</v>
      </c>
      <c r="B565" s="9" t="s">
        <v>278</v>
      </c>
    </row>
    <row r="566" spans="1:2" x14ac:dyDescent="0.3">
      <c r="A566" s="9">
        <v>1754624036800</v>
      </c>
      <c r="B566" s="9" t="s">
        <v>278</v>
      </c>
    </row>
    <row r="567" spans="1:2" x14ac:dyDescent="0.3">
      <c r="A567" s="9">
        <v>1754624050096</v>
      </c>
      <c r="B567" s="9" t="s">
        <v>278</v>
      </c>
    </row>
    <row r="568" spans="1:2" x14ac:dyDescent="0.3">
      <c r="A568" s="9">
        <v>1754624051310</v>
      </c>
      <c r="B568" s="9" t="s">
        <v>278</v>
      </c>
    </row>
    <row r="569" spans="1:2" x14ac:dyDescent="0.3">
      <c r="A569" s="9">
        <v>1754524041264</v>
      </c>
      <c r="B569" s="9" t="s">
        <v>278</v>
      </c>
    </row>
    <row r="570" spans="1:2" x14ac:dyDescent="0.3">
      <c r="A570" s="9">
        <v>1754524028320</v>
      </c>
      <c r="B570" s="9" t="s">
        <v>278</v>
      </c>
    </row>
    <row r="571" spans="1:2" x14ac:dyDescent="0.3">
      <c r="A571" s="9">
        <v>1754524042157</v>
      </c>
      <c r="B571" s="9" t="s">
        <v>278</v>
      </c>
    </row>
    <row r="572" spans="1:2" x14ac:dyDescent="0.3">
      <c r="A572" s="9">
        <v>1754524040212</v>
      </c>
      <c r="B572" s="9" t="s">
        <v>278</v>
      </c>
    </row>
    <row r="573" spans="1:2" x14ac:dyDescent="0.3">
      <c r="A573" s="9">
        <v>1754524039956</v>
      </c>
      <c r="B573" s="9" t="s">
        <v>278</v>
      </c>
    </row>
    <row r="574" spans="1:2" x14ac:dyDescent="0.3">
      <c r="A574" s="9">
        <v>1754524037421</v>
      </c>
      <c r="B574" s="9" t="s">
        <v>278</v>
      </c>
    </row>
    <row r="575" spans="1:2" x14ac:dyDescent="0.3">
      <c r="A575" s="9">
        <v>1754524042112</v>
      </c>
      <c r="B575" s="9" t="s">
        <v>278</v>
      </c>
    </row>
    <row r="576" spans="1:2" x14ac:dyDescent="0.3">
      <c r="A576" s="9">
        <v>1754524028956</v>
      </c>
      <c r="B576" s="9" t="s">
        <v>278</v>
      </c>
    </row>
    <row r="577" spans="1:2" x14ac:dyDescent="0.3">
      <c r="A577" s="9">
        <v>1752724007790</v>
      </c>
      <c r="B577" s="9" t="s">
        <v>280</v>
      </c>
    </row>
    <row r="578" spans="1:2" x14ac:dyDescent="0.3">
      <c r="A578" s="9">
        <v>1752624021628</v>
      </c>
      <c r="B578" s="9" t="s">
        <v>280</v>
      </c>
    </row>
    <row r="579" spans="1:2" x14ac:dyDescent="0.3">
      <c r="A579" s="9">
        <v>1752624024957</v>
      </c>
      <c r="B579" s="9" t="s">
        <v>280</v>
      </c>
    </row>
    <row r="580" spans="1:2" x14ac:dyDescent="0.3">
      <c r="A580" s="9">
        <v>1752624021980</v>
      </c>
      <c r="B580" s="9" t="s">
        <v>280</v>
      </c>
    </row>
    <row r="581" spans="1:2" x14ac:dyDescent="0.3">
      <c r="A581" s="9">
        <v>1752624021957</v>
      </c>
      <c r="B581" s="9" t="s">
        <v>280</v>
      </c>
    </row>
    <row r="582" spans="1:2" x14ac:dyDescent="0.3">
      <c r="A582" s="9">
        <v>1752624022076</v>
      </c>
      <c r="B582" s="9" t="s">
        <v>280</v>
      </c>
    </row>
    <row r="583" spans="1:2" x14ac:dyDescent="0.3">
      <c r="A583" s="9">
        <v>1752624020453</v>
      </c>
      <c r="B583" s="9" t="s">
        <v>280</v>
      </c>
    </row>
    <row r="584" spans="1:2" x14ac:dyDescent="0.3">
      <c r="A584" s="9">
        <v>1752624021909</v>
      </c>
      <c r="B584" s="9" t="s">
        <v>280</v>
      </c>
    </row>
    <row r="585" spans="1:2" x14ac:dyDescent="0.3">
      <c r="A585" s="9">
        <v>1754524040440</v>
      </c>
      <c r="B585" s="9" t="s">
        <v>278</v>
      </c>
    </row>
    <row r="586" spans="1:2" x14ac:dyDescent="0.3">
      <c r="A586" s="9">
        <v>1754524040114</v>
      </c>
      <c r="B586" s="9" t="s">
        <v>278</v>
      </c>
    </row>
    <row r="587" spans="1:2" x14ac:dyDescent="0.3">
      <c r="A587" s="9">
        <v>1754524027126</v>
      </c>
      <c r="B587" s="9" t="s">
        <v>278</v>
      </c>
    </row>
    <row r="588" spans="1:2" x14ac:dyDescent="0.3">
      <c r="A588" s="9">
        <v>1754524028218</v>
      </c>
      <c r="B588" s="9" t="s">
        <v>278</v>
      </c>
    </row>
    <row r="589" spans="1:2" x14ac:dyDescent="0.3">
      <c r="A589" s="9">
        <v>1754524029045</v>
      </c>
      <c r="B589" s="9" t="s">
        <v>278</v>
      </c>
    </row>
    <row r="590" spans="1:2" x14ac:dyDescent="0.3">
      <c r="A590" s="9">
        <v>1754524037325</v>
      </c>
      <c r="B590" s="9" t="s">
        <v>278</v>
      </c>
    </row>
    <row r="591" spans="1:2" x14ac:dyDescent="0.3">
      <c r="A591" s="9">
        <v>1754524037369</v>
      </c>
      <c r="B591" s="9" t="s">
        <v>278</v>
      </c>
    </row>
    <row r="592" spans="1:2" x14ac:dyDescent="0.3">
      <c r="A592" s="9">
        <v>1754524028835</v>
      </c>
      <c r="B592" s="9" t="s">
        <v>278</v>
      </c>
    </row>
    <row r="593" spans="1:2" x14ac:dyDescent="0.3">
      <c r="A593" s="9">
        <v>1754124034500</v>
      </c>
      <c r="B593" s="9" t="s">
        <v>278</v>
      </c>
    </row>
    <row r="594" spans="1:2" x14ac:dyDescent="0.3">
      <c r="A594" s="9">
        <v>1754124045613</v>
      </c>
      <c r="B594" s="9" t="s">
        <v>278</v>
      </c>
    </row>
    <row r="595" spans="1:2" x14ac:dyDescent="0.3">
      <c r="A595" s="9">
        <v>1754124030093</v>
      </c>
      <c r="B595" s="9" t="s">
        <v>278</v>
      </c>
    </row>
    <row r="596" spans="1:2" x14ac:dyDescent="0.3">
      <c r="A596" s="9">
        <v>1754124045473</v>
      </c>
      <c r="B596" s="9" t="s">
        <v>278</v>
      </c>
    </row>
    <row r="597" spans="1:2" x14ac:dyDescent="0.3">
      <c r="A597" s="9">
        <v>1754124045652</v>
      </c>
      <c r="B597" s="9" t="s">
        <v>278</v>
      </c>
    </row>
    <row r="598" spans="1:2" x14ac:dyDescent="0.3">
      <c r="A598" s="9">
        <v>1754124044070</v>
      </c>
      <c r="B598" s="9" t="s">
        <v>278</v>
      </c>
    </row>
    <row r="599" spans="1:2" x14ac:dyDescent="0.3">
      <c r="A599" s="9">
        <v>1754624027002</v>
      </c>
      <c r="B599" s="9" t="s">
        <v>278</v>
      </c>
    </row>
    <row r="600" spans="1:2" x14ac:dyDescent="0.3">
      <c r="A600" s="9">
        <v>1754124040618</v>
      </c>
      <c r="B600" s="9" t="s">
        <v>278</v>
      </c>
    </row>
    <row r="601" spans="1:2" x14ac:dyDescent="0.3">
      <c r="A601" s="9">
        <v>1754324022560</v>
      </c>
      <c r="B601" s="9" t="s">
        <v>278</v>
      </c>
    </row>
    <row r="602" spans="1:2" x14ac:dyDescent="0.3">
      <c r="A602" s="9">
        <v>1754224033236</v>
      </c>
      <c r="B602" s="9" t="s">
        <v>278</v>
      </c>
    </row>
    <row r="603" spans="1:2" x14ac:dyDescent="0.3">
      <c r="A603" s="9">
        <v>1754324020944</v>
      </c>
      <c r="B603" s="9" t="s">
        <v>278</v>
      </c>
    </row>
    <row r="604" spans="1:2" x14ac:dyDescent="0.3">
      <c r="A604" s="9">
        <v>1754324019082</v>
      </c>
      <c r="B604" s="9" t="s">
        <v>278</v>
      </c>
    </row>
    <row r="605" spans="1:2" x14ac:dyDescent="0.3">
      <c r="A605" s="9">
        <v>1754324018880</v>
      </c>
      <c r="B605" s="9" t="s">
        <v>278</v>
      </c>
    </row>
    <row r="606" spans="1:2" x14ac:dyDescent="0.3">
      <c r="A606" s="9">
        <v>1754324018802</v>
      </c>
      <c r="B606" s="9" t="s">
        <v>278</v>
      </c>
    </row>
    <row r="607" spans="1:2" x14ac:dyDescent="0.3">
      <c r="A607" s="9">
        <v>1754324019053</v>
      </c>
      <c r="B607" s="9" t="s">
        <v>278</v>
      </c>
    </row>
    <row r="608" spans="1:2" x14ac:dyDescent="0.3">
      <c r="A608" s="9">
        <v>1754324022687</v>
      </c>
      <c r="B608" s="9" t="s">
        <v>278</v>
      </c>
    </row>
    <row r="609" spans="1:2" x14ac:dyDescent="0.3">
      <c r="A609" s="9">
        <v>1753624024486</v>
      </c>
      <c r="B609" s="9" t="s">
        <v>278</v>
      </c>
    </row>
    <row r="610" spans="1:2" x14ac:dyDescent="0.3">
      <c r="A610" s="9">
        <v>1753624036045</v>
      </c>
      <c r="B610" s="9" t="s">
        <v>278</v>
      </c>
    </row>
    <row r="611" spans="1:2" x14ac:dyDescent="0.3">
      <c r="A611" s="9">
        <v>1753624036143</v>
      </c>
      <c r="B611" s="9" t="s">
        <v>278</v>
      </c>
    </row>
    <row r="612" spans="1:2" x14ac:dyDescent="0.3">
      <c r="A612" s="9">
        <v>1753624024649</v>
      </c>
      <c r="B612" s="9" t="s">
        <v>278</v>
      </c>
    </row>
    <row r="613" spans="1:2" x14ac:dyDescent="0.3">
      <c r="A613" s="9">
        <v>1753624036134</v>
      </c>
      <c r="B613" s="9" t="s">
        <v>278</v>
      </c>
    </row>
    <row r="614" spans="1:2" x14ac:dyDescent="0.3">
      <c r="A614" s="9">
        <v>1753624036124</v>
      </c>
      <c r="B614" s="9" t="s">
        <v>278</v>
      </c>
    </row>
    <row r="615" spans="1:2" x14ac:dyDescent="0.3">
      <c r="A615" s="9">
        <v>1753624024175</v>
      </c>
      <c r="B615" s="9" t="s">
        <v>278</v>
      </c>
    </row>
    <row r="616" spans="1:2" x14ac:dyDescent="0.3">
      <c r="A616" s="9">
        <v>1753624027746</v>
      </c>
      <c r="B616" s="9" t="s">
        <v>278</v>
      </c>
    </row>
    <row r="617" spans="1:2" x14ac:dyDescent="0.3">
      <c r="A617" s="9">
        <v>1751724004949</v>
      </c>
      <c r="B617" s="9" t="s">
        <v>308</v>
      </c>
    </row>
    <row r="618" spans="1:2" x14ac:dyDescent="0.3">
      <c r="A618" s="9">
        <v>1751724004931</v>
      </c>
      <c r="B618" s="9" t="s">
        <v>308</v>
      </c>
    </row>
    <row r="619" spans="1:2" x14ac:dyDescent="0.3">
      <c r="A619" s="9">
        <v>1751724004956</v>
      </c>
      <c r="B619" s="9" t="s">
        <v>308</v>
      </c>
    </row>
    <row r="620" spans="1:2" x14ac:dyDescent="0.3">
      <c r="A620" s="9">
        <v>1751724004608</v>
      </c>
      <c r="B620" s="9" t="s">
        <v>308</v>
      </c>
    </row>
    <row r="621" spans="1:2" x14ac:dyDescent="0.3">
      <c r="A621" s="9">
        <v>1751724004918</v>
      </c>
      <c r="B621" s="9" t="s">
        <v>308</v>
      </c>
    </row>
    <row r="622" spans="1:2" x14ac:dyDescent="0.3">
      <c r="A622" s="9">
        <v>1751724004939</v>
      </c>
      <c r="B622" s="9" t="s">
        <v>308</v>
      </c>
    </row>
    <row r="623" spans="1:2" x14ac:dyDescent="0.3">
      <c r="A623" s="9">
        <v>1751724004962</v>
      </c>
      <c r="B623" s="9" t="s">
        <v>308</v>
      </c>
    </row>
    <row r="624" spans="1:2" x14ac:dyDescent="0.3">
      <c r="A624" s="9">
        <v>1751724004948</v>
      </c>
      <c r="B624" s="9" t="s">
        <v>308</v>
      </c>
    </row>
    <row r="625" spans="1:2" x14ac:dyDescent="0.3">
      <c r="A625" s="9">
        <v>1753724037762</v>
      </c>
      <c r="B625" s="9" t="s">
        <v>278</v>
      </c>
    </row>
    <row r="626" spans="1:2" x14ac:dyDescent="0.3">
      <c r="A626" s="9">
        <v>1753724038589</v>
      </c>
      <c r="B626" s="9" t="s">
        <v>278</v>
      </c>
    </row>
    <row r="627" spans="1:2" x14ac:dyDescent="0.3">
      <c r="A627" s="9">
        <v>1753724037378</v>
      </c>
      <c r="B627" s="9" t="s">
        <v>278</v>
      </c>
    </row>
    <row r="628" spans="1:2" x14ac:dyDescent="0.3">
      <c r="A628" s="9">
        <v>1753724039014</v>
      </c>
      <c r="B628" s="9" t="s">
        <v>278</v>
      </c>
    </row>
    <row r="629" spans="1:2" x14ac:dyDescent="0.3">
      <c r="A629" s="9">
        <v>1753724036597</v>
      </c>
      <c r="B629" s="9" t="s">
        <v>278</v>
      </c>
    </row>
    <row r="630" spans="1:2" x14ac:dyDescent="0.3">
      <c r="A630" s="9">
        <v>1753724042799</v>
      </c>
      <c r="B630" s="9" t="s">
        <v>278</v>
      </c>
    </row>
    <row r="631" spans="1:2" x14ac:dyDescent="0.3">
      <c r="A631" s="9">
        <v>1753724042129</v>
      </c>
      <c r="B631" s="9" t="s">
        <v>278</v>
      </c>
    </row>
    <row r="632" spans="1:2" x14ac:dyDescent="0.3">
      <c r="A632" s="9">
        <v>1753524032983</v>
      </c>
      <c r="B632" s="9" t="s">
        <v>278</v>
      </c>
    </row>
    <row r="633" spans="1:2" x14ac:dyDescent="0.3">
      <c r="A633" s="9">
        <v>1754924042724</v>
      </c>
      <c r="B633" s="9" t="s">
        <v>278</v>
      </c>
    </row>
    <row r="634" spans="1:2" x14ac:dyDescent="0.3">
      <c r="A634" s="9">
        <v>1754924042409</v>
      </c>
      <c r="B634" s="9" t="s">
        <v>278</v>
      </c>
    </row>
    <row r="635" spans="1:2" x14ac:dyDescent="0.3">
      <c r="A635" s="9">
        <v>1754924042091</v>
      </c>
      <c r="B635" s="9" t="s">
        <v>278</v>
      </c>
    </row>
    <row r="636" spans="1:2" x14ac:dyDescent="0.3">
      <c r="A636" s="9">
        <v>1754824072098</v>
      </c>
      <c r="B636" s="9" t="s">
        <v>278</v>
      </c>
    </row>
    <row r="637" spans="1:2" x14ac:dyDescent="0.3">
      <c r="A637" s="9">
        <v>1754924042658</v>
      </c>
      <c r="B637" s="9" t="s">
        <v>278</v>
      </c>
    </row>
    <row r="638" spans="1:2" x14ac:dyDescent="0.3">
      <c r="A638" s="9">
        <v>1754924043211</v>
      </c>
      <c r="B638" s="9" t="s">
        <v>278</v>
      </c>
    </row>
    <row r="639" spans="1:2" x14ac:dyDescent="0.3">
      <c r="A639" s="9">
        <v>1754924046219</v>
      </c>
      <c r="B639" s="9" t="s">
        <v>278</v>
      </c>
    </row>
    <row r="640" spans="1:2" x14ac:dyDescent="0.3">
      <c r="A640" s="9">
        <v>1754924043191</v>
      </c>
      <c r="B640" s="9" t="s">
        <v>278</v>
      </c>
    </row>
    <row r="641" spans="1:2" x14ac:dyDescent="0.3">
      <c r="A641" s="9">
        <v>1754424054858</v>
      </c>
      <c r="B641" s="9" t="s">
        <v>279</v>
      </c>
    </row>
    <row r="642" spans="1:2" x14ac:dyDescent="0.3">
      <c r="A642" s="9">
        <v>1754424052046</v>
      </c>
      <c r="B642" s="9" t="s">
        <v>279</v>
      </c>
    </row>
    <row r="643" spans="1:2" x14ac:dyDescent="0.3">
      <c r="A643" s="9">
        <v>1754424051313</v>
      </c>
      <c r="B643" s="9" t="s">
        <v>279</v>
      </c>
    </row>
    <row r="644" spans="1:2" x14ac:dyDescent="0.3">
      <c r="A644" s="9">
        <v>1754424050336</v>
      </c>
      <c r="B644" s="9" t="s">
        <v>279</v>
      </c>
    </row>
    <row r="645" spans="1:2" x14ac:dyDescent="0.3">
      <c r="A645" s="9">
        <v>1754424051601</v>
      </c>
      <c r="B645" s="9" t="s">
        <v>279</v>
      </c>
    </row>
    <row r="646" spans="1:2" x14ac:dyDescent="0.3">
      <c r="A646" s="9">
        <v>1754424052127</v>
      </c>
      <c r="B646" s="9" t="s">
        <v>279</v>
      </c>
    </row>
    <row r="647" spans="1:2" x14ac:dyDescent="0.3">
      <c r="A647" s="9">
        <v>1754424050267</v>
      </c>
      <c r="B647" s="9" t="s">
        <v>279</v>
      </c>
    </row>
    <row r="648" spans="1:2" x14ac:dyDescent="0.3">
      <c r="A648" s="9">
        <v>1753524027432</v>
      </c>
      <c r="B648" s="9" t="s">
        <v>279</v>
      </c>
    </row>
    <row r="649" spans="1:2" x14ac:dyDescent="0.3">
      <c r="A649" s="9">
        <v>1754124021403</v>
      </c>
      <c r="B649" s="9" t="s">
        <v>278</v>
      </c>
    </row>
    <row r="650" spans="1:2" x14ac:dyDescent="0.3">
      <c r="A650" s="9">
        <v>1754024043357</v>
      </c>
      <c r="B650" s="9" t="s">
        <v>278</v>
      </c>
    </row>
    <row r="651" spans="1:2" x14ac:dyDescent="0.3">
      <c r="A651" s="9">
        <v>1754124021476</v>
      </c>
      <c r="B651" s="9" t="s">
        <v>278</v>
      </c>
    </row>
    <row r="652" spans="1:2" x14ac:dyDescent="0.3">
      <c r="A652" s="9">
        <v>1754124021793</v>
      </c>
      <c r="B652" s="9" t="s">
        <v>278</v>
      </c>
    </row>
    <row r="653" spans="1:2" x14ac:dyDescent="0.3">
      <c r="A653" s="9">
        <v>1754024037507</v>
      </c>
      <c r="B653" s="9" t="s">
        <v>278</v>
      </c>
    </row>
    <row r="654" spans="1:2" x14ac:dyDescent="0.3">
      <c r="A654" s="9">
        <v>1754024024169</v>
      </c>
      <c r="B654" s="9" t="s">
        <v>278</v>
      </c>
    </row>
    <row r="655" spans="1:2" x14ac:dyDescent="0.3">
      <c r="A655" s="9">
        <v>1754124021732</v>
      </c>
      <c r="B655" s="9" t="s">
        <v>278</v>
      </c>
    </row>
    <row r="656" spans="1:2" x14ac:dyDescent="0.3">
      <c r="A656" s="9">
        <v>1754024043265</v>
      </c>
      <c r="B656" s="9" t="s">
        <v>278</v>
      </c>
    </row>
    <row r="657" spans="1:2" x14ac:dyDescent="0.3">
      <c r="A657" s="9">
        <v>1654523040361</v>
      </c>
      <c r="B657" s="9" t="s">
        <v>304</v>
      </c>
    </row>
    <row r="658" spans="1:2" x14ac:dyDescent="0.3">
      <c r="A658" s="9">
        <v>1654623024328</v>
      </c>
      <c r="B658" s="9" t="s">
        <v>304</v>
      </c>
    </row>
    <row r="659" spans="1:2" x14ac:dyDescent="0.3">
      <c r="A659" s="9">
        <v>1654723008615</v>
      </c>
      <c r="B659" s="9" t="s">
        <v>304</v>
      </c>
    </row>
    <row r="660" spans="1:2" x14ac:dyDescent="0.3">
      <c r="A660" s="9">
        <v>1654523039475</v>
      </c>
      <c r="B660" s="9" t="s">
        <v>304</v>
      </c>
    </row>
    <row r="661" spans="1:2" x14ac:dyDescent="0.3">
      <c r="A661" s="9">
        <v>1654523039321</v>
      </c>
      <c r="B661" s="9" t="s">
        <v>304</v>
      </c>
    </row>
    <row r="662" spans="1:2" x14ac:dyDescent="0.3">
      <c r="A662" s="9">
        <v>1654723043763</v>
      </c>
      <c r="B662" s="9" t="s">
        <v>304</v>
      </c>
    </row>
    <row r="663" spans="1:2" x14ac:dyDescent="0.3">
      <c r="A663" s="9">
        <v>1654723042409</v>
      </c>
      <c r="B663" s="9" t="s">
        <v>304</v>
      </c>
    </row>
    <row r="664" spans="1:2" x14ac:dyDescent="0.3">
      <c r="A664" s="9">
        <v>1654523039707</v>
      </c>
      <c r="B664" s="9" t="s">
        <v>304</v>
      </c>
    </row>
    <row r="665" spans="1:2" x14ac:dyDescent="0.3">
      <c r="A665" s="9">
        <v>1654623021335</v>
      </c>
      <c r="B665" s="9" t="s">
        <v>304</v>
      </c>
    </row>
    <row r="666" spans="1:2" x14ac:dyDescent="0.3">
      <c r="A666" s="9">
        <v>1654723024492</v>
      </c>
      <c r="B666" s="9" t="s">
        <v>304</v>
      </c>
    </row>
    <row r="667" spans="1:2" x14ac:dyDescent="0.3">
      <c r="A667" s="9">
        <v>1654723023352</v>
      </c>
      <c r="B667" s="9" t="s">
        <v>304</v>
      </c>
    </row>
    <row r="668" spans="1:2" x14ac:dyDescent="0.3">
      <c r="A668" s="9">
        <v>1654723005378</v>
      </c>
      <c r="B668" s="9" t="s">
        <v>304</v>
      </c>
    </row>
    <row r="669" spans="1:2" x14ac:dyDescent="0.3">
      <c r="A669" s="9">
        <v>1755224041151</v>
      </c>
      <c r="B669" s="9" t="s">
        <v>279</v>
      </c>
    </row>
    <row r="670" spans="1:2" x14ac:dyDescent="0.3">
      <c r="A670" s="9">
        <v>1755224040955</v>
      </c>
      <c r="B670" s="9" t="s">
        <v>279</v>
      </c>
    </row>
    <row r="671" spans="1:2" x14ac:dyDescent="0.3">
      <c r="A671" s="9">
        <v>1755224041139</v>
      </c>
      <c r="B671" s="9" t="s">
        <v>279</v>
      </c>
    </row>
    <row r="672" spans="1:2" x14ac:dyDescent="0.3">
      <c r="A672" s="9">
        <v>1755224031709</v>
      </c>
      <c r="B672" s="9" t="s">
        <v>279</v>
      </c>
    </row>
    <row r="673" spans="1:2" x14ac:dyDescent="0.3">
      <c r="A673" s="9">
        <v>1755224031772</v>
      </c>
      <c r="B673" s="9" t="s">
        <v>279</v>
      </c>
    </row>
    <row r="674" spans="1:2" x14ac:dyDescent="0.3">
      <c r="A674" s="9">
        <v>1755224032023</v>
      </c>
      <c r="B674" s="9" t="s">
        <v>279</v>
      </c>
    </row>
    <row r="675" spans="1:2" x14ac:dyDescent="0.3">
      <c r="A675" s="9">
        <v>1755224031700</v>
      </c>
      <c r="B675" s="9" t="s">
        <v>279</v>
      </c>
    </row>
    <row r="676" spans="1:2" x14ac:dyDescent="0.3">
      <c r="A676" s="9">
        <v>1755224031994</v>
      </c>
      <c r="B676" s="9" t="s">
        <v>279</v>
      </c>
    </row>
    <row r="677" spans="1:2" x14ac:dyDescent="0.3">
      <c r="A677" s="81">
        <v>1750225030132</v>
      </c>
      <c r="B677" s="81" t="s">
        <v>279</v>
      </c>
    </row>
    <row r="678" spans="1:2" x14ac:dyDescent="0.3">
      <c r="A678" s="81">
        <v>1750225032590</v>
      </c>
      <c r="B678" s="81" t="s">
        <v>279</v>
      </c>
    </row>
    <row r="679" spans="1:2" x14ac:dyDescent="0.3">
      <c r="A679" s="81">
        <v>1750225032789</v>
      </c>
      <c r="B679" s="81" t="s">
        <v>279</v>
      </c>
    </row>
    <row r="680" spans="1:2" x14ac:dyDescent="0.3">
      <c r="A680" s="81">
        <v>1750225032818</v>
      </c>
      <c r="B680" s="81" t="s">
        <v>279</v>
      </c>
    </row>
    <row r="681" spans="1:2" x14ac:dyDescent="0.3">
      <c r="A681" s="81">
        <v>1750225033597</v>
      </c>
      <c r="B681" s="81" t="s">
        <v>279</v>
      </c>
    </row>
    <row r="682" spans="1:2" x14ac:dyDescent="0.3">
      <c r="A682" s="81">
        <v>1750225033628</v>
      </c>
      <c r="B682" s="81" t="s">
        <v>279</v>
      </c>
    </row>
    <row r="683" spans="1:2" x14ac:dyDescent="0.3">
      <c r="A683" s="81">
        <v>1754624047387</v>
      </c>
      <c r="B683" s="81" t="s">
        <v>279</v>
      </c>
    </row>
    <row r="684" spans="1:2" x14ac:dyDescent="0.3">
      <c r="A684" s="81">
        <v>1754824033760</v>
      </c>
      <c r="B684" s="81" t="s">
        <v>279</v>
      </c>
    </row>
    <row r="685" spans="1:2" x14ac:dyDescent="0.3">
      <c r="A685" s="9">
        <v>1755024036200</v>
      </c>
      <c r="B685" s="9" t="s">
        <v>278</v>
      </c>
    </row>
    <row r="686" spans="1:2" x14ac:dyDescent="0.3">
      <c r="A686" s="9">
        <v>1755024035205</v>
      </c>
      <c r="B686" s="9" t="s">
        <v>278</v>
      </c>
    </row>
    <row r="687" spans="1:2" x14ac:dyDescent="0.3">
      <c r="A687" s="9">
        <v>1754824071978</v>
      </c>
      <c r="B687" s="9" t="s">
        <v>278</v>
      </c>
    </row>
    <row r="688" spans="1:2" x14ac:dyDescent="0.3">
      <c r="A688" s="9">
        <v>1754824066107</v>
      </c>
      <c r="B688" s="9" t="s">
        <v>278</v>
      </c>
    </row>
    <row r="689" spans="1:2" x14ac:dyDescent="0.3">
      <c r="A689" s="9">
        <v>1753824026937</v>
      </c>
      <c r="B689" s="9" t="s">
        <v>309</v>
      </c>
    </row>
    <row r="690" spans="1:2" x14ac:dyDescent="0.3">
      <c r="A690" s="9">
        <v>1753624033030</v>
      </c>
      <c r="B690" s="9" t="s">
        <v>309</v>
      </c>
    </row>
    <row r="691" spans="1:2" x14ac:dyDescent="0.3">
      <c r="A691" s="9">
        <v>1753624021893</v>
      </c>
      <c r="B691" s="9" t="s">
        <v>309</v>
      </c>
    </row>
    <row r="692" spans="1:2" x14ac:dyDescent="0.3">
      <c r="A692" s="9">
        <v>1754624030373</v>
      </c>
      <c r="B692" s="9" t="s">
        <v>278</v>
      </c>
    </row>
    <row r="693" spans="1:2" x14ac:dyDescent="0.3">
      <c r="A693" s="9">
        <v>1754624031247</v>
      </c>
      <c r="B693" s="9" t="s">
        <v>278</v>
      </c>
    </row>
    <row r="694" spans="1:2" x14ac:dyDescent="0.3">
      <c r="A694" s="9">
        <v>1754624029074</v>
      </c>
      <c r="B694" s="9" t="s">
        <v>278</v>
      </c>
    </row>
    <row r="695" spans="1:2" x14ac:dyDescent="0.3">
      <c r="A695" s="9">
        <v>1754624026409</v>
      </c>
      <c r="B695" s="9" t="s">
        <v>278</v>
      </c>
    </row>
    <row r="696" spans="1:2" x14ac:dyDescent="0.3">
      <c r="A696" s="9">
        <v>1754524049521</v>
      </c>
      <c r="B696" s="9" t="s">
        <v>278</v>
      </c>
    </row>
    <row r="697" spans="1:2" x14ac:dyDescent="0.3">
      <c r="A697" s="9">
        <v>1754624025254</v>
      </c>
      <c r="B697" s="9" t="s">
        <v>278</v>
      </c>
    </row>
    <row r="698" spans="1:2" x14ac:dyDescent="0.3">
      <c r="A698" s="9">
        <v>1754524049577</v>
      </c>
      <c r="B698" s="9" t="s">
        <v>278</v>
      </c>
    </row>
    <row r="699" spans="1:2" x14ac:dyDescent="0.3">
      <c r="A699" s="9">
        <v>1754524039251</v>
      </c>
      <c r="B699" s="9" t="s">
        <v>278</v>
      </c>
    </row>
    <row r="700" spans="1:2" x14ac:dyDescent="0.3">
      <c r="A700" s="9">
        <v>1753524045615</v>
      </c>
      <c r="B700" s="9" t="s">
        <v>309</v>
      </c>
    </row>
    <row r="701" spans="1:2" x14ac:dyDescent="0.3">
      <c r="A701" s="9">
        <v>1755124041950</v>
      </c>
      <c r="B701" s="9" t="s">
        <v>279</v>
      </c>
    </row>
    <row r="702" spans="1:2" x14ac:dyDescent="0.3">
      <c r="A702" s="9">
        <v>1750225056092</v>
      </c>
      <c r="B702" s="9" t="s">
        <v>279</v>
      </c>
    </row>
    <row r="703" spans="1:2" x14ac:dyDescent="0.3">
      <c r="A703" s="9">
        <v>1750225047452</v>
      </c>
      <c r="B703" s="9" t="s">
        <v>279</v>
      </c>
    </row>
    <row r="704" spans="1:2" x14ac:dyDescent="0.3">
      <c r="A704" s="9">
        <v>1750225056184</v>
      </c>
      <c r="B704" s="9" t="s">
        <v>279</v>
      </c>
    </row>
    <row r="705" spans="1:2" x14ac:dyDescent="0.3">
      <c r="A705" s="9">
        <v>1750225048044</v>
      </c>
      <c r="B705" s="9" t="s">
        <v>279</v>
      </c>
    </row>
    <row r="706" spans="1:2" x14ac:dyDescent="0.3">
      <c r="A706" s="9">
        <v>1750325032463</v>
      </c>
      <c r="B706" s="9" t="s">
        <v>279</v>
      </c>
    </row>
    <row r="707" spans="1:2" x14ac:dyDescent="0.3">
      <c r="A707" s="9">
        <v>1750325032435</v>
      </c>
      <c r="B707" s="9" t="s">
        <v>279</v>
      </c>
    </row>
    <row r="708" spans="1:2" x14ac:dyDescent="0.3">
      <c r="A708" s="9">
        <v>1754924014994</v>
      </c>
      <c r="B708" s="9" t="s">
        <v>275</v>
      </c>
    </row>
    <row r="709" spans="1:2" x14ac:dyDescent="0.3">
      <c r="A709" s="12">
        <v>1755124016873</v>
      </c>
      <c r="B709" s="12" t="s">
        <v>275</v>
      </c>
    </row>
    <row r="710" spans="1:2" x14ac:dyDescent="0.3">
      <c r="A710" s="9">
        <v>1752524019521</v>
      </c>
      <c r="B710" s="9" t="s">
        <v>280</v>
      </c>
    </row>
    <row r="711" spans="1:2" x14ac:dyDescent="0.3">
      <c r="A711" s="9">
        <v>1752624000505</v>
      </c>
      <c r="B711" s="9" t="s">
        <v>280</v>
      </c>
    </row>
    <row r="712" spans="1:2" x14ac:dyDescent="0.3">
      <c r="A712" s="9">
        <v>1752524019125</v>
      </c>
      <c r="B712" s="9" t="s">
        <v>280</v>
      </c>
    </row>
    <row r="713" spans="1:2" x14ac:dyDescent="0.3">
      <c r="A713" s="9">
        <v>1752624002767</v>
      </c>
      <c r="B713" s="9" t="s">
        <v>280</v>
      </c>
    </row>
    <row r="714" spans="1:2" x14ac:dyDescent="0.3">
      <c r="A714" s="9">
        <v>1752524007011</v>
      </c>
      <c r="B714" s="9" t="s">
        <v>280</v>
      </c>
    </row>
    <row r="715" spans="1:2" x14ac:dyDescent="0.3">
      <c r="A715" s="9">
        <v>1752524017395</v>
      </c>
      <c r="B715" s="9" t="s">
        <v>280</v>
      </c>
    </row>
    <row r="716" spans="1:2" x14ac:dyDescent="0.3">
      <c r="A716" s="9">
        <v>1752624002220</v>
      </c>
      <c r="B716" s="9" t="s">
        <v>280</v>
      </c>
    </row>
    <row r="717" spans="1:2" x14ac:dyDescent="0.3">
      <c r="A717" s="12">
        <v>1752524021361</v>
      </c>
      <c r="B717" s="12" t="s">
        <v>280</v>
      </c>
    </row>
    <row r="718" spans="1:2" x14ac:dyDescent="0.3">
      <c r="A718" s="9">
        <v>1750225049580</v>
      </c>
      <c r="B718" s="9" t="s">
        <v>279</v>
      </c>
    </row>
    <row r="719" spans="1:2" x14ac:dyDescent="0.3">
      <c r="A719" s="9">
        <v>1755124029794</v>
      </c>
      <c r="B719" s="9" t="s">
        <v>279</v>
      </c>
    </row>
    <row r="720" spans="1:2" x14ac:dyDescent="0.3">
      <c r="A720" s="9">
        <v>1750225056110</v>
      </c>
      <c r="B720" s="9" t="s">
        <v>279</v>
      </c>
    </row>
    <row r="721" spans="1:2" x14ac:dyDescent="0.3">
      <c r="A721" s="9">
        <v>1750225049588</v>
      </c>
      <c r="B721" s="9" t="s">
        <v>279</v>
      </c>
    </row>
    <row r="722" spans="1:2" x14ac:dyDescent="0.3">
      <c r="A722" s="9">
        <v>1750225034684</v>
      </c>
      <c r="B722" s="9" t="s">
        <v>279</v>
      </c>
    </row>
    <row r="723" spans="1:2" x14ac:dyDescent="0.3">
      <c r="A723" s="9">
        <v>1750225052486</v>
      </c>
      <c r="B723" s="9" t="s">
        <v>279</v>
      </c>
    </row>
    <row r="724" spans="1:2" x14ac:dyDescent="0.3">
      <c r="A724" s="9">
        <v>1750225049223</v>
      </c>
      <c r="B724" s="9" t="s">
        <v>279</v>
      </c>
    </row>
    <row r="725" spans="1:2" x14ac:dyDescent="0.3">
      <c r="A725" s="12">
        <v>1750225050983</v>
      </c>
      <c r="B725" s="9" t="s">
        <v>279</v>
      </c>
    </row>
    <row r="726" spans="1:2" x14ac:dyDescent="0.3">
      <c r="A726" s="12">
        <v>1750225025188</v>
      </c>
      <c r="B726" s="12" t="s">
        <v>277</v>
      </c>
    </row>
    <row r="727" spans="1:2" x14ac:dyDescent="0.3">
      <c r="A727" s="9">
        <v>1754924026069</v>
      </c>
      <c r="B727" s="9" t="s">
        <v>277</v>
      </c>
    </row>
    <row r="728" spans="1:2" x14ac:dyDescent="0.3">
      <c r="A728" s="9">
        <v>1755124043517</v>
      </c>
      <c r="B728" s="9" t="s">
        <v>279</v>
      </c>
    </row>
    <row r="729" spans="1:2" x14ac:dyDescent="0.3">
      <c r="A729" s="9">
        <v>1755124043265</v>
      </c>
      <c r="B729" s="9" t="s">
        <v>279</v>
      </c>
    </row>
    <row r="730" spans="1:2" x14ac:dyDescent="0.3">
      <c r="A730" s="9">
        <v>1755124039246</v>
      </c>
      <c r="B730" s="9" t="s">
        <v>279</v>
      </c>
    </row>
    <row r="731" spans="1:2" x14ac:dyDescent="0.3">
      <c r="A731" s="9">
        <v>1755124038881</v>
      </c>
      <c r="B731" s="9" t="s">
        <v>279</v>
      </c>
    </row>
    <row r="732" spans="1:2" x14ac:dyDescent="0.3">
      <c r="A732" s="9">
        <v>1755124043225</v>
      </c>
      <c r="B732" s="9" t="s">
        <v>279</v>
      </c>
    </row>
    <row r="733" spans="1:2" x14ac:dyDescent="0.3">
      <c r="A733" s="9">
        <v>1755124040167</v>
      </c>
      <c r="B733" s="9" t="s">
        <v>279</v>
      </c>
    </row>
    <row r="734" spans="1:2" x14ac:dyDescent="0.3">
      <c r="A734" s="9">
        <v>1755024040551</v>
      </c>
      <c r="B734" s="9" t="s">
        <v>279</v>
      </c>
    </row>
    <row r="735" spans="1:2" x14ac:dyDescent="0.3">
      <c r="A735" s="12">
        <v>1755124042852</v>
      </c>
      <c r="B735" s="12" t="s">
        <v>279</v>
      </c>
    </row>
    <row r="736" spans="1:2" x14ac:dyDescent="0.3">
      <c r="A736" s="9">
        <v>1755224031842</v>
      </c>
      <c r="B736" s="9" t="s">
        <v>279</v>
      </c>
    </row>
    <row r="737" spans="1:2" x14ac:dyDescent="0.3">
      <c r="A737" s="9">
        <v>1750124033360</v>
      </c>
      <c r="B737" s="9" t="s">
        <v>279</v>
      </c>
    </row>
    <row r="738" spans="1:2" x14ac:dyDescent="0.3">
      <c r="A738" s="9">
        <v>1755224031834</v>
      </c>
      <c r="B738" s="9" t="s">
        <v>279</v>
      </c>
    </row>
    <row r="739" spans="1:2" x14ac:dyDescent="0.3">
      <c r="A739" s="9">
        <v>1750124032886</v>
      </c>
      <c r="B739" s="9" t="s">
        <v>279</v>
      </c>
    </row>
    <row r="740" spans="1:2" x14ac:dyDescent="0.3">
      <c r="A740" s="9">
        <v>1750124032875</v>
      </c>
      <c r="B740" s="9" t="s">
        <v>279</v>
      </c>
    </row>
    <row r="741" spans="1:2" x14ac:dyDescent="0.3">
      <c r="A741" s="9">
        <v>1750124033091</v>
      </c>
      <c r="B741" s="9" t="s">
        <v>279</v>
      </c>
    </row>
    <row r="742" spans="1:2" x14ac:dyDescent="0.3">
      <c r="A742" s="9">
        <v>1750124033500</v>
      </c>
      <c r="B742" s="9" t="s">
        <v>279</v>
      </c>
    </row>
    <row r="743" spans="1:2" x14ac:dyDescent="0.3">
      <c r="A743" s="9">
        <v>1750124033262</v>
      </c>
      <c r="B743" s="9" t="s">
        <v>279</v>
      </c>
    </row>
    <row r="744" spans="1:2" x14ac:dyDescent="0.3">
      <c r="A744" s="9">
        <v>1755124046216</v>
      </c>
      <c r="B744" s="9" t="s">
        <v>277</v>
      </c>
    </row>
    <row r="745" spans="1:2" x14ac:dyDescent="0.3">
      <c r="A745" s="9">
        <v>1754624050590</v>
      </c>
      <c r="B745" s="9" t="s">
        <v>278</v>
      </c>
    </row>
    <row r="746" spans="1:2" x14ac:dyDescent="0.3">
      <c r="A746" s="9">
        <v>1754924025167</v>
      </c>
      <c r="B746" s="9" t="s">
        <v>277</v>
      </c>
    </row>
  </sheetData>
  <mergeCells count="7">
    <mergeCell ref="A1:H1"/>
    <mergeCell ref="J1:M1"/>
    <mergeCell ref="P1:Q1"/>
    <mergeCell ref="A2:B2"/>
    <mergeCell ref="A37:B37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Y18"/>
  <sheetViews>
    <sheetView workbookViewId="0">
      <selection activeCell="B39" sqref="B39"/>
    </sheetView>
  </sheetViews>
  <sheetFormatPr baseColWidth="10" defaultColWidth="8.88671875" defaultRowHeight="14.4" x14ac:dyDescent="0.3"/>
  <sheetData>
    <row r="3" spans="2:25" ht="15" thickBot="1" x14ac:dyDescent="0.35">
      <c r="C3" t="s">
        <v>255</v>
      </c>
      <c r="D3" t="s">
        <v>256</v>
      </c>
      <c r="E3" t="s">
        <v>257</v>
      </c>
      <c r="F3" t="s">
        <v>258</v>
      </c>
      <c r="G3" t="s">
        <v>259</v>
      </c>
      <c r="H3" t="s">
        <v>260</v>
      </c>
      <c r="I3" t="s">
        <v>261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6"/>
    </row>
    <row r="4" spans="2:25" x14ac:dyDescent="0.3">
      <c r="C4" t="str">
        <f>C3&amp;","</f>
        <v>U3,</v>
      </c>
      <c r="D4" t="str">
        <f t="shared" ref="D4:I4" si="0">D3&amp;","</f>
        <v>U22,</v>
      </c>
      <c r="E4" t="str">
        <f t="shared" si="0"/>
        <v>U2_2,</v>
      </c>
      <c r="F4" t="str">
        <f t="shared" si="0"/>
        <v>U5_2,</v>
      </c>
      <c r="G4" t="str">
        <f t="shared" si="0"/>
        <v>U3_2,</v>
      </c>
      <c r="H4" t="str">
        <f t="shared" si="0"/>
        <v>M2,</v>
      </c>
      <c r="I4" t="str">
        <f t="shared" si="0"/>
        <v>U40,</v>
      </c>
    </row>
    <row r="6" spans="2:25" x14ac:dyDescent="0.3">
      <c r="C6" t="str">
        <f>C4&amp;D4&amp;E4&amp;F4&amp;G4&amp;H4&amp;I4&amp;J4&amp;K4&amp;L4&amp;M4&amp;N4&amp;O4&amp;P4&amp;Q4&amp;R4&amp;S4&amp;T4&amp;U4&amp;V4&amp;W4&amp;X4&amp;Y3</f>
        <v>U3,U22,U2_2,U5_2,U3_2,M2,U40,</v>
      </c>
    </row>
    <row r="8" spans="2:25" x14ac:dyDescent="0.3">
      <c r="C8" t="s">
        <v>262</v>
      </c>
    </row>
    <row r="12" spans="2:25" x14ac:dyDescent="0.3">
      <c r="B12" t="s">
        <v>255</v>
      </c>
    </row>
    <row r="13" spans="2:25" x14ac:dyDescent="0.3">
      <c r="B13" t="s">
        <v>256</v>
      </c>
    </row>
    <row r="14" spans="2:25" x14ac:dyDescent="0.3">
      <c r="B14" t="s">
        <v>257</v>
      </c>
    </row>
    <row r="15" spans="2:25" x14ac:dyDescent="0.3">
      <c r="B15" t="s">
        <v>258</v>
      </c>
    </row>
    <row r="16" spans="2:25" x14ac:dyDescent="0.3">
      <c r="B16" t="s">
        <v>259</v>
      </c>
    </row>
    <row r="17" spans="2:2" x14ac:dyDescent="0.3">
      <c r="B17" t="s">
        <v>260</v>
      </c>
    </row>
    <row r="18" spans="2:2" x14ac:dyDescent="0.3">
      <c r="B18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A21" sqref="A21:D51"/>
    </sheetView>
  </sheetViews>
  <sheetFormatPr baseColWidth="10" defaultColWidth="8.88671875" defaultRowHeight="14.4" x14ac:dyDescent="0.3"/>
  <cols>
    <col min="1" max="1" width="19" style="24" bestFit="1" customWidth="1"/>
    <col min="2" max="2" width="21.88671875" bestFit="1" customWidth="1"/>
    <col min="3" max="3" width="16" style="24" bestFit="1" customWidth="1"/>
  </cols>
  <sheetData>
    <row r="1" spans="1:4" x14ac:dyDescent="0.3">
      <c r="A1" s="57">
        <v>1754024016318</v>
      </c>
      <c r="B1" s="32" t="s">
        <v>275</v>
      </c>
      <c r="C1" s="57">
        <v>1754024000689</v>
      </c>
      <c r="D1" s="30" t="s">
        <v>276</v>
      </c>
    </row>
    <row r="2" spans="1:4" x14ac:dyDescent="0.3">
      <c r="A2" s="58">
        <v>1752224030085</v>
      </c>
      <c r="B2" s="14" t="s">
        <v>281</v>
      </c>
      <c r="C2" s="58">
        <v>1752324000197</v>
      </c>
      <c r="D2" s="37" t="s">
        <v>276</v>
      </c>
    </row>
    <row r="3" spans="1:4" x14ac:dyDescent="0.3">
      <c r="A3" s="58">
        <v>1753124015617</v>
      </c>
      <c r="B3" s="14" t="s">
        <v>282</v>
      </c>
      <c r="C3" s="58">
        <v>1753024000733</v>
      </c>
      <c r="D3" s="37" t="s">
        <v>283</v>
      </c>
    </row>
    <row r="4" spans="1:4" x14ac:dyDescent="0.3">
      <c r="A4" s="58">
        <v>1753424015521</v>
      </c>
      <c r="B4" s="14" t="s">
        <v>284</v>
      </c>
      <c r="C4" s="58">
        <v>1753224000026</v>
      </c>
      <c r="D4" s="37" t="s">
        <v>283</v>
      </c>
    </row>
    <row r="5" spans="1:4" x14ac:dyDescent="0.3">
      <c r="A5" s="58">
        <v>1752924014045</v>
      </c>
      <c r="B5" s="14" t="s">
        <v>285</v>
      </c>
      <c r="C5" s="58">
        <v>1752624000021</v>
      </c>
      <c r="D5" s="37" t="s">
        <v>283</v>
      </c>
    </row>
    <row r="6" spans="1:4" x14ac:dyDescent="0.3">
      <c r="A6" s="58">
        <v>1753724015091</v>
      </c>
      <c r="B6" s="14" t="s">
        <v>286</v>
      </c>
      <c r="C6" s="58">
        <v>1753424001022</v>
      </c>
      <c r="D6" s="37" t="s">
        <v>283</v>
      </c>
    </row>
    <row r="7" spans="1:4" x14ac:dyDescent="0.3">
      <c r="A7" s="58">
        <v>1751724001671</v>
      </c>
      <c r="B7" s="14" t="s">
        <v>287</v>
      </c>
      <c r="C7" s="58">
        <v>1751724000862</v>
      </c>
      <c r="D7" s="37" t="s">
        <v>288</v>
      </c>
    </row>
    <row r="8" spans="1:4" x14ac:dyDescent="0.3">
      <c r="A8" s="58">
        <v>1751424000005</v>
      </c>
      <c r="B8" s="14" t="s">
        <v>287</v>
      </c>
      <c r="C8" s="58">
        <v>1751024005488</v>
      </c>
      <c r="D8" s="37" t="s">
        <v>288</v>
      </c>
    </row>
    <row r="9" spans="1:4" x14ac:dyDescent="0.3">
      <c r="A9" s="58">
        <v>1754424016005</v>
      </c>
      <c r="B9" s="14" t="s">
        <v>289</v>
      </c>
      <c r="C9" s="58">
        <v>1754324002615</v>
      </c>
      <c r="D9" s="37" t="s">
        <v>283</v>
      </c>
    </row>
    <row r="10" spans="1:4" x14ac:dyDescent="0.3">
      <c r="A10" s="58">
        <v>1753024014841</v>
      </c>
      <c r="B10" s="14" t="s">
        <v>285</v>
      </c>
      <c r="C10" s="58">
        <v>1752924003565</v>
      </c>
      <c r="D10" s="37" t="s">
        <v>283</v>
      </c>
    </row>
    <row r="11" spans="1:4" x14ac:dyDescent="0.3">
      <c r="A11" s="58">
        <v>1752624037040</v>
      </c>
      <c r="B11" s="14" t="s">
        <v>282</v>
      </c>
      <c r="C11" s="58">
        <v>1752724003131</v>
      </c>
      <c r="D11" s="37" t="s">
        <v>276</v>
      </c>
    </row>
    <row r="12" spans="1:4" x14ac:dyDescent="0.3">
      <c r="A12" s="58">
        <v>1754324016131</v>
      </c>
      <c r="B12" s="14" t="s">
        <v>289</v>
      </c>
      <c r="C12" s="58">
        <v>1754124003721</v>
      </c>
      <c r="D12" s="37" t="s">
        <v>289</v>
      </c>
    </row>
    <row r="13" spans="1:4" x14ac:dyDescent="0.3">
      <c r="A13" s="58">
        <v>1753624015197</v>
      </c>
      <c r="B13" s="14" t="s">
        <v>284</v>
      </c>
      <c r="C13" s="58">
        <v>1753824002428</v>
      </c>
      <c r="D13" s="37" t="s">
        <v>276</v>
      </c>
    </row>
    <row r="14" spans="1:4" x14ac:dyDescent="0.3">
      <c r="A14" s="58">
        <v>1754824015366</v>
      </c>
      <c r="B14" s="14" t="s">
        <v>275</v>
      </c>
      <c r="C14" s="58">
        <v>1754624002739</v>
      </c>
      <c r="D14" s="37" t="s">
        <v>276</v>
      </c>
    </row>
    <row r="15" spans="1:4" x14ac:dyDescent="0.3">
      <c r="A15" s="58">
        <v>1754724014883</v>
      </c>
      <c r="B15" s="14" t="s">
        <v>286</v>
      </c>
      <c r="C15" s="58">
        <v>1754724000466</v>
      </c>
      <c r="D15" s="37" t="s">
        <v>283</v>
      </c>
    </row>
    <row r="16" spans="1:4" ht="15" thickBot="1" x14ac:dyDescent="0.35">
      <c r="A16" s="58">
        <v>1752824014079</v>
      </c>
      <c r="B16" s="14" t="s">
        <v>285</v>
      </c>
      <c r="C16" s="58">
        <v>1752924002508</v>
      </c>
      <c r="D16" s="37" t="s">
        <v>283</v>
      </c>
    </row>
    <row r="17" spans="1:4" x14ac:dyDescent="0.3">
      <c r="A17" s="58">
        <v>1754124015654</v>
      </c>
      <c r="B17" s="14" t="s">
        <v>275</v>
      </c>
      <c r="C17" s="57">
        <v>1754124001044</v>
      </c>
      <c r="D17" s="37" t="s">
        <v>283</v>
      </c>
    </row>
    <row r="18" spans="1:4" x14ac:dyDescent="0.3">
      <c r="A18" s="58">
        <v>1751724001692</v>
      </c>
      <c r="B18" s="14" t="s">
        <v>287</v>
      </c>
      <c r="C18" s="58">
        <v>1751724000945</v>
      </c>
      <c r="D18" s="37" t="s">
        <v>288</v>
      </c>
    </row>
    <row r="19" spans="1:4" ht="15" thickBot="1" x14ac:dyDescent="0.35">
      <c r="A19" s="59">
        <v>1752824014245</v>
      </c>
      <c r="B19" s="41" t="s">
        <v>285</v>
      </c>
      <c r="C19" s="59">
        <v>1752724001548</v>
      </c>
      <c r="D19" s="48" t="s">
        <v>283</v>
      </c>
    </row>
    <row r="20" spans="1:4" ht="15" thickBot="1" x14ac:dyDescent="0.35">
      <c r="A20" s="58">
        <v>1754224017247</v>
      </c>
      <c r="B20" s="14" t="s">
        <v>286</v>
      </c>
      <c r="C20" s="58">
        <v>1754224001559</v>
      </c>
      <c r="D20" s="37" t="s">
        <v>283</v>
      </c>
    </row>
    <row r="21" spans="1:4" x14ac:dyDescent="0.3">
      <c r="A21" s="75"/>
      <c r="B21" s="35"/>
      <c r="C21" s="76"/>
      <c r="D21" s="44"/>
    </row>
    <row r="22" spans="1:4" x14ac:dyDescent="0.3">
      <c r="A22" s="38">
        <v>1753624014612</v>
      </c>
      <c r="B22" s="36" t="s">
        <v>286</v>
      </c>
      <c r="C22" s="37">
        <v>1753224001223</v>
      </c>
      <c r="D22" s="71" t="s">
        <v>283</v>
      </c>
    </row>
    <row r="23" spans="1:4" x14ac:dyDescent="0.3">
      <c r="A23" s="38">
        <v>1752124022373</v>
      </c>
      <c r="B23" s="36" t="s">
        <v>285</v>
      </c>
      <c r="C23" s="37">
        <v>1752124011618</v>
      </c>
      <c r="D23" s="66" t="s">
        <v>276</v>
      </c>
    </row>
    <row r="24" spans="1:4" x14ac:dyDescent="0.3">
      <c r="A24" s="38">
        <v>1751724001527</v>
      </c>
      <c r="B24" s="36" t="s">
        <v>287</v>
      </c>
      <c r="C24" s="37">
        <v>1751724000045</v>
      </c>
      <c r="D24" s="71" t="s">
        <v>300</v>
      </c>
    </row>
    <row r="25" spans="1:4" x14ac:dyDescent="0.3">
      <c r="A25" s="38">
        <v>1752024015002</v>
      </c>
      <c r="B25" s="36" t="s">
        <v>295</v>
      </c>
      <c r="C25" s="37">
        <v>1752024015167</v>
      </c>
      <c r="D25" s="66" t="s">
        <v>276</v>
      </c>
    </row>
    <row r="26" spans="1:4" x14ac:dyDescent="0.3">
      <c r="A26" s="38">
        <v>1753324014057</v>
      </c>
      <c r="B26" s="36" t="s">
        <v>286</v>
      </c>
      <c r="C26" s="66">
        <v>1753024003772</v>
      </c>
      <c r="D26" s="71" t="s">
        <v>283</v>
      </c>
    </row>
    <row r="27" spans="1:4" x14ac:dyDescent="0.3">
      <c r="A27" s="38"/>
      <c r="B27" s="36"/>
      <c r="C27" s="37">
        <v>1754524001446</v>
      </c>
      <c r="D27" s="66" t="s">
        <v>283</v>
      </c>
    </row>
    <row r="28" spans="1:4" x14ac:dyDescent="0.3">
      <c r="A28" s="38">
        <v>1752624036435</v>
      </c>
      <c r="B28" s="36" t="s">
        <v>282</v>
      </c>
      <c r="C28" s="37">
        <v>1752624004183</v>
      </c>
      <c r="D28" s="71" t="s">
        <v>276</v>
      </c>
    </row>
    <row r="29" spans="1:4" x14ac:dyDescent="0.3">
      <c r="A29" s="38">
        <v>1752924014033</v>
      </c>
      <c r="B29" s="36" t="s">
        <v>285</v>
      </c>
      <c r="C29" s="37">
        <v>1752624000017</v>
      </c>
      <c r="D29" s="71" t="s">
        <v>283</v>
      </c>
    </row>
    <row r="30" spans="1:4" x14ac:dyDescent="0.3">
      <c r="A30" s="38">
        <v>1752124023938</v>
      </c>
      <c r="B30" s="36" t="s">
        <v>285</v>
      </c>
      <c r="C30" s="37">
        <v>1752224019304</v>
      </c>
      <c r="D30" s="71" t="s">
        <v>276</v>
      </c>
    </row>
    <row r="31" spans="1:4" x14ac:dyDescent="0.3">
      <c r="A31" s="38">
        <v>1752024002650</v>
      </c>
      <c r="B31" s="36" t="s">
        <v>295</v>
      </c>
      <c r="C31" s="37">
        <v>1751924006080</v>
      </c>
      <c r="D31" s="71" t="s">
        <v>276</v>
      </c>
    </row>
    <row r="32" spans="1:4" x14ac:dyDescent="0.3">
      <c r="A32" s="38">
        <v>1753624016118</v>
      </c>
      <c r="B32" s="36" t="s">
        <v>286</v>
      </c>
      <c r="C32" s="37">
        <v>1753324000996</v>
      </c>
      <c r="D32" s="71" t="s">
        <v>283</v>
      </c>
    </row>
    <row r="33" spans="1:4" ht="57.6" x14ac:dyDescent="0.3">
      <c r="A33" s="38">
        <v>1751024000328</v>
      </c>
      <c r="B33" s="36" t="s">
        <v>296</v>
      </c>
      <c r="C33" s="37">
        <v>1750824000522</v>
      </c>
      <c r="D33" s="72" t="s">
        <v>300</v>
      </c>
    </row>
    <row r="34" spans="1:4" x14ac:dyDescent="0.3">
      <c r="A34" s="68">
        <v>1755024018672</v>
      </c>
      <c r="B34" s="36" t="s">
        <v>297</v>
      </c>
      <c r="C34" s="37">
        <v>1754924001414</v>
      </c>
      <c r="D34" s="71" t="s">
        <v>301</v>
      </c>
    </row>
    <row r="35" spans="1:4" x14ac:dyDescent="0.3">
      <c r="A35" s="69"/>
      <c r="B35" s="36"/>
      <c r="C35" s="37">
        <v>1753624001245</v>
      </c>
      <c r="D35" s="71" t="s">
        <v>283</v>
      </c>
    </row>
    <row r="36" spans="1:4" x14ac:dyDescent="0.3">
      <c r="A36" s="68">
        <v>1755224014835</v>
      </c>
      <c r="B36" s="36" t="s">
        <v>298</v>
      </c>
      <c r="C36" s="37">
        <v>1753424000132</v>
      </c>
      <c r="D36" s="71" t="s">
        <v>283</v>
      </c>
    </row>
    <row r="37" spans="1:4" x14ac:dyDescent="0.3">
      <c r="A37" s="38"/>
      <c r="B37" s="36"/>
      <c r="C37" s="37">
        <v>1752624000051</v>
      </c>
      <c r="D37" s="71" t="s">
        <v>283</v>
      </c>
    </row>
    <row r="38" spans="1:4" x14ac:dyDescent="0.3">
      <c r="A38" s="38"/>
      <c r="B38" s="36"/>
      <c r="C38" s="37">
        <v>1752624000052</v>
      </c>
      <c r="D38" s="71" t="s">
        <v>283</v>
      </c>
    </row>
    <row r="39" spans="1:4" x14ac:dyDescent="0.3">
      <c r="A39" s="38"/>
      <c r="B39" s="36"/>
      <c r="C39" s="37">
        <v>1752624000030</v>
      </c>
      <c r="D39" s="71" t="s">
        <v>283</v>
      </c>
    </row>
    <row r="40" spans="1:4" x14ac:dyDescent="0.3">
      <c r="A40" s="38">
        <v>1751024000305</v>
      </c>
      <c r="B40" s="36" t="s">
        <v>296</v>
      </c>
      <c r="C40" s="37">
        <v>1750824000501</v>
      </c>
      <c r="D40" s="71" t="s">
        <v>300</v>
      </c>
    </row>
    <row r="41" spans="1:4" x14ac:dyDescent="0.3">
      <c r="A41" s="38"/>
      <c r="B41" s="36"/>
      <c r="C41" s="37">
        <v>1753024000060</v>
      </c>
      <c r="D41" s="71" t="s">
        <v>283</v>
      </c>
    </row>
    <row r="42" spans="1:4" x14ac:dyDescent="0.3">
      <c r="A42" s="38"/>
      <c r="B42" s="36"/>
      <c r="C42" s="37">
        <v>1751024005508</v>
      </c>
      <c r="D42" s="71" t="s">
        <v>300</v>
      </c>
    </row>
    <row r="43" spans="1:4" x14ac:dyDescent="0.3">
      <c r="A43" s="38"/>
      <c r="B43" s="36"/>
      <c r="C43" s="37">
        <v>1750824000507</v>
      </c>
      <c r="D43" s="71" t="s">
        <v>300</v>
      </c>
    </row>
    <row r="44" spans="1:4" x14ac:dyDescent="0.3">
      <c r="A44" s="38">
        <v>1751024000310</v>
      </c>
      <c r="B44" s="36" t="s">
        <v>296</v>
      </c>
      <c r="C44" s="37">
        <v>1754024002980</v>
      </c>
      <c r="D44" s="71" t="s">
        <v>283</v>
      </c>
    </row>
    <row r="45" spans="1:4" x14ac:dyDescent="0.3">
      <c r="A45" s="38"/>
      <c r="B45" s="36"/>
      <c r="C45" s="37">
        <v>1750824000524</v>
      </c>
      <c r="D45" s="71" t="s">
        <v>300</v>
      </c>
    </row>
    <row r="46" spans="1:4" x14ac:dyDescent="0.3">
      <c r="A46" s="38">
        <v>1751024000322</v>
      </c>
      <c r="B46" s="36" t="s">
        <v>296</v>
      </c>
      <c r="C46" s="37">
        <v>1754324004110</v>
      </c>
      <c r="D46" s="71" t="s">
        <v>283</v>
      </c>
    </row>
    <row r="47" spans="1:4" x14ac:dyDescent="0.3">
      <c r="A47" s="38"/>
      <c r="B47" s="36"/>
      <c r="C47" s="37">
        <v>1754524001445</v>
      </c>
      <c r="D47" s="71" t="s">
        <v>283</v>
      </c>
    </row>
    <row r="48" spans="1:4" x14ac:dyDescent="0.3">
      <c r="A48" s="38"/>
      <c r="B48" s="36"/>
      <c r="C48" s="37">
        <v>1750824000518</v>
      </c>
      <c r="D48" s="71" t="s">
        <v>300</v>
      </c>
    </row>
    <row r="49" spans="1:4" x14ac:dyDescent="0.3">
      <c r="A49" s="38"/>
      <c r="B49" s="36"/>
      <c r="C49" s="37">
        <v>1752124011893</v>
      </c>
      <c r="D49" s="73" t="s">
        <v>276</v>
      </c>
    </row>
    <row r="50" spans="1:4" ht="15" thickBot="1" x14ac:dyDescent="0.35">
      <c r="A50" s="70"/>
      <c r="B50" s="36"/>
      <c r="C50" s="48">
        <v>1752524000314</v>
      </c>
      <c r="D50" s="74" t="s">
        <v>276</v>
      </c>
    </row>
    <row r="51" spans="1:4" ht="15" thickBot="1" x14ac:dyDescent="0.35">
      <c r="A51" s="62">
        <v>1752424016122</v>
      </c>
      <c r="B51" s="47" t="s">
        <v>299</v>
      </c>
      <c r="C51" s="8"/>
      <c r="D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Jhovane</dc:creator>
  <cp:lastModifiedBy>Adrian Soto Peña</cp:lastModifiedBy>
  <dcterms:created xsi:type="dcterms:W3CDTF">2025-01-25T13:55:50Z</dcterms:created>
  <dcterms:modified xsi:type="dcterms:W3CDTF">2025-02-02T22:48:04Z</dcterms:modified>
</cp:coreProperties>
</file>