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nathan.henrique\Downloads\Cursos\Dio\projeto-6-Suzano-BI\dio-lab-suzano-dados-powerbi\part4\Desafio - Criando um Dashboard de Vendas do Xbox com Excel\"/>
    </mc:Choice>
  </mc:AlternateContent>
  <xr:revisionPtr revIDLastSave="0" documentId="13_ncr:1_{BC3F8AD4-45B0-4729-8003-3AC6C9FB635D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<sst xmlns="http://schemas.openxmlformats.org/spreadsheetml/2006/main" count="2024" uniqueCount="327">
  <si>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</si>
  <si>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</si>
  <si>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</si>
  <si>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</si>
  <si>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</si>
  <si>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</si>
  <si>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</si>
  <si>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</si>
  <si>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</si>
  <si>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</si>
  <si>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</si>
  <si>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</si>
  <si>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</si>
  <si>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</si>
  <si>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</si>
  <si>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</si>
  <si>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</si>
  <si>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</si>
  <si>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</si>
  <si>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</si>
  <si>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</si>
  <si>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</si>
  <si>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</si>
  <si>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</si>
  <si>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</si>
  <si>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</si>
  <si>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</si>
  <si>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</si>
  <si>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</si>
  <si>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</si>
  <si>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</si>
  <si>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</si>
  <si>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</si>
  <si>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</si>
  <si>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</si>
  <si>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</si>
  <si>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</si>
  <si>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</si>
  <si>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</si>
  <si>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</si>
  <si>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</si>
  <si>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</si>
  <si>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</si>
  <si>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</si>
  <si>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</si>
  <si>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</si>
  <si>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</si>
  <si>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</si>
  <si>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</si>
  <si>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</si>
  <si>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</si>
  <si>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</si>
  <si>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</si>
  <si>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</si>
  <si>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</si>
  <si>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</si>
  <si>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</si>
  <si>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</si>
  <si>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</si>
  <si>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</si>
  <si>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</si>
  <si>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</si>
  <si>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</si>
  <si>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</si>
  <si>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</si>
  <si>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</si>
  <si>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</si>
  <si>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</si>
  <si>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</si>
  <si>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</si>
  <si>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</si>
  <si>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</si>
  <si>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</si>
  <si>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</si>
  <si>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</si>
  <si>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</si>
  <si>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</si>
  <si>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</si>
  <si>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</si>
  <si>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</si>
  <si>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</si>
  <si>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</si>
  <si>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</si>
  <si>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</si>
  <si>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</si>
  <si>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</si>
  <si>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</si>
  <si>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</si>
  <si>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</si>
  <si>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</si>
  <si>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</si>
  <si>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</si>
  <si>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</si>
  <si>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</si>
  <si>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</si>
  <si>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</si>
  <si>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</si>
  <si>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</si>
  <si>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</si>
  <si>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</si>
  <si>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</si>
  <si>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</si>
  <si>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</si>
  <si>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</si>
  <si>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</si>
  <si>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</si>
  <si>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</si>
  <si>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</si>
  <si>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</si>
  <si>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</si>
  <si>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</si>
  <si>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</si>
  <si>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</si>
  <si>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</si>
  <si>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</si>
  <si>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</si>
  <si>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</si>
  <si>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</si>
  <si>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</si>
  <si>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</si>
  <si>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</si>
  <si>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</si>
  <si>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</si>
  <si>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</si>
  <si>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</si>
  <si>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</si>
  <si>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</si>
  <si>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</si>
  <si>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</si>
  <si>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</si>
  <si>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</si>
  <si>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</si>
  <si>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</si>
  <si>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</si>
  <si>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</si>
  <si>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</si>
  <si>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</si>
  <si>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</si>
  <si>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</si>
  <si>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</si>
  <si>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</si>
  <si>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</si>
  <si>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</si>
  <si>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</si>
  <si>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</si>
  <si>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</si>
  <si>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</si>
  <si>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</si>
  <si>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</si>
  <si>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</si>
  <si>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</si>
  <si>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</si>
  <si>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</si>
  <si>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</si>
  <si>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</si>
  <si>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</si>
  <si>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</si>
  <si>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</si>
  <si>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</si>
  <si>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</si>
  <si>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</si>
  <si>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</si>
  <si>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</si>
  <si>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</si>
  <si>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</si>
  <si>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</si>
  <si>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</si>
  <si>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</si>
  <si>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</si>
  <si>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</si>
  <si>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</si>
  <si>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</si>
  <si>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</si>
  <si>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</si>
  <si>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</si>
  <si>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</si>
  <si>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</si>
  <si>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</si>
  <si>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</si>
  <si>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</si>
  <si>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</si>
  <si>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</si>
  <si>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</si>
  <si>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</si>
  <si>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</si>
  <si>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</si>
  <si>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</si>
  <si>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</si>
  <si>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</si>
  <si>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</si>
  <si>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</si>
  <si>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</si>
  <si>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</si>
  <si>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</si>
  <si>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</si>
  <si>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</si>
  <si>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</si>
  <si>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</si>
  <si>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</si>
  <si>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</si>
  <si>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</si>
  <si>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</si>
  <si>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</si>
  <si>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</si>
  <si>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</si>
  <si>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</si>
  <si>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</si>
  <si>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</si>
  <si>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</si>
  <si>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</si>
  <si>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</si>
  <si>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</si>
  <si>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</si>
  <si>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</si>
  <si>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</si>
  <si>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</si>
  <si>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</si>
  <si>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</si>
  <si>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</si>
  <si>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</si>
  <si>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</si>
  <si>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</si>
  <si>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</si>
  <si>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</si>
  <si>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</si>
  <si>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</si>
  <si>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</si>
  <si>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</si>
  <si>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</si>
  <si>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</si>
  <si>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</si>
  <si>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</si>
  <si>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</si>
  <si>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</si>
  <si>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</si>
  <si>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</si>
  <si>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</si>
  <si>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</si>
  <si>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</si>
  <si>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</si>
  <si>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</si>
  <si>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</si>
  <si>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</si>
  <si>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</si>
  <si>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</si>
  <si>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</si>
  <si>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</si>
  <si>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</si>
  <si>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</si>
  <si>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</si>
  <si>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</si>
  <si>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</si>
  <si>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</si>
  <si>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</si>
  <si>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</si>
  <si>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</si>
  <si>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</si>
  <si>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</si>
  <si>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</si>
  <si>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</si>
  <si>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</si>
  <si>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</si>
  <si>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</si>
  <si>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</si>
  <si>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</si>
  <si>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</si>
  <si>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</si>
  <si>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</si>
  <si>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</si>
  <si>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</si>
  <si>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</si>
  <si>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</si>
  <si>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</si>
  <si>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</si>
  <si>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</si>
  <si>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</si>
  <si>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</si>
  <si>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</si>
  <si>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</si>
  <si>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</si>
  <si>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</si>
  <si>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</si>
  <si>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</si>
  <si>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</si>
  <si>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</si>
  <si>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</si>
  <si>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</si>
  <si>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</si>
  <si>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</si>
  <si>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</si>
  <si>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</si>
  <si>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</si>
  <si>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</si>
  <si>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</si>
  <si>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</si>
  <si>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</si>
  <si>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</si>
  <si>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</si>
  <si>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</si>
  <si>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</si>
  <si>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</si>
  <si>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</si>
  <si>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</si>
  <si>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</si>
  <si>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</si>
  <si>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</si>
  <si>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</si>
  <si>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</si>
  <si>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</si>
  <si>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</si>
  <si>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</si>
  <si>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</si>
  <si>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</si>
  <si>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específica?</t>
  </si>
  <si>
    <t>Pergunta de negócio 1: Qual faturamento Total de Vendas de Planos Anuais(contendo todas as assinaturas agregadas)</t>
  </si>
  <si>
    <t>Rótulos de Linha</t>
  </si>
  <si>
    <t>Total Geral</t>
  </si>
  <si>
    <t>Soma de Total Value</t>
  </si>
  <si>
    <r>
      <t xml:space="preserve">Pergunta de negócio 2: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</si>
  <si>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SUBSCRIPTIONS SALES</t>
  </si>
  <si>
    <t># 198F43</t>
  </si>
  <si>
    <t>Text</t>
  </si>
  <si>
    <t>Pergunta de negócio 3: Total de vendas de assinaturas do EA Play</t>
  </si>
  <si>
    <t>Soma de EA Play Season Pass</t>
  </si>
  <si>
    <t>(Tudo)</t>
  </si>
  <si>
    <t>Pergunta de negócio 4: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</si>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</sst>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8"/>
      <color rgb="FF198F43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198F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98F4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0" fillId="9" borderId="0" xfId="0" applyFill="1"/>
    <xf numFmtId="0" fontId="5" fillId="0" borderId="2" xfId="1" applyFont="1" applyBorder="1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6" fillId="7" borderId="0" xfId="0" applyFont="1" applyFill="1"/>
    <xf numFmtId="0" fontId="0" fillId="4" borderId="0" xfId="0" applyFill="1" applyAlignment="1">
      <alignment horizontal="left" inden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BF110B4-771B-44B9-BFE8-41CBD829FC21}">
      <tableStyleElement type="wholeTable" dxfId="1"/>
      <tableStyleElement type="headerRow" dxfId="0"/>
    </tableStyle>
  </tableStyles>
  <colors>
    <mruColors>
      <color rgb="FF198F43"/>
      <color rgb="FF2AE6B1"/>
      <color rgb="FF22C55E"/>
      <color rgb="FF5BF6A8"/>
      <color rgb="FF9BC848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A-4A20-A504-72968CF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630096"/>
        <c:axId val="735622416"/>
      </c:barChart>
      <c:catAx>
        <c:axId val="7356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622416"/>
        <c:crosses val="autoZero"/>
        <c:auto val="1"/>
        <c:lblAlgn val="ctr"/>
        <c:lblOffset val="100"/>
        <c:noMultiLvlLbl val="0"/>
      </c:catAx>
      <c:valAx>
        <c:axId val="7356224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356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840441</xdr:colOff>
      <xdr:row>0</xdr:row>
      <xdr:rowOff>0</xdr:rowOff>
    </xdr:from>
    <xdr:to>
      <xdr:col>1</xdr:col>
      <xdr:colOff>90347</xdr:colOff>
      <xdr:row>5</xdr:row>
      <xdr:rowOff>102890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3E035A-2BB9-44D9-92B8-61981B245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122"/>
        <a:stretch/>
      </xdr:blipFill>
      <xdr:spPr>
        <a:xfrm>
          <a:off x="840441" y="0"/>
          <a:ext cx="964406" cy="1178655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</xdr:colOff>
      <xdr:row>7</xdr:row>
      <xdr:rowOff>228881</xdr:rowOff>
    </xdr:from>
    <xdr:to>
      <xdr:col>1</xdr:col>
      <xdr:colOff>0</xdr:colOff>
      <xdr:row>21</xdr:row>
      <xdr:rowOff>4763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C29A3C1-54FD-40DF-8108-24D0A89DA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11" y="1618410"/>
              <a:ext cx="1692089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201706</xdr:colOff>
      <xdr:row>5</xdr:row>
      <xdr:rowOff>137830</xdr:rowOff>
    </xdr:from>
    <xdr:to>
      <xdr:col>10</xdr:col>
      <xdr:colOff>258816</xdr:colOff>
      <xdr:row>14</xdr:row>
      <xdr:rowOff>48184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D23719C-4FD7-9C5E-2823-2AC1C0C78F52}"/>
            </a:ext>
          </a:extLst>
        </xdr:cNvPr>
        <xdr:cNvGrpSpPr/>
      </xdr:nvGrpSpPr>
      <xdr:grpSpPr>
        <a:xfrm>
          <a:off x="1916206" y="1213595"/>
          <a:ext cx="5133375" cy="1781736"/>
          <a:chOff x="1983441" y="1019735"/>
          <a:chExt cx="5602941" cy="178173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E3F18C1-0CAE-EB5E-2159-2DC156BE358A}"/>
              </a:ext>
            </a:extLst>
          </xdr:cNvPr>
          <xdr:cNvSpPr/>
        </xdr:nvSpPr>
        <xdr:spPr>
          <a:xfrm>
            <a:off x="2005853" y="1030940"/>
            <a:ext cx="5580529" cy="1770531"/>
          </a:xfrm>
          <a:prstGeom prst="roundRect">
            <a:avLst>
              <a:gd name="adj" fmla="val 116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A130579-51F1-491F-9223-39C3748DBE17}"/>
              </a:ext>
            </a:extLst>
          </xdr:cNvPr>
          <xdr:cNvSpPr/>
        </xdr:nvSpPr>
        <xdr:spPr>
          <a:xfrm>
            <a:off x="3451411" y="1388365"/>
            <a:ext cx="3810000" cy="1320052"/>
          </a:xfrm>
          <a:prstGeom prst="roundRect">
            <a:avLst>
              <a:gd name="adj" fmla="val 719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3AD71D4-BEDC-4F94-A3E5-E17F77987258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R$ 2.940,00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F39EF10C-9235-4BC8-862E-602AAA84E9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8412" y="1342377"/>
            <a:ext cx="1524000" cy="1412028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4C536CD-D760-F326-DDA9-730EAB14638B}"/>
              </a:ext>
            </a:extLst>
          </xdr:cNvPr>
          <xdr:cNvSpPr/>
        </xdr:nvSpPr>
        <xdr:spPr>
          <a:xfrm>
            <a:off x="1983441" y="1019735"/>
            <a:ext cx="5602941" cy="43702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SUBSCRITPIONS EA PLAY SEASON PASS</a:t>
            </a:r>
            <a:endParaRPr lang="pt-BR" sz="1200" b="1"/>
          </a:p>
        </xdr:txBody>
      </xdr:sp>
    </xdr:grpSp>
    <xdr:clientData/>
  </xdr:twoCellAnchor>
  <xdr:twoCellAnchor>
    <xdr:from>
      <xdr:col>11</xdr:col>
      <xdr:colOff>129988</xdr:colOff>
      <xdr:row>6</xdr:row>
      <xdr:rowOff>3360</xdr:rowOff>
    </xdr:from>
    <xdr:to>
      <xdr:col>19</xdr:col>
      <xdr:colOff>444834</xdr:colOff>
      <xdr:row>14</xdr:row>
      <xdr:rowOff>104213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6F2998-6A7E-EDED-C0A8-5FA9AA9275A6}"/>
            </a:ext>
          </a:extLst>
        </xdr:cNvPr>
        <xdr:cNvGrpSpPr/>
      </xdr:nvGrpSpPr>
      <xdr:grpSpPr>
        <a:xfrm>
          <a:off x="7525870" y="1269625"/>
          <a:ext cx="4987699" cy="1781735"/>
          <a:chOff x="7828429" y="1026458"/>
          <a:chExt cx="5602941" cy="178173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95D89862-E535-4842-8259-1061B428FF14}"/>
              </a:ext>
            </a:extLst>
          </xdr:cNvPr>
          <xdr:cNvGrpSpPr/>
        </xdr:nvGrpSpPr>
        <xdr:grpSpPr>
          <a:xfrm>
            <a:off x="7828429" y="1026458"/>
            <a:ext cx="5602941" cy="1781736"/>
            <a:chOff x="1983441" y="1019735"/>
            <a:chExt cx="5602941" cy="1781736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AC3E83A2-F832-A878-E787-85187BCB3998}"/>
                </a:ext>
              </a:extLst>
            </xdr:cNvPr>
            <xdr:cNvSpPr/>
          </xdr:nvSpPr>
          <xdr:spPr>
            <a:xfrm>
              <a:off x="2005853" y="1030940"/>
              <a:ext cx="5580529" cy="1770531"/>
            </a:xfrm>
            <a:prstGeom prst="roundRect">
              <a:avLst>
                <a:gd name="adj" fmla="val 116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0701074F-5CCA-F031-92B0-CC7BC9C9A9CA}"/>
                </a:ext>
              </a:extLst>
            </xdr:cNvPr>
            <xdr:cNvSpPr/>
          </xdr:nvSpPr>
          <xdr:spPr>
            <a:xfrm>
              <a:off x="3451411" y="1388365"/>
              <a:ext cx="3810000" cy="1320052"/>
            </a:xfrm>
            <a:prstGeom prst="roundRect">
              <a:avLst>
                <a:gd name="adj" fmla="val 719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07E5B86-DA02-48DA-BE86-8954AA6BB9A8}" type="TxLink">
                <a:rPr lang="en-US" sz="36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R$ 3.880,00</a:t>
              </a:fld>
              <a:endParaRPr lang="pt-BR" sz="36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DC63BA1A-25EA-0F45-AE9B-5798319C937F}"/>
                </a:ext>
              </a:extLst>
            </xdr:cNvPr>
            <xdr:cNvSpPr/>
          </xdr:nvSpPr>
          <xdr:spPr>
            <a:xfrm>
              <a:off x="1983441" y="1019735"/>
              <a:ext cx="5602941" cy="43702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SUBSCRITPIONS EA PLAY SEASON PASS</a:t>
              </a:r>
              <a:endParaRPr lang="pt-BR" sz="1200" b="1"/>
            </a:p>
          </xdr:txBody>
        </xdr: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678C0B1F-F141-4325-BE50-87BCD9864510}"/>
              </a:ext>
            </a:extLst>
          </xdr:cNvPr>
          <xdr:cNvGrpSpPr/>
        </xdr:nvGrpSpPr>
        <xdr:grpSpPr>
          <a:xfrm>
            <a:off x="8030134" y="1530722"/>
            <a:ext cx="1517278" cy="923366"/>
            <a:chOff x="3495675" y="5400674"/>
            <a:chExt cx="1549476" cy="752476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23E76695-D1EF-6F6E-3462-03E298C618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528D19B8-01D6-5501-594E-878324211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230842</xdr:colOff>
      <xdr:row>17</xdr:row>
      <xdr:rowOff>82922</xdr:rowOff>
    </xdr:from>
    <xdr:to>
      <xdr:col>19</xdr:col>
      <xdr:colOff>414618</xdr:colOff>
      <xdr:row>35</xdr:row>
      <xdr:rowOff>67235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DCFB02B1-D9F5-0DFD-6E14-13EF0F9C529F}"/>
            </a:ext>
          </a:extLst>
        </xdr:cNvPr>
        <xdr:cNvGrpSpPr/>
      </xdr:nvGrpSpPr>
      <xdr:grpSpPr>
        <a:xfrm>
          <a:off x="1945342" y="3601569"/>
          <a:ext cx="10538011" cy="3413313"/>
          <a:chOff x="1866901" y="3355040"/>
          <a:chExt cx="11837894" cy="348054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30F005E-7743-DF41-0AC1-E6B28FFF14B1}"/>
              </a:ext>
            </a:extLst>
          </xdr:cNvPr>
          <xdr:cNvGrpSpPr/>
        </xdr:nvGrpSpPr>
        <xdr:grpSpPr>
          <a:xfrm>
            <a:off x="1882589" y="3428999"/>
            <a:ext cx="11810999" cy="3406588"/>
            <a:chOff x="1938618" y="1143000"/>
            <a:chExt cx="5546911" cy="317126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D4554D3-1EC5-450E-DE67-C34032FE6FF5}"/>
                </a:ext>
              </a:extLst>
            </xdr:cNvPr>
            <xdr:cNvSpPr/>
          </xdr:nvSpPr>
          <xdr:spPr>
            <a:xfrm>
              <a:off x="1938618" y="1143000"/>
              <a:ext cx="5546911" cy="3171265"/>
            </a:xfrm>
            <a:prstGeom prst="roundRect">
              <a:avLst>
                <a:gd name="adj" fmla="val 1172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56F857-6A7B-4DC6-A8CD-885FC5667EEC}"/>
                </a:ext>
              </a:extLst>
            </xdr:cNvPr>
            <xdr:cNvGraphicFramePr>
              <a:graphicFrameLocks/>
            </xdr:cNvGraphicFramePr>
          </xdr:nvGraphicFramePr>
          <xdr:xfrm>
            <a:off x="2001770" y="1643726"/>
            <a:ext cx="5389660" cy="24619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825AFD13-674B-43DC-A24D-0676BDA59D36}"/>
              </a:ext>
            </a:extLst>
          </xdr:cNvPr>
          <xdr:cNvSpPr/>
        </xdr:nvSpPr>
        <xdr:spPr>
          <a:xfrm>
            <a:off x="1866901" y="3355040"/>
            <a:ext cx="11837894" cy="43702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SUBSCRITPIONS EA PLAY SEASON PASS</a:t>
            </a:r>
            <a:endParaRPr lang="pt-BR" sz="1200" b="1"/>
          </a:p>
        </xdr:txBody>
      </xdr:sp>
    </xdr:grpSp>
    <xdr:clientData/>
  </xdr:twoCellAnchor>
  <xdr:twoCellAnchor editAs="absolute">
    <xdr:from>
      <xdr:col>0</xdr:col>
      <xdr:colOff>112058</xdr:colOff>
      <xdr:row>0</xdr:row>
      <xdr:rowOff>145676</xdr:rowOff>
    </xdr:from>
    <xdr:to>
      <xdr:col>0</xdr:col>
      <xdr:colOff>963706</xdr:colOff>
      <xdr:row>3</xdr:row>
      <xdr:rowOff>168087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F32C91DB-C0B2-4A6D-98CB-4039B2EAA519}"/>
            </a:ext>
          </a:extLst>
        </xdr:cNvPr>
        <xdr:cNvSpPr/>
      </xdr:nvSpPr>
      <xdr:spPr>
        <a:xfrm>
          <a:off x="112058" y="145676"/>
          <a:ext cx="851648" cy="81802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33617</xdr:colOff>
      <xdr:row>3</xdr:row>
      <xdr:rowOff>11206</xdr:rowOff>
    </xdr:from>
    <xdr:to>
      <xdr:col>8</xdr:col>
      <xdr:colOff>347383</xdr:colOff>
      <xdr:row>4</xdr:row>
      <xdr:rowOff>44823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7222BF7-0DE7-5652-07AF-DAB08B41DA94}"/>
            </a:ext>
          </a:extLst>
        </xdr:cNvPr>
        <xdr:cNvSpPr/>
      </xdr:nvSpPr>
      <xdr:spPr>
        <a:xfrm>
          <a:off x="1983441" y="806824"/>
          <a:ext cx="3944471" cy="21291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33617</xdr:colOff>
      <xdr:row>3</xdr:row>
      <xdr:rowOff>0</xdr:rowOff>
    </xdr:from>
    <xdr:to>
      <xdr:col>8</xdr:col>
      <xdr:colOff>56030</xdr:colOff>
      <xdr:row>4</xdr:row>
      <xdr:rowOff>89647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12269C45-18D2-3D2D-5E1C-0FFBBE3680E2}"/>
            </a:ext>
          </a:extLst>
        </xdr:cNvPr>
        <xdr:cNvSpPr txBox="1">
          <a:spLocks noChangeArrowheads="1"/>
        </xdr:cNvSpPr>
      </xdr:nvSpPr>
      <xdr:spPr bwMode="auto">
        <a:xfrm>
          <a:off x="1983441" y="795618"/>
          <a:ext cx="3653118" cy="268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ptos Narrow"/>
            </a:rPr>
            <a:t>Calculation Period: 2024 |Update date: 03/01/2025 10:00:00</a:t>
          </a:r>
        </a:p>
      </xdr:txBody>
    </xdr:sp>
    <xdr:clientData/>
  </xdr:twoCellAnchor>
  <xdr:twoCellAnchor editAs="absolute">
    <xdr:from>
      <xdr:col>0</xdr:col>
      <xdr:colOff>67235</xdr:colOff>
      <xdr:row>5</xdr:row>
      <xdr:rowOff>11206</xdr:rowOff>
    </xdr:from>
    <xdr:to>
      <xdr:col>0</xdr:col>
      <xdr:colOff>1568823</xdr:colOff>
      <xdr:row>6</xdr:row>
      <xdr:rowOff>11206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24B2CA7-2DC7-D956-C107-DFD5AA3A89E3}"/>
            </a:ext>
          </a:extLst>
        </xdr:cNvPr>
        <xdr:cNvSpPr/>
      </xdr:nvSpPr>
      <xdr:spPr>
        <a:xfrm>
          <a:off x="67235" y="1086971"/>
          <a:ext cx="1501588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&gt;</a:t>
          </a:r>
          <a:r>
            <a:rPr lang="pt-BR" sz="1400" baseline="0"/>
            <a:t> Bem Vindo, X</a:t>
          </a:r>
          <a:endParaRPr lang="pt-BR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Henrique Pereira" refreshedDate="45719.497524652776" createdVersion="8" refreshedVersion="8" minRefreshableVersion="3" recordCount="295" xr:uid="{EA9579D8-A5DB-490C-9FC2-0B23A27796D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73258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A9B6-DCCD-406B-818D-2D679527489C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CC34E-5D0C-464C-B633-BD5328824910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CD17E-FEDE-42F9-ADE5-65180434B46F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591B91F-A1E2-4820-8E9B-95E6BB051663}" sourceName="Subscription Type">
  <pivotTables>
    <pivotTable tabId="3" name="tbl_annual_total"/>
    <pivotTable tabId="3" name="tbl_easeasonpass_total"/>
    <pivotTable tabId="3" name="Tabela dinâmica2"/>
  </pivotTables>
  <data>
    <tabular pivotCacheId="107325888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745BA51-1EAF-43FF-8167-30ACCA5CBD6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  <c r="E6" s="16" t="s">
        <v>320</v>
      </c>
      <c r="F6" t="s">
        <v>321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15" workbookViewId="0">
      <selection activeCell="E37" sqref="E3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5" t="s">
        <v>313</v>
      </c>
      <c r="C2" s="15"/>
      <c r="D2" s="15"/>
      <c r="E2" s="15"/>
      <c r="F2" s="15"/>
    </row>
    <row r="4" spans="2:6" x14ac:dyDescent="0.25">
      <c r="B4" t="s">
        <v>314</v>
      </c>
    </row>
    <row r="5" spans="2:6" x14ac:dyDescent="0.25">
      <c r="B5" t="s">
        <v>318</v>
      </c>
    </row>
    <row r="8" spans="2:6" x14ac:dyDescent="0.25">
      <c r="B8" s="12" t="s">
        <v>16</v>
      </c>
      <c r="C8" t="s">
        <v>324</v>
      </c>
    </row>
    <row r="10" spans="2:6" x14ac:dyDescent="0.25">
      <c r="B10" s="12" t="s">
        <v>315</v>
      </c>
      <c r="C10" t="s">
        <v>317</v>
      </c>
    </row>
    <row r="11" spans="2:6" x14ac:dyDescent="0.25">
      <c r="B11" s="13" t="s">
        <v>23</v>
      </c>
      <c r="C11" s="14">
        <v>3847</v>
      </c>
    </row>
    <row r="12" spans="2:6" x14ac:dyDescent="0.25">
      <c r="B12" s="13" t="s">
        <v>19</v>
      </c>
      <c r="C12" s="14">
        <v>3786</v>
      </c>
    </row>
    <row r="13" spans="2:6" x14ac:dyDescent="0.25">
      <c r="B13" s="13" t="s">
        <v>316</v>
      </c>
      <c r="C13" s="14">
        <v>7633</v>
      </c>
    </row>
    <row r="18" spans="2:5" x14ac:dyDescent="0.25">
      <c r="B18" t="s">
        <v>322</v>
      </c>
    </row>
    <row r="20" spans="2:5" x14ac:dyDescent="0.25">
      <c r="B20" s="12" t="s">
        <v>16</v>
      </c>
      <c r="C20" t="s">
        <v>324</v>
      </c>
    </row>
    <row r="22" spans="2:5" x14ac:dyDescent="0.25">
      <c r="B22" s="12" t="s">
        <v>315</v>
      </c>
      <c r="C22" t="s">
        <v>323</v>
      </c>
    </row>
    <row r="23" spans="2:5" x14ac:dyDescent="0.25">
      <c r="B23" s="13" t="s">
        <v>22</v>
      </c>
      <c r="C23" s="19">
        <v>0</v>
      </c>
    </row>
    <row r="24" spans="2:5" x14ac:dyDescent="0.25">
      <c r="B24" s="13" t="s">
        <v>26</v>
      </c>
      <c r="C24" s="19">
        <v>0</v>
      </c>
    </row>
    <row r="25" spans="2:5" x14ac:dyDescent="0.25">
      <c r="B25" s="13" t="s">
        <v>18</v>
      </c>
      <c r="C25" s="19">
        <v>2940</v>
      </c>
    </row>
    <row r="26" spans="2:5" x14ac:dyDescent="0.25">
      <c r="B26" s="13" t="s">
        <v>316</v>
      </c>
      <c r="C26" s="19">
        <v>2940</v>
      </c>
      <c r="E26" s="20">
        <f>GETPIVOTDATA("EA Play Season Pass
Price",$B$22)</f>
        <v>2940</v>
      </c>
    </row>
    <row r="29" spans="2:5" x14ac:dyDescent="0.25">
      <c r="B29" t="s">
        <v>325</v>
      </c>
    </row>
    <row r="31" spans="2:5" x14ac:dyDescent="0.25">
      <c r="B31" s="12" t="s">
        <v>16</v>
      </c>
      <c r="C31" t="s">
        <v>324</v>
      </c>
    </row>
    <row r="33" spans="2:5" x14ac:dyDescent="0.25">
      <c r="B33" s="12" t="s">
        <v>315</v>
      </c>
      <c r="C33" t="s">
        <v>326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1920</v>
      </c>
    </row>
    <row r="36" spans="2:5" x14ac:dyDescent="0.25">
      <c r="B36" s="13" t="s">
        <v>18</v>
      </c>
      <c r="C36" s="14">
        <v>1960</v>
      </c>
    </row>
    <row r="37" spans="2:5" x14ac:dyDescent="0.25">
      <c r="B37" s="13" t="s">
        <v>316</v>
      </c>
      <c r="C37" s="14">
        <v>3880</v>
      </c>
      <c r="E37" s="20">
        <f>GETPIVOTDATA("Minecraft Season Pass Price",$B$33)</f>
        <v>3880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30"/>
  <sheetViews>
    <sheetView showGridLines="0" tabSelected="1" zoomScale="85" zoomScaleNormal="85" workbookViewId="0">
      <selection activeCell="W16" sqref="W16"/>
    </sheetView>
  </sheetViews>
  <sheetFormatPr defaultRowHeight="15" x14ac:dyDescent="0.25"/>
  <cols>
    <col min="1" max="1" width="25.7109375" style="4" customWidth="1"/>
    <col min="2" max="2" width="3.5703125" customWidth="1"/>
    <col min="12" max="12" width="6.5703125" customWidth="1"/>
  </cols>
  <sheetData>
    <row r="1" spans="1:20" ht="16.5" customHeight="1" x14ac:dyDescent="0.25"/>
    <row r="2" spans="1:20" ht="26.25" customHeight="1" thickBot="1" x14ac:dyDescent="0.45">
      <c r="C2" s="17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21"/>
      <c r="S2" s="21"/>
      <c r="T2" s="21"/>
    </row>
    <row r="3" spans="1:20" ht="19.5" customHeight="1" thickTop="1" x14ac:dyDescent="0.25"/>
    <row r="4" spans="1:20" s="7" customFormat="1" ht="14.25" customHeight="1" x14ac:dyDescent="0.25">
      <c r="A4" s="4"/>
      <c r="C4" s="22"/>
    </row>
    <row r="5" spans="1:20" s="7" customFormat="1" ht="7.5" customHeight="1" x14ac:dyDescent="0.25">
      <c r="A5" s="4"/>
    </row>
    <row r="6" spans="1:20" s="7" customFormat="1" x14ac:dyDescent="0.25">
      <c r="A6" s="23"/>
    </row>
    <row r="7" spans="1:20" s="7" customFormat="1" ht="9.75" customHeight="1" x14ac:dyDescent="0.25">
      <c r="A7" s="4"/>
    </row>
    <row r="8" spans="1:20" s="7" customFormat="1" ht="33" customHeigh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Jonathan Henrique Pereira</cp:lastModifiedBy>
  <dcterms:created xsi:type="dcterms:W3CDTF">2024-12-19T13:13:10Z</dcterms:created>
  <dcterms:modified xsi:type="dcterms:W3CDTF">2025-03-04T14:40:12Z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