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b\Documents\GitHub\project\"/>
    </mc:Choice>
  </mc:AlternateContent>
  <bookViews>
    <workbookView xWindow="0" yWindow="0" windowWidth="10110" windowHeight="2760"/>
  </bookViews>
  <sheets>
    <sheet name="Blad1" sheetId="1" r:id="rId1"/>
  </sheets>
  <definedNames>
    <definedName name="Plaatsnamen" localSheetId="0">Blad1!$A$2:$NS$2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4" i="1" l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4" i="1"/>
  <c r="P35" i="1"/>
  <c r="P36" i="1"/>
  <c r="P37" i="1"/>
  <c r="P38" i="1"/>
  <c r="P39" i="1"/>
  <c r="P41" i="1"/>
  <c r="P42" i="1"/>
  <c r="P43" i="1"/>
  <c r="P44" i="1"/>
  <c r="P45" i="1"/>
  <c r="P46" i="1"/>
  <c r="P47" i="1"/>
  <c r="P49" i="1"/>
  <c r="P50" i="1"/>
  <c r="P51" i="1"/>
  <c r="P52" i="1"/>
  <c r="P53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5" i="1"/>
  <c r="P116" i="1"/>
  <c r="P117" i="1"/>
  <c r="P118" i="1"/>
  <c r="P119" i="1"/>
  <c r="P120" i="1"/>
  <c r="P121" i="1"/>
  <c r="P123" i="1"/>
  <c r="P124" i="1"/>
  <c r="P125" i="1"/>
  <c r="P126" i="1"/>
  <c r="P127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2" i="1"/>
  <c r="P203" i="1"/>
  <c r="P205" i="1"/>
  <c r="P206" i="1"/>
  <c r="P207" i="1"/>
  <c r="P208" i="1"/>
  <c r="P209" i="1"/>
  <c r="P210" i="1"/>
  <c r="P211" i="1"/>
  <c r="P212" i="1"/>
  <c r="P213" i="1"/>
  <c r="P215" i="1"/>
  <c r="P216" i="1"/>
  <c r="P217" i="1"/>
  <c r="P218" i="1"/>
  <c r="P219" i="1"/>
  <c r="P220" i="1"/>
  <c r="P221" i="1"/>
  <c r="P222" i="1"/>
  <c r="P223" i="1"/>
  <c r="P224" i="1"/>
  <c r="P225" i="1"/>
  <c r="P227" i="1"/>
  <c r="P228" i="1"/>
  <c r="P229" i="1"/>
  <c r="P231" i="1"/>
  <c r="P232" i="1"/>
  <c r="P233" i="1"/>
  <c r="P234" i="1"/>
  <c r="P235" i="1"/>
  <c r="P238" i="1"/>
  <c r="P240" i="1"/>
  <c r="P241" i="1"/>
  <c r="P242" i="1"/>
  <c r="P243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7" i="1"/>
  <c r="P268" i="1"/>
  <c r="P269" i="1"/>
  <c r="P270" i="1"/>
  <c r="P271" i="1"/>
  <c r="P272" i="1"/>
  <c r="P273" i="1"/>
  <c r="P274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4" i="1"/>
  <c r="P295" i="1"/>
  <c r="P296" i="1"/>
  <c r="P297" i="1"/>
  <c r="P298" i="1"/>
  <c r="P299" i="1"/>
  <c r="P300" i="1"/>
  <c r="P301" i="1"/>
  <c r="P302" i="1"/>
  <c r="P303" i="1"/>
  <c r="P305" i="1"/>
  <c r="P306" i="1"/>
  <c r="P307" i="1"/>
  <c r="P308" i="1"/>
  <c r="P309" i="1"/>
  <c r="P311" i="1"/>
  <c r="P312" i="1"/>
  <c r="P313" i="1"/>
  <c r="P314" i="1"/>
  <c r="P315" i="1"/>
  <c r="P316" i="1"/>
  <c r="P317" i="1"/>
  <c r="P318" i="1"/>
  <c r="P320" i="1"/>
  <c r="P321" i="1"/>
  <c r="P322" i="1"/>
  <c r="P323" i="1"/>
  <c r="P324" i="1"/>
  <c r="P325" i="1"/>
  <c r="P326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7" i="1"/>
  <c r="P408" i="1"/>
  <c r="P409" i="1"/>
  <c r="P411" i="1"/>
  <c r="P412" i="1"/>
  <c r="P413" i="1"/>
  <c r="P414" i="1"/>
  <c r="P415" i="1"/>
  <c r="P416" i="1"/>
  <c r="P417" i="1"/>
  <c r="P418" i="1"/>
  <c r="P419" i="1"/>
  <c r="P3" i="1"/>
  <c r="D314" i="1"/>
  <c r="M314" i="1"/>
  <c r="M83" i="1" l="1"/>
  <c r="M84" i="1"/>
  <c r="M85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5" i="1"/>
  <c r="M116" i="1"/>
  <c r="M117" i="1"/>
  <c r="M118" i="1"/>
  <c r="M119" i="1"/>
  <c r="M120" i="1"/>
  <c r="M121" i="1"/>
  <c r="M123" i="1"/>
  <c r="M124" i="1"/>
  <c r="M125" i="1"/>
  <c r="M126" i="1"/>
  <c r="M127" i="1"/>
  <c r="M130" i="1"/>
  <c r="M312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6" i="1"/>
  <c r="M147" i="1"/>
  <c r="M148" i="1"/>
  <c r="M149" i="1"/>
  <c r="M150" i="1"/>
  <c r="M151" i="1"/>
  <c r="M152" i="1"/>
  <c r="M153" i="1"/>
  <c r="M154" i="1"/>
  <c r="M155" i="1"/>
  <c r="M81" i="1"/>
  <c r="M156" i="1"/>
  <c r="M157" i="1"/>
  <c r="M158" i="1"/>
  <c r="M159" i="1"/>
  <c r="M160" i="1"/>
  <c r="M313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2" i="1"/>
  <c r="M203" i="1"/>
  <c r="M205" i="1"/>
  <c r="M206" i="1"/>
  <c r="M207" i="1"/>
  <c r="M208" i="1"/>
  <c r="M209" i="1"/>
  <c r="M210" i="1"/>
  <c r="M211" i="1"/>
  <c r="M212" i="1"/>
  <c r="M213" i="1"/>
  <c r="M215" i="1"/>
  <c r="M216" i="1"/>
  <c r="M217" i="1"/>
  <c r="M218" i="1"/>
  <c r="M219" i="1"/>
  <c r="M220" i="1"/>
  <c r="M221" i="1"/>
  <c r="M222" i="1"/>
  <c r="M223" i="1"/>
  <c r="M224" i="1"/>
  <c r="M225" i="1"/>
  <c r="M227" i="1"/>
  <c r="M228" i="1"/>
  <c r="M229" i="1"/>
  <c r="M231" i="1"/>
  <c r="M232" i="1"/>
  <c r="M233" i="1"/>
  <c r="M234" i="1"/>
  <c r="M235" i="1"/>
  <c r="M238" i="1"/>
  <c r="M240" i="1"/>
  <c r="M241" i="1"/>
  <c r="M242" i="1"/>
  <c r="M243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7" i="1"/>
  <c r="M268" i="1"/>
  <c r="M269" i="1"/>
  <c r="M270" i="1"/>
  <c r="M271" i="1"/>
  <c r="M272" i="1"/>
  <c r="M273" i="1"/>
  <c r="M274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4" i="1"/>
  <c r="M295" i="1"/>
  <c r="M296" i="1"/>
  <c r="M297" i="1"/>
  <c r="M298" i="1"/>
  <c r="M299" i="1"/>
  <c r="M300" i="1"/>
  <c r="M301" i="1"/>
  <c r="M303" i="1"/>
  <c r="M305" i="1"/>
  <c r="M306" i="1"/>
  <c r="M307" i="1"/>
  <c r="M308" i="1"/>
  <c r="M309" i="1"/>
  <c r="M311" i="1"/>
  <c r="M315" i="1"/>
  <c r="M316" i="1"/>
  <c r="M317" i="1"/>
  <c r="M318" i="1"/>
  <c r="M320" i="1"/>
  <c r="M321" i="1"/>
  <c r="M322" i="1"/>
  <c r="M323" i="1"/>
  <c r="M324" i="1"/>
  <c r="M325" i="1"/>
  <c r="M326" i="1"/>
  <c r="M328" i="1"/>
  <c r="M329" i="1"/>
  <c r="M330" i="1"/>
  <c r="M331" i="1"/>
  <c r="M332" i="1"/>
  <c r="M333" i="1"/>
  <c r="M334" i="1"/>
  <c r="M335" i="1"/>
  <c r="M302" i="1"/>
  <c r="M337" i="1"/>
  <c r="M338" i="1"/>
  <c r="M339" i="1"/>
  <c r="M340" i="1"/>
  <c r="M341" i="1"/>
  <c r="M342" i="1"/>
  <c r="M343" i="1"/>
  <c r="M344" i="1"/>
  <c r="M345" i="1"/>
  <c r="M346" i="1"/>
  <c r="M347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7" i="1"/>
  <c r="M408" i="1"/>
  <c r="M409" i="1"/>
  <c r="M411" i="1"/>
  <c r="M412" i="1"/>
  <c r="M413" i="1"/>
  <c r="M414" i="1"/>
  <c r="M415" i="1"/>
  <c r="M416" i="1"/>
  <c r="M417" i="1"/>
  <c r="M418" i="1"/>
  <c r="M419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4" i="1"/>
  <c r="M35" i="1"/>
  <c r="M36" i="1"/>
  <c r="M37" i="1"/>
  <c r="M38" i="1"/>
  <c r="M39" i="1"/>
  <c r="M41" i="1"/>
  <c r="M42" i="1"/>
  <c r="M43" i="1"/>
  <c r="M44" i="1"/>
  <c r="M45" i="1"/>
  <c r="M46" i="1"/>
  <c r="M47" i="1"/>
  <c r="M49" i="1"/>
  <c r="M50" i="1"/>
  <c r="M336" i="1"/>
  <c r="M51" i="1"/>
  <c r="M52" i="1"/>
  <c r="M53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9" i="1"/>
  <c r="M80" i="1"/>
  <c r="M82" i="1"/>
  <c r="M3" i="1"/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4" i="1"/>
  <c r="D35" i="1"/>
  <c r="D36" i="1"/>
  <c r="D37" i="1"/>
  <c r="D38" i="1"/>
  <c r="D39" i="1"/>
  <c r="D41" i="1"/>
  <c r="D42" i="1"/>
  <c r="D43" i="1"/>
  <c r="D44" i="1"/>
  <c r="D45" i="1"/>
  <c r="D46" i="1"/>
  <c r="D47" i="1"/>
  <c r="D49" i="1"/>
  <c r="D50" i="1"/>
  <c r="D336" i="1"/>
  <c r="D51" i="1"/>
  <c r="D52" i="1"/>
  <c r="D53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9" i="1"/>
  <c r="D80" i="1"/>
  <c r="D82" i="1"/>
  <c r="D83" i="1"/>
  <c r="D84" i="1"/>
  <c r="D85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5" i="1"/>
  <c r="D116" i="1"/>
  <c r="D117" i="1"/>
  <c r="D118" i="1"/>
  <c r="D119" i="1"/>
  <c r="D120" i="1"/>
  <c r="D121" i="1"/>
  <c r="D123" i="1"/>
  <c r="D124" i="1"/>
  <c r="D125" i="1"/>
  <c r="D126" i="1"/>
  <c r="D127" i="1"/>
  <c r="D130" i="1"/>
  <c r="D312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6" i="1"/>
  <c r="D147" i="1"/>
  <c r="D148" i="1"/>
  <c r="D149" i="1"/>
  <c r="D150" i="1"/>
  <c r="D151" i="1"/>
  <c r="D152" i="1"/>
  <c r="D153" i="1"/>
  <c r="D154" i="1"/>
  <c r="D155" i="1"/>
  <c r="D81" i="1"/>
  <c r="D156" i="1"/>
  <c r="D157" i="1"/>
  <c r="D158" i="1"/>
  <c r="D159" i="1"/>
  <c r="D160" i="1"/>
  <c r="D313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2" i="1"/>
  <c r="D203" i="1"/>
  <c r="D205" i="1"/>
  <c r="D206" i="1"/>
  <c r="D207" i="1"/>
  <c r="D208" i="1"/>
  <c r="D209" i="1"/>
  <c r="D210" i="1"/>
  <c r="D211" i="1"/>
  <c r="D212" i="1"/>
  <c r="D213" i="1"/>
  <c r="D215" i="1"/>
  <c r="D216" i="1"/>
  <c r="D217" i="1"/>
  <c r="D218" i="1"/>
  <c r="D219" i="1"/>
  <c r="D220" i="1"/>
  <c r="D221" i="1"/>
  <c r="D222" i="1"/>
  <c r="D223" i="1"/>
  <c r="D224" i="1"/>
  <c r="D225" i="1"/>
  <c r="D227" i="1"/>
  <c r="D228" i="1"/>
  <c r="D229" i="1"/>
  <c r="D231" i="1"/>
  <c r="D232" i="1"/>
  <c r="D233" i="1"/>
  <c r="D234" i="1"/>
  <c r="D235" i="1"/>
  <c r="D238" i="1"/>
  <c r="D240" i="1"/>
  <c r="D241" i="1"/>
  <c r="D242" i="1"/>
  <c r="D243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7" i="1"/>
  <c r="D268" i="1"/>
  <c r="D269" i="1"/>
  <c r="D270" i="1"/>
  <c r="D271" i="1"/>
  <c r="D272" i="1"/>
  <c r="D273" i="1"/>
  <c r="D274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4" i="1"/>
  <c r="D295" i="1"/>
  <c r="D296" i="1"/>
  <c r="D297" i="1"/>
  <c r="D298" i="1"/>
  <c r="D299" i="1"/>
  <c r="D300" i="1"/>
  <c r="D301" i="1"/>
  <c r="D303" i="1"/>
  <c r="D305" i="1"/>
  <c r="D306" i="1"/>
  <c r="D307" i="1"/>
  <c r="D308" i="1"/>
  <c r="D309" i="1"/>
  <c r="D311" i="1"/>
  <c r="D315" i="1"/>
  <c r="D316" i="1"/>
  <c r="D317" i="1"/>
  <c r="D318" i="1"/>
  <c r="D320" i="1"/>
  <c r="D321" i="1"/>
  <c r="D322" i="1"/>
  <c r="D323" i="1"/>
  <c r="D324" i="1"/>
  <c r="D325" i="1"/>
  <c r="D326" i="1"/>
  <c r="D328" i="1"/>
  <c r="D329" i="1"/>
  <c r="D330" i="1"/>
  <c r="D331" i="1"/>
  <c r="D332" i="1"/>
  <c r="D333" i="1"/>
  <c r="D334" i="1"/>
  <c r="D335" i="1"/>
  <c r="D302" i="1"/>
  <c r="D337" i="1"/>
  <c r="D338" i="1"/>
  <c r="D339" i="1"/>
  <c r="D340" i="1"/>
  <c r="D341" i="1"/>
  <c r="D342" i="1"/>
  <c r="D343" i="1"/>
  <c r="D344" i="1"/>
  <c r="D345" i="1"/>
  <c r="D346" i="1"/>
  <c r="D347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7" i="1"/>
  <c r="D408" i="1"/>
  <c r="D409" i="1"/>
  <c r="D411" i="1"/>
  <c r="D412" i="1"/>
  <c r="D413" i="1"/>
  <c r="D414" i="1"/>
  <c r="D415" i="1"/>
  <c r="D416" i="1"/>
  <c r="D417" i="1"/>
  <c r="D418" i="1"/>
  <c r="D419" i="1"/>
  <c r="D3" i="1"/>
</calcChain>
</file>

<file path=xl/connections.xml><?xml version="1.0" encoding="utf-8"?>
<connections xmlns="http://schemas.openxmlformats.org/spreadsheetml/2006/main">
  <connection id="1" name="Plaatsnamen" type="6" refreshedVersion="5" background="1" saveData="1">
    <textPr sourceFile="C:\Users\Job\Documents\GitHub\vluchtelingen\Plaatsnamen.txt" tab="0" comma="1">
      <textFields count="34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<sst xmlns="http://schemas.openxmlformats.org/spreadsheetml/2006/main" count="961" uniqueCount="854">
  <si>
    <t>gemeente</t>
  </si>
  <si>
    <t>Aa en Hunze</t>
  </si>
  <si>
    <t>nog te huisvesten in 2015</t>
  </si>
  <si>
    <t>te huisvesten in 2016</t>
  </si>
  <si>
    <t>totaal nog te huisveesten</t>
  </si>
  <si>
    <t>opvangplaatsen</t>
  </si>
  <si>
    <t>opvangtype</t>
  </si>
  <si>
    <t>azc</t>
  </si>
  <si>
    <t>noodopvang</t>
  </si>
  <si>
    <t>amv-azc</t>
  </si>
  <si>
    <t>pol</t>
  </si>
  <si>
    <t>avo</t>
  </si>
  <si>
    <t>azc,pol,col</t>
  </si>
  <si>
    <t>amv-azc-pol</t>
  </si>
  <si>
    <t>amv</t>
  </si>
  <si>
    <t>noodopvang - pol</t>
  </si>
  <si>
    <t>col, pol, vol</t>
  </si>
  <si>
    <t>inwoners</t>
  </si>
  <si>
    <t>Aalburg</t>
  </si>
  <si>
    <t>Aalsmeer</t>
  </si>
  <si>
    <t>Aalten</t>
  </si>
  <si>
    <t>Achtkarspelen</t>
  </si>
  <si>
    <t>Alblasserdam</t>
  </si>
  <si>
    <t>Albrandswaard</t>
  </si>
  <si>
    <t>Alkmaar</t>
  </si>
  <si>
    <t>Almelo</t>
  </si>
  <si>
    <t>Almere</t>
  </si>
  <si>
    <t>Alphen aan den Rijn</t>
  </si>
  <si>
    <t>Alphen-Chaam</t>
  </si>
  <si>
    <t>Ameland</t>
  </si>
  <si>
    <t>Amersfoort</t>
  </si>
  <si>
    <t>Amstelveen</t>
  </si>
  <si>
    <t>Amsterdam</t>
  </si>
  <si>
    <t>Apeldoorn</t>
  </si>
  <si>
    <t>Appingedam</t>
  </si>
  <si>
    <t>Arnhem</t>
  </si>
  <si>
    <t>Assen</t>
  </si>
  <si>
    <t>Asten</t>
  </si>
  <si>
    <t>Baarle-Nassau</t>
  </si>
  <si>
    <t>Baarn</t>
  </si>
  <si>
    <t>Barendrecht</t>
  </si>
  <si>
    <t>Barneveld</t>
  </si>
  <si>
    <t>Bedum</t>
  </si>
  <si>
    <t>Beek</t>
  </si>
  <si>
    <t>Beemster</t>
  </si>
  <si>
    <t>Beesel</t>
  </si>
  <si>
    <t>Bellingwedde</t>
  </si>
  <si>
    <t>Bergeijk</t>
  </si>
  <si>
    <t>Bergen op Zoom</t>
  </si>
  <si>
    <t>Berkelland</t>
  </si>
  <si>
    <t>Bernheze</t>
  </si>
  <si>
    <t>Best</t>
  </si>
  <si>
    <t>Beuningen</t>
  </si>
  <si>
    <t>Beverwijk</t>
  </si>
  <si>
    <t>De Bilt</t>
  </si>
  <si>
    <t>Binnenmaas</t>
  </si>
  <si>
    <t>Bladel</t>
  </si>
  <si>
    <t>Blaricum</t>
  </si>
  <si>
    <t>Bloemendaal</t>
  </si>
  <si>
    <t>Bodegraven-Reeuwijk</t>
  </si>
  <si>
    <t>Boekel</t>
  </si>
  <si>
    <t>Ten Boer</t>
  </si>
  <si>
    <t>Borger-Odoorn</t>
  </si>
  <si>
    <t>Borne</t>
  </si>
  <si>
    <t>Borsele</t>
  </si>
  <si>
    <t>Boxmeer</t>
  </si>
  <si>
    <t>Boxtel</t>
  </si>
  <si>
    <t>Breda</t>
  </si>
  <si>
    <t>Brielle</t>
  </si>
  <si>
    <t>Bronckhorst</t>
  </si>
  <si>
    <t>Brummen</t>
  </si>
  <si>
    <t>Brunssum</t>
  </si>
  <si>
    <t>Bunnik</t>
  </si>
  <si>
    <t>Bunschoten</t>
  </si>
  <si>
    <t>Buren</t>
  </si>
  <si>
    <t>Bussum</t>
  </si>
  <si>
    <t>Capelle aan den IJssel</t>
  </si>
  <si>
    <t>Castricum</t>
  </si>
  <si>
    <t>Coevorden</t>
  </si>
  <si>
    <t>Cranendonck</t>
  </si>
  <si>
    <t>Cromstrijen</t>
  </si>
  <si>
    <t>Cuijk</t>
  </si>
  <si>
    <t>Culemborg</t>
  </si>
  <si>
    <t>Dalfsen</t>
  </si>
  <si>
    <t>Dantumadiel</t>
  </si>
  <si>
    <t>Delft</t>
  </si>
  <si>
    <t>Delfzijl</t>
  </si>
  <si>
    <t>Deurne</t>
  </si>
  <si>
    <t>Deventer</t>
  </si>
  <si>
    <t>Diemen</t>
  </si>
  <si>
    <t>Dinkelland</t>
  </si>
  <si>
    <t>Doesburg</t>
  </si>
  <si>
    <t>Doetinchem</t>
  </si>
  <si>
    <t>Dongen</t>
  </si>
  <si>
    <t>Dongeradeel</t>
  </si>
  <si>
    <t>Dordrecht</t>
  </si>
  <si>
    <t>Drechterland</t>
  </si>
  <si>
    <t>Drimmelen</t>
  </si>
  <si>
    <t>Dronten</t>
  </si>
  <si>
    <t>Druten</t>
  </si>
  <si>
    <t>Duiven</t>
  </si>
  <si>
    <t>Echt-Susteren</t>
  </si>
  <si>
    <t>Edam-Volendam</t>
  </si>
  <si>
    <t>Ede</t>
  </si>
  <si>
    <t>Eemnes</t>
  </si>
  <si>
    <t>Eemsmond</t>
  </si>
  <si>
    <t>Eersel</t>
  </si>
  <si>
    <t>Eijsden-Margraten</t>
  </si>
  <si>
    <t>Eindhoven</t>
  </si>
  <si>
    <t>Elburg</t>
  </si>
  <si>
    <t>Emmen</t>
  </si>
  <si>
    <t>Enkhuizen</t>
  </si>
  <si>
    <t>Enschede</t>
  </si>
  <si>
    <t>Epe</t>
  </si>
  <si>
    <t>Ermelo</t>
  </si>
  <si>
    <t>Etten-Leur</t>
  </si>
  <si>
    <t>Ferwerderadiel</t>
  </si>
  <si>
    <t>Franekeradeel</t>
  </si>
  <si>
    <t>Geertruidenberg</t>
  </si>
  <si>
    <t>Geldermalsen</t>
  </si>
  <si>
    <t>Geldrop-Mierlo</t>
  </si>
  <si>
    <t>Gemert-Bakel</t>
  </si>
  <si>
    <t>Gennep</t>
  </si>
  <si>
    <t>Giessenlanden</t>
  </si>
  <si>
    <t>Gilze en Rijen</t>
  </si>
  <si>
    <t>Goeree-Overflakkee</t>
  </si>
  <si>
    <t>Goes</t>
  </si>
  <si>
    <t>Goirle</t>
  </si>
  <si>
    <t>Gorinchem</t>
  </si>
  <si>
    <t>Gouda</t>
  </si>
  <si>
    <t>Grave</t>
  </si>
  <si>
    <t>Groesbeek</t>
  </si>
  <si>
    <t>Groningen</t>
  </si>
  <si>
    <t>Grootegast</t>
  </si>
  <si>
    <t>Gulpen-Wittem</t>
  </si>
  <si>
    <t>Haaksbergen</t>
  </si>
  <si>
    <t>Haaren</t>
  </si>
  <si>
    <t>Haarlem</t>
  </si>
  <si>
    <t>Haarlemmerliede en Spaarnwoude</t>
  </si>
  <si>
    <t>Haarlemmermeer</t>
  </si>
  <si>
    <t>Halderberge</t>
  </si>
  <si>
    <t>Hardenberg</t>
  </si>
  <si>
    <t>Harderwijk</t>
  </si>
  <si>
    <t>Hardinxveld-Giessendam</t>
  </si>
  <si>
    <t>Haren</t>
  </si>
  <si>
    <t>Harlingen</t>
  </si>
  <si>
    <t>Hattem</t>
  </si>
  <si>
    <t>Heemskerk</t>
  </si>
  <si>
    <t>Heemstede</t>
  </si>
  <si>
    <t>Heerde</t>
  </si>
  <si>
    <t>Heerenveen</t>
  </si>
  <si>
    <t>Heerhugowaard</t>
  </si>
  <si>
    <t>Heerlen</t>
  </si>
  <si>
    <t>Heeze-Leende</t>
  </si>
  <si>
    <t>Heiloo</t>
  </si>
  <si>
    <t>Den Helder</t>
  </si>
  <si>
    <t>Hellendoorn</t>
  </si>
  <si>
    <t>Hellevoetsluis</t>
  </si>
  <si>
    <t>Helmond</t>
  </si>
  <si>
    <t>Hendrik-Ido-Ambacht</t>
  </si>
  <si>
    <t>Hengelo</t>
  </si>
  <si>
    <t>Heumen</t>
  </si>
  <si>
    <t>Heusden</t>
  </si>
  <si>
    <t>Hillegom</t>
  </si>
  <si>
    <t>Hilvarenbeek</t>
  </si>
  <si>
    <t>Hilversum</t>
  </si>
  <si>
    <t>Hof van Twente</t>
  </si>
  <si>
    <t>Hollands Kroon</t>
  </si>
  <si>
    <t>Hoogeveen</t>
  </si>
  <si>
    <t>Hoogezand-Sappemeer</t>
  </si>
  <si>
    <t>Hoorn</t>
  </si>
  <si>
    <t>Horst aan de Maas</t>
  </si>
  <si>
    <t>Houten</t>
  </si>
  <si>
    <t>Huizen</t>
  </si>
  <si>
    <t>Hulst</t>
  </si>
  <si>
    <t>IJsselstein</t>
  </si>
  <si>
    <t>Kaag en Braassem</t>
  </si>
  <si>
    <t>Kampen</t>
  </si>
  <si>
    <t>Kapelle</t>
  </si>
  <si>
    <t>Katwijk</t>
  </si>
  <si>
    <t>Kerkrade</t>
  </si>
  <si>
    <t>Koggenland</t>
  </si>
  <si>
    <t>Kollumerland en Nieuwkruisland</t>
  </si>
  <si>
    <t>Korendijk</t>
  </si>
  <si>
    <t>Krimpen aan den IJssel</t>
  </si>
  <si>
    <t>Laarbeek</t>
  </si>
  <si>
    <t>Landerd</t>
  </si>
  <si>
    <t>Landgraaf</t>
  </si>
  <si>
    <t>Landsmeer</t>
  </si>
  <si>
    <t>Langedijk</t>
  </si>
  <si>
    <t>Lansingerland</t>
  </si>
  <si>
    <t>Laren</t>
  </si>
  <si>
    <t>Leek</t>
  </si>
  <si>
    <t>Leerdam</t>
  </si>
  <si>
    <t>Leeuwarden</t>
  </si>
  <si>
    <t>Leeuwarderadeel</t>
  </si>
  <si>
    <t>Leiden</t>
  </si>
  <si>
    <t>Leiderdorp</t>
  </si>
  <si>
    <t>Leidschendam-Voorburg</t>
  </si>
  <si>
    <t>Lelystad</t>
  </si>
  <si>
    <t>Leudal</t>
  </si>
  <si>
    <t>Leusden</t>
  </si>
  <si>
    <t>Lingewaal</t>
  </si>
  <si>
    <t>Lingewaard</t>
  </si>
  <si>
    <t>Lisse</t>
  </si>
  <si>
    <t>Littenseradiel</t>
  </si>
  <si>
    <t>Lochem</t>
  </si>
  <si>
    <t>Loon op Zand</t>
  </si>
  <si>
    <t>Lopik</t>
  </si>
  <si>
    <t>Loppersum</t>
  </si>
  <si>
    <t>Losser</t>
  </si>
  <si>
    <t>Maasdriel</t>
  </si>
  <si>
    <t>Maasgouw</t>
  </si>
  <si>
    <t>Maassluis</t>
  </si>
  <si>
    <t>Maastricht</t>
  </si>
  <si>
    <t>De Marne</t>
  </si>
  <si>
    <t>Marum</t>
  </si>
  <si>
    <t>Medemblik</t>
  </si>
  <si>
    <t>Meerssen</t>
  </si>
  <si>
    <t>Menameradiel</t>
  </si>
  <si>
    <t>Menterwolde</t>
  </si>
  <si>
    <t>Meppel</t>
  </si>
  <si>
    <t>Middelburg</t>
  </si>
  <si>
    <t>Midden-Delfland</t>
  </si>
  <si>
    <t>Midden-Drenthe</t>
  </si>
  <si>
    <t>Mill en Sint Hubert</t>
  </si>
  <si>
    <t>Moerdijk</t>
  </si>
  <si>
    <t>Molenwaard</t>
  </si>
  <si>
    <t>Montferland</t>
  </si>
  <si>
    <t>Montfoort</t>
  </si>
  <si>
    <t>Mook en Middelaar</t>
  </si>
  <si>
    <t>Neder-Betuwe</t>
  </si>
  <si>
    <t>Nederweert</t>
  </si>
  <si>
    <t>Neerijnen</t>
  </si>
  <si>
    <t>Nieuwegein</t>
  </si>
  <si>
    <t>Nieuwkoop</t>
  </si>
  <si>
    <t>Nijkerk</t>
  </si>
  <si>
    <t>Nijmegen</t>
  </si>
  <si>
    <t>Noord-Beveland</t>
  </si>
  <si>
    <t>Noordenveld</t>
  </si>
  <si>
    <t>Noordoostpolder</t>
  </si>
  <si>
    <t>Noordwijk</t>
  </si>
  <si>
    <t>Noordwijkerhout</t>
  </si>
  <si>
    <t>Nuenen, Gerwen en Nederwetten</t>
  </si>
  <si>
    <t>Nunspeet</t>
  </si>
  <si>
    <t>Nuth</t>
  </si>
  <si>
    <t>Oegstgeest</t>
  </si>
  <si>
    <t>Oirschot</t>
  </si>
  <si>
    <t>Oisterwijk</t>
  </si>
  <si>
    <t>Oldambt</t>
  </si>
  <si>
    <t>Oldebroek</t>
  </si>
  <si>
    <t>Oldenzaal</t>
  </si>
  <si>
    <t>Olst-Wijhe</t>
  </si>
  <si>
    <t>Ommen</t>
  </si>
  <si>
    <t>Onderbanken</t>
  </si>
  <si>
    <t>Oost Gelre</t>
  </si>
  <si>
    <t>Oosterhout</t>
  </si>
  <si>
    <t>Ooststellingwerf</t>
  </si>
  <si>
    <t>Oostzaan</t>
  </si>
  <si>
    <t>Opmeer</t>
  </si>
  <si>
    <t>Opsterland</t>
  </si>
  <si>
    <t>Oss</t>
  </si>
  <si>
    <t>Oud-Beijerland</t>
  </si>
  <si>
    <t>Oude IJsselstreek</t>
  </si>
  <si>
    <t>Ouder-Amstel</t>
  </si>
  <si>
    <t>Oudewater</t>
  </si>
  <si>
    <t>Overbetuwe</t>
  </si>
  <si>
    <t>Papendrecht</t>
  </si>
  <si>
    <t>Peel en Maas</t>
  </si>
  <si>
    <t>Pekela</t>
  </si>
  <si>
    <t>Pijnacker-Nootdorp</t>
  </si>
  <si>
    <t>Purmerend</t>
  </si>
  <si>
    <t>Putten</t>
  </si>
  <si>
    <t>Raalte</t>
  </si>
  <si>
    <t>Reimerswaal</t>
  </si>
  <si>
    <t>Renkum</t>
  </si>
  <si>
    <t>Renswoude</t>
  </si>
  <si>
    <t>Reusel-De Mierden</t>
  </si>
  <si>
    <t>Rheden</t>
  </si>
  <si>
    <t>Rhenen</t>
  </si>
  <si>
    <t>Ridderkerk</t>
  </si>
  <si>
    <t>Rijnwaarden</t>
  </si>
  <si>
    <t>Rijssen-Holten</t>
  </si>
  <si>
    <t>Rijswijk</t>
  </si>
  <si>
    <t>Roerdalen</t>
  </si>
  <si>
    <t>Roermond</t>
  </si>
  <si>
    <t>De Ronde Venen</t>
  </si>
  <si>
    <t>Roosendaal</t>
  </si>
  <si>
    <t>Rotterdam</t>
  </si>
  <si>
    <t>Rozendaal</t>
  </si>
  <si>
    <t>Rucphen</t>
  </si>
  <si>
    <t>Schagen</t>
  </si>
  <si>
    <t>Scherpenzeel</t>
  </si>
  <si>
    <t>Schiedam</t>
  </si>
  <si>
    <t>Schiermonnikoog</t>
  </si>
  <si>
    <t>Schijndel</t>
  </si>
  <si>
    <t>Schinnen</t>
  </si>
  <si>
    <t>Schouwen-Duiveland</t>
  </si>
  <si>
    <t>Simpelveld</t>
  </si>
  <si>
    <t>Sint Anthonis</t>
  </si>
  <si>
    <t>Sint-Michielsgestel</t>
  </si>
  <si>
    <t>Sint-Oedenrode</t>
  </si>
  <si>
    <t>Sittard-Geleen</t>
  </si>
  <si>
    <t>Sliedrecht</t>
  </si>
  <si>
    <t>Slochteren</t>
  </si>
  <si>
    <t>Sluis</t>
  </si>
  <si>
    <t>Smallingerland</t>
  </si>
  <si>
    <t>Soest</t>
  </si>
  <si>
    <t>Someren</t>
  </si>
  <si>
    <t>Son en Breugel</t>
  </si>
  <si>
    <t>Stadskanaal</t>
  </si>
  <si>
    <t>Staphorst</t>
  </si>
  <si>
    <t>Stede Broec</t>
  </si>
  <si>
    <t>Steenbergen</t>
  </si>
  <si>
    <t>Steenwijkerland</t>
  </si>
  <si>
    <t>Stein</t>
  </si>
  <si>
    <t>Stichtse Vecht</t>
  </si>
  <si>
    <t>Strijen</t>
  </si>
  <si>
    <t>Terneuzen</t>
  </si>
  <si>
    <t>Terschelling</t>
  </si>
  <si>
    <t>Texel</t>
  </si>
  <si>
    <t>Teylingen</t>
  </si>
  <si>
    <t>Tholen</t>
  </si>
  <si>
    <t>Tiel</t>
  </si>
  <si>
    <t>Tilburg</t>
  </si>
  <si>
    <t>Tubbergen</t>
  </si>
  <si>
    <t>Twenterand</t>
  </si>
  <si>
    <t>Tynaarlo</t>
  </si>
  <si>
    <t>Tytsjerksteradiel</t>
  </si>
  <si>
    <t>Uden</t>
  </si>
  <si>
    <t>Uitgeest</t>
  </si>
  <si>
    <t>Uithoorn</t>
  </si>
  <si>
    <t>Urk</t>
  </si>
  <si>
    <t>Utrecht</t>
  </si>
  <si>
    <t>Utrechtse Heuvelrug</t>
  </si>
  <si>
    <t>Vaals</t>
  </si>
  <si>
    <t>Valkenburg aan de Geul</t>
  </si>
  <si>
    <t>Valkenswaard</t>
  </si>
  <si>
    <t>Veendam</t>
  </si>
  <si>
    <t>Veenendaal</t>
  </si>
  <si>
    <t>Veere</t>
  </si>
  <si>
    <t>Veghel</t>
  </si>
  <si>
    <t>Veldhoven</t>
  </si>
  <si>
    <t>Velsen</t>
  </si>
  <si>
    <t>Venlo</t>
  </si>
  <si>
    <t>Venray</t>
  </si>
  <si>
    <t>Vianen</t>
  </si>
  <si>
    <t>Vlaardingen</t>
  </si>
  <si>
    <t>Vlagtwedde</t>
  </si>
  <si>
    <t>Vlieland</t>
  </si>
  <si>
    <t>Vlissingen</t>
  </si>
  <si>
    <t>Voerendaal</t>
  </si>
  <si>
    <t>Voorschoten</t>
  </si>
  <si>
    <t>Voorst</t>
  </si>
  <si>
    <t>Vught</t>
  </si>
  <si>
    <t>Waalre</t>
  </si>
  <si>
    <t>Waalwijk</t>
  </si>
  <si>
    <t>Waddinxveen</t>
  </si>
  <si>
    <t>Wageningen</t>
  </si>
  <si>
    <t>Wassenaar</t>
  </si>
  <si>
    <t>Waterland</t>
  </si>
  <si>
    <t>Weert</t>
  </si>
  <si>
    <t>Weesp</t>
  </si>
  <si>
    <t>Werkendam</t>
  </si>
  <si>
    <t>West Maas en Waal</t>
  </si>
  <si>
    <t>Westerveld</t>
  </si>
  <si>
    <t>Westervoort</t>
  </si>
  <si>
    <t>Westland</t>
  </si>
  <si>
    <t>Weststellingwerf</t>
  </si>
  <si>
    <t>Westvoorne</t>
  </si>
  <si>
    <t>Wierden</t>
  </si>
  <si>
    <t>Wijchen</t>
  </si>
  <si>
    <t>Wijdemeren</t>
  </si>
  <si>
    <t>Wijk bij Duurstede</t>
  </si>
  <si>
    <t>Winsum</t>
  </si>
  <si>
    <t>Winterswijk</t>
  </si>
  <si>
    <t>Woensdrecht</t>
  </si>
  <si>
    <t>Woerden</t>
  </si>
  <si>
    <t>De Wolden</t>
  </si>
  <si>
    <t>Wormerland</t>
  </si>
  <si>
    <t>Woudenberg</t>
  </si>
  <si>
    <t>Woudrichem</t>
  </si>
  <si>
    <t>Zaanstad</t>
  </si>
  <si>
    <t>Zaltbommel</t>
  </si>
  <si>
    <t>Zandvoort</t>
  </si>
  <si>
    <t>Zederik</t>
  </si>
  <si>
    <t>Zeewolde</t>
  </si>
  <si>
    <t>Zeist</t>
  </si>
  <si>
    <t>Zevenaar</t>
  </si>
  <si>
    <t>Zoetermeer</t>
  </si>
  <si>
    <t>Zoeterwoude</t>
  </si>
  <si>
    <t>Zuidhorn</t>
  </si>
  <si>
    <t>Zuidplas</t>
  </si>
  <si>
    <t>Zundert</t>
  </si>
  <si>
    <t>Zutphen</t>
  </si>
  <si>
    <t>Zwartewaterland</t>
  </si>
  <si>
    <t>Zwijndrecht</t>
  </si>
  <si>
    <t>Zwolle</t>
  </si>
  <si>
    <t>totaalopvang_aanwezig</t>
  </si>
  <si>
    <t>0003</t>
  </si>
  <si>
    <t>0005</t>
  </si>
  <si>
    <t>0007</t>
  </si>
  <si>
    <t>0009</t>
  </si>
  <si>
    <t>0010</t>
  </si>
  <si>
    <t>0014</t>
  </si>
  <si>
    <t>0015</t>
  </si>
  <si>
    <t>0017</t>
  </si>
  <si>
    <t>0018</t>
  </si>
  <si>
    <t>0022</t>
  </si>
  <si>
    <t>0025</t>
  </si>
  <si>
    <t>0034</t>
  </si>
  <si>
    <t>0037</t>
  </si>
  <si>
    <t>0040</t>
  </si>
  <si>
    <t>0047</t>
  </si>
  <si>
    <t>0048</t>
  </si>
  <si>
    <t>0024</t>
  </si>
  <si>
    <t>0050</t>
  </si>
  <si>
    <t>0051</t>
  </si>
  <si>
    <t>SkarsterlÃ¢n</t>
  </si>
  <si>
    <t>0053</t>
  </si>
  <si>
    <t>0055</t>
  </si>
  <si>
    <t>Boarnsterhim</t>
  </si>
  <si>
    <t>0056</t>
  </si>
  <si>
    <t>0058</t>
  </si>
  <si>
    <t>0059</t>
  </si>
  <si>
    <t>0060</t>
  </si>
  <si>
    <t>0063</t>
  </si>
  <si>
    <t>het Bildt</t>
  </si>
  <si>
    <t>0070</t>
  </si>
  <si>
    <t>0072</t>
  </si>
  <si>
    <t>0074</t>
  </si>
  <si>
    <t>0079</t>
  </si>
  <si>
    <t>0080</t>
  </si>
  <si>
    <t>0081</t>
  </si>
  <si>
    <t>0082</t>
  </si>
  <si>
    <t>Lemsterland</t>
  </si>
  <si>
    <t>0085</t>
  </si>
  <si>
    <t>0086</t>
  </si>
  <si>
    <t>0088</t>
  </si>
  <si>
    <t>0090</t>
  </si>
  <si>
    <t>0093</t>
  </si>
  <si>
    <t>0096</t>
  </si>
  <si>
    <t>0098</t>
  </si>
  <si>
    <t>0106</t>
  </si>
  <si>
    <t>0109</t>
  </si>
  <si>
    <t>0114</t>
  </si>
  <si>
    <t>0118</t>
  </si>
  <si>
    <t>0119</t>
  </si>
  <si>
    <t>0140</t>
  </si>
  <si>
    <t>0141</t>
  </si>
  <si>
    <t>0147</t>
  </si>
  <si>
    <t>0148</t>
  </si>
  <si>
    <t>0150</t>
  </si>
  <si>
    <t>0153</t>
  </si>
  <si>
    <t>0158</t>
  </si>
  <si>
    <t>0160</t>
  </si>
  <si>
    <t>0163</t>
  </si>
  <si>
    <t>0164</t>
  </si>
  <si>
    <t>0166</t>
  </si>
  <si>
    <t>0168</t>
  </si>
  <si>
    <t>0171</t>
  </si>
  <si>
    <t>0173</t>
  </si>
  <si>
    <t>0175</t>
  </si>
  <si>
    <t>0177</t>
  </si>
  <si>
    <t>0180</t>
  </si>
  <si>
    <t>0183</t>
  </si>
  <si>
    <t>0184</t>
  </si>
  <si>
    <t>0189</t>
  </si>
  <si>
    <t>0193</t>
  </si>
  <si>
    <t>0196</t>
  </si>
  <si>
    <t>0197</t>
  </si>
  <si>
    <t>0200</t>
  </si>
  <si>
    <t>0202</t>
  </si>
  <si>
    <t>0203</t>
  </si>
  <si>
    <t>0209</t>
  </si>
  <si>
    <t>0213</t>
  </si>
  <si>
    <t>0214</t>
  </si>
  <si>
    <t>0216</t>
  </si>
  <si>
    <t>0221</t>
  </si>
  <si>
    <t>0222</t>
  </si>
  <si>
    <t>0225</t>
  </si>
  <si>
    <t>0226</t>
  </si>
  <si>
    <t>0228</t>
  </si>
  <si>
    <t>0230</t>
  </si>
  <si>
    <t>0232</t>
  </si>
  <si>
    <t>0233</t>
  </si>
  <si>
    <t>0236</t>
  </si>
  <si>
    <t>0241</t>
  </si>
  <si>
    <t>0243</t>
  </si>
  <si>
    <t>0244</t>
  </si>
  <si>
    <t>0246</t>
  </si>
  <si>
    <t>0252</t>
  </si>
  <si>
    <t>0262</t>
  </si>
  <si>
    <t>0263</t>
  </si>
  <si>
    <t>0265</t>
  </si>
  <si>
    <t>Millingen aan de Rijn</t>
  </si>
  <si>
    <t>0267</t>
  </si>
  <si>
    <t>0268</t>
  </si>
  <si>
    <t>0269</t>
  </si>
  <si>
    <t>0273</t>
  </si>
  <si>
    <t>0274</t>
  </si>
  <si>
    <t>0275</t>
  </si>
  <si>
    <t>0277</t>
  </si>
  <si>
    <t>0279</t>
  </si>
  <si>
    <t>0281</t>
  </si>
  <si>
    <t>0282</t>
  </si>
  <si>
    <t>Ubbergen</t>
  </si>
  <si>
    <t>0285</t>
  </si>
  <si>
    <t>0289</t>
  </si>
  <si>
    <t>0293</t>
  </si>
  <si>
    <t>0294</t>
  </si>
  <si>
    <t>0296</t>
  </si>
  <si>
    <t>0297</t>
  </si>
  <si>
    <t>0299</t>
  </si>
  <si>
    <t>0301</t>
  </si>
  <si>
    <t>0302</t>
  </si>
  <si>
    <t>0303</t>
  </si>
  <si>
    <t>0304</t>
  </si>
  <si>
    <t>0307</t>
  </si>
  <si>
    <t>0308</t>
  </si>
  <si>
    <t>0310</t>
  </si>
  <si>
    <t>0312</t>
  </si>
  <si>
    <t>0313</t>
  </si>
  <si>
    <t>0317</t>
  </si>
  <si>
    <t>0321</t>
  </si>
  <si>
    <t>0327</t>
  </si>
  <si>
    <t>0331</t>
  </si>
  <si>
    <t>0335</t>
  </si>
  <si>
    <t>0339</t>
  </si>
  <si>
    <t>0340</t>
  </si>
  <si>
    <t>0342</t>
  </si>
  <si>
    <t>0344</t>
  </si>
  <si>
    <t>0345</t>
  </si>
  <si>
    <t>0351</t>
  </si>
  <si>
    <t>0352</t>
  </si>
  <si>
    <t>0353</t>
  </si>
  <si>
    <t>0355</t>
  </si>
  <si>
    <t>0356</t>
  </si>
  <si>
    <t>0358</t>
  </si>
  <si>
    <t>0361</t>
  </si>
  <si>
    <t>0362</t>
  </si>
  <si>
    <t>0363</t>
  </si>
  <si>
    <t>0365</t>
  </si>
  <si>
    <t>Graft-De Rijp</t>
  </si>
  <si>
    <t>0370</t>
  </si>
  <si>
    <t>0373</t>
  </si>
  <si>
    <t>Bergen (NH.)</t>
  </si>
  <si>
    <t>0375</t>
  </si>
  <si>
    <t>0376</t>
  </si>
  <si>
    <t>0377</t>
  </si>
  <si>
    <t>0381</t>
  </si>
  <si>
    <t>0383</t>
  </si>
  <si>
    <t>0384</t>
  </si>
  <si>
    <t>0385</t>
  </si>
  <si>
    <t>0388</t>
  </si>
  <si>
    <t>0392</t>
  </si>
  <si>
    <t>0393</t>
  </si>
  <si>
    <t>0394</t>
  </si>
  <si>
    <t>0395</t>
  </si>
  <si>
    <t>Harenkarspel</t>
  </si>
  <si>
    <t>0396</t>
  </si>
  <si>
    <t>0397</t>
  </si>
  <si>
    <t>0398</t>
  </si>
  <si>
    <t>0399</t>
  </si>
  <si>
    <t>0400</t>
  </si>
  <si>
    <t>0402</t>
  </si>
  <si>
    <t>0405</t>
  </si>
  <si>
    <t>0406</t>
  </si>
  <si>
    <t>0415</t>
  </si>
  <si>
    <t>0416</t>
  </si>
  <si>
    <t>0417</t>
  </si>
  <si>
    <t>0420</t>
  </si>
  <si>
    <t>0424</t>
  </si>
  <si>
    <t>Muiden</t>
  </si>
  <si>
    <t>0425</t>
  </si>
  <si>
    <t>Naarden</t>
  </si>
  <si>
    <t>0431</t>
  </si>
  <si>
    <t>0432</t>
  </si>
  <si>
    <t>0437</t>
  </si>
  <si>
    <t>0439</t>
  </si>
  <si>
    <t>0441</t>
  </si>
  <si>
    <t>0448</t>
  </si>
  <si>
    <t>0450</t>
  </si>
  <si>
    <t>0451</t>
  </si>
  <si>
    <t>0453</t>
  </si>
  <si>
    <t>0457</t>
  </si>
  <si>
    <t>0458</t>
  </si>
  <si>
    <t>Schermer</t>
  </si>
  <si>
    <t>0473</t>
  </si>
  <si>
    <t>0476</t>
  </si>
  <si>
    <t>Zijpe</t>
  </si>
  <si>
    <t>0478</t>
  </si>
  <si>
    <t>Zeevang</t>
  </si>
  <si>
    <t>0479</t>
  </si>
  <si>
    <t>0482</t>
  </si>
  <si>
    <t>0484</t>
  </si>
  <si>
    <t>0489</t>
  </si>
  <si>
    <t>0491</t>
  </si>
  <si>
    <t>Bergambacht</t>
  </si>
  <si>
    <t>0498</t>
  </si>
  <si>
    <t>0499</t>
  </si>
  <si>
    <t>Boskoop</t>
  </si>
  <si>
    <t>0501</t>
  </si>
  <si>
    <t>0502</t>
  </si>
  <si>
    <t>0503</t>
  </si>
  <si>
    <t>0504</t>
  </si>
  <si>
    <t>Dirksland</t>
  </si>
  <si>
    <t>0505</t>
  </si>
  <si>
    <t>0511</t>
  </si>
  <si>
    <t>Goedereede</t>
  </si>
  <si>
    <t>0512</t>
  </si>
  <si>
    <t>0513</t>
  </si>
  <si>
    <t>0518</t>
  </si>
  <si>
    <t>'s-Gravenhage</t>
  </si>
  <si>
    <t>0523</t>
  </si>
  <si>
    <t>0530</t>
  </si>
  <si>
    <t>0531</t>
  </si>
  <si>
    <t>0532</t>
  </si>
  <si>
    <t>0534</t>
  </si>
  <si>
    <t>0537</t>
  </si>
  <si>
    <t>0542</t>
  </si>
  <si>
    <t>0545</t>
  </si>
  <si>
    <t>0546</t>
  </si>
  <si>
    <t>0547</t>
  </si>
  <si>
    <t>0553</t>
  </si>
  <si>
    <t>0556</t>
  </si>
  <si>
    <t>0559</t>
  </si>
  <si>
    <t>Middelharnis</t>
  </si>
  <si>
    <t>0568</t>
  </si>
  <si>
    <t>Bernisse</t>
  </si>
  <si>
    <t>0569</t>
  </si>
  <si>
    <t>0571</t>
  </si>
  <si>
    <t>Nieuw-Lekkerland</t>
  </si>
  <si>
    <t>0575</t>
  </si>
  <si>
    <t>0576</t>
  </si>
  <si>
    <t>0579</t>
  </si>
  <si>
    <t>0580</t>
  </si>
  <si>
    <t>Oostflakkee</t>
  </si>
  <si>
    <t>0584</t>
  </si>
  <si>
    <t>0585</t>
  </si>
  <si>
    <t>0588</t>
  </si>
  <si>
    <t>0589</t>
  </si>
  <si>
    <t>0590</t>
  </si>
  <si>
    <t>0597</t>
  </si>
  <si>
    <t>0599</t>
  </si>
  <si>
    <t>0603</t>
  </si>
  <si>
    <t>0606</t>
  </si>
  <si>
    <t>0608</t>
  </si>
  <si>
    <t>Schoonhoven</t>
  </si>
  <si>
    <t>0610</t>
  </si>
  <si>
    <t>0611</t>
  </si>
  <si>
    <t>0612</t>
  </si>
  <si>
    <t>Spijkenisse</t>
  </si>
  <si>
    <t>0613</t>
  </si>
  <si>
    <t>0614</t>
  </si>
  <si>
    <t>0617</t>
  </si>
  <si>
    <t>0620</t>
  </si>
  <si>
    <t>0622</t>
  </si>
  <si>
    <t>0623</t>
  </si>
  <si>
    <t>Vlist</t>
  </si>
  <si>
    <t>0626</t>
  </si>
  <si>
    <t>0627</t>
  </si>
  <si>
    <t>0629</t>
  </si>
  <si>
    <t>0632</t>
  </si>
  <si>
    <t>0637</t>
  </si>
  <si>
    <t>0638</t>
  </si>
  <si>
    <t>0642</t>
  </si>
  <si>
    <t>0643</t>
  </si>
  <si>
    <t>Nederlek</t>
  </si>
  <si>
    <t>0644</t>
  </si>
  <si>
    <t>Ouderkerk</t>
  </si>
  <si>
    <t>0653</t>
  </si>
  <si>
    <t>GaasterlÃ¢n-Sleat</t>
  </si>
  <si>
    <t>0654</t>
  </si>
  <si>
    <t>0664</t>
  </si>
  <si>
    <t>0668</t>
  </si>
  <si>
    <t>0677</t>
  </si>
  <si>
    <t>0678</t>
  </si>
  <si>
    <t>0687</t>
  </si>
  <si>
    <t>0689</t>
  </si>
  <si>
    <t>0693</t>
  </si>
  <si>
    <t>Graafstroom</t>
  </si>
  <si>
    <t>0694</t>
  </si>
  <si>
    <t>Liesveld</t>
  </si>
  <si>
    <t>0703</t>
  </si>
  <si>
    <t>0707</t>
  </si>
  <si>
    <t>0715</t>
  </si>
  <si>
    <t>0716</t>
  </si>
  <si>
    <t>0717</t>
  </si>
  <si>
    <t>0718</t>
  </si>
  <si>
    <t>0733</t>
  </si>
  <si>
    <t>0736</t>
  </si>
  <si>
    <t>0737</t>
  </si>
  <si>
    <t>0738</t>
  </si>
  <si>
    <t>0743</t>
  </si>
  <si>
    <t>0744</t>
  </si>
  <si>
    <t>0748</t>
  </si>
  <si>
    <t>0753</t>
  </si>
  <si>
    <t>0755</t>
  </si>
  <si>
    <t>0756</t>
  </si>
  <si>
    <t>0757</t>
  </si>
  <si>
    <t>0758</t>
  </si>
  <si>
    <t>0762</t>
  </si>
  <si>
    <t>0765</t>
  </si>
  <si>
    <t>0766</t>
  </si>
  <si>
    <t>0770</t>
  </si>
  <si>
    <t>0772</t>
  </si>
  <si>
    <t>0777</t>
  </si>
  <si>
    <t>0779</t>
  </si>
  <si>
    <t>0784</t>
  </si>
  <si>
    <t>0785</t>
  </si>
  <si>
    <t>0786</t>
  </si>
  <si>
    <t>0788</t>
  </si>
  <si>
    <t>0794</t>
  </si>
  <si>
    <t>0796</t>
  </si>
  <si>
    <t>'s-Hertogenbosch</t>
  </si>
  <si>
    <t>0797</t>
  </si>
  <si>
    <t>0798</t>
  </si>
  <si>
    <t>0809</t>
  </si>
  <si>
    <t>0815</t>
  </si>
  <si>
    <t>0820</t>
  </si>
  <si>
    <t>0823</t>
  </si>
  <si>
    <t>0824</t>
  </si>
  <si>
    <t>0826</t>
  </si>
  <si>
    <t>0828</t>
  </si>
  <si>
    <t>0840</t>
  </si>
  <si>
    <t>0844</t>
  </si>
  <si>
    <t>0845</t>
  </si>
  <si>
    <t>0846</t>
  </si>
  <si>
    <t>0847</t>
  </si>
  <si>
    <t>0848</t>
  </si>
  <si>
    <t>0851</t>
  </si>
  <si>
    <t>0852</t>
  </si>
  <si>
    <t>0855</t>
  </si>
  <si>
    <t>0856</t>
  </si>
  <si>
    <t>0858</t>
  </si>
  <si>
    <t>0860</t>
  </si>
  <si>
    <t>0861</t>
  </si>
  <si>
    <t>0865</t>
  </si>
  <si>
    <t>0866</t>
  </si>
  <si>
    <t>0867</t>
  </si>
  <si>
    <t>0870</t>
  </si>
  <si>
    <t>0873</t>
  </si>
  <si>
    <t>0874</t>
  </si>
  <si>
    <t>0879</t>
  </si>
  <si>
    <t>0880</t>
  </si>
  <si>
    <t>0881</t>
  </si>
  <si>
    <t>0882</t>
  </si>
  <si>
    <t>0888</t>
  </si>
  <si>
    <t>0889</t>
  </si>
  <si>
    <t>0893</t>
  </si>
  <si>
    <t>Bergen (L.)</t>
  </si>
  <si>
    <t>0899</t>
  </si>
  <si>
    <t>0907</t>
  </si>
  <si>
    <t>0917</t>
  </si>
  <si>
    <t>0928</t>
  </si>
  <si>
    <t>0935</t>
  </si>
  <si>
    <t>0938</t>
  </si>
  <si>
    <t>0944</t>
  </si>
  <si>
    <t>0946</t>
  </si>
  <si>
    <t>0951</t>
  </si>
  <si>
    <t>0957</t>
  </si>
  <si>
    <t>0962</t>
  </si>
  <si>
    <t>0965</t>
  </si>
  <si>
    <t>0971</t>
  </si>
  <si>
    <t>0981</t>
  </si>
  <si>
    <t>0983</t>
  </si>
  <si>
    <t>0984</t>
  </si>
  <si>
    <t>0986</t>
  </si>
  <si>
    <t>0988</t>
  </si>
  <si>
    <t>0994</t>
  </si>
  <si>
    <t>0995</t>
  </si>
  <si>
    <t>1507</t>
  </si>
  <si>
    <t>1509</t>
  </si>
  <si>
    <t>1586</t>
  </si>
  <si>
    <t>1598</t>
  </si>
  <si>
    <t>1621</t>
  </si>
  <si>
    <t>1525</t>
  </si>
  <si>
    <t>1581</t>
  </si>
  <si>
    <t>1659</t>
  </si>
  <si>
    <t>1663</t>
  </si>
  <si>
    <t>1667</t>
  </si>
  <si>
    <t>1669</t>
  </si>
  <si>
    <t>1671</t>
  </si>
  <si>
    <t>Maasdonk</t>
  </si>
  <si>
    <t>1672</t>
  </si>
  <si>
    <t>Rijnwoude</t>
  </si>
  <si>
    <t>1674</t>
  </si>
  <si>
    <t>1640</t>
  </si>
  <si>
    <t>1641</t>
  </si>
  <si>
    <t>1651</t>
  </si>
  <si>
    <t>1652</t>
  </si>
  <si>
    <t>1655</t>
  </si>
  <si>
    <t>1658</t>
  </si>
  <si>
    <t>1676</t>
  </si>
  <si>
    <t>1680</t>
  </si>
  <si>
    <t>1681</t>
  </si>
  <si>
    <t>1684</t>
  </si>
  <si>
    <t>1685</t>
  </si>
  <si>
    <t>1690</t>
  </si>
  <si>
    <t>1695</t>
  </si>
  <si>
    <t>1696</t>
  </si>
  <si>
    <t>1699</t>
  </si>
  <si>
    <t>1700</t>
  </si>
  <si>
    <t>1701</t>
  </si>
  <si>
    <t>1702</t>
  </si>
  <si>
    <t>1705</t>
  </si>
  <si>
    <t>1706</t>
  </si>
  <si>
    <t>1708</t>
  </si>
  <si>
    <t>1709</t>
  </si>
  <si>
    <t>1711</t>
  </si>
  <si>
    <t>1714</t>
  </si>
  <si>
    <t>1719</t>
  </si>
  <si>
    <t>1721</t>
  </si>
  <si>
    <t>1722</t>
  </si>
  <si>
    <t>1723</t>
  </si>
  <si>
    <t>1724</t>
  </si>
  <si>
    <t>1728</t>
  </si>
  <si>
    <t>1729</t>
  </si>
  <si>
    <t>1730</t>
  </si>
  <si>
    <t>1731</t>
  </si>
  <si>
    <t>1734</t>
  </si>
  <si>
    <t>1735</t>
  </si>
  <si>
    <t>1740</t>
  </si>
  <si>
    <t>1742</t>
  </si>
  <si>
    <t>1771</t>
  </si>
  <si>
    <t>1773</t>
  </si>
  <si>
    <t>1774</t>
  </si>
  <si>
    <t>1783</t>
  </si>
  <si>
    <t>1842</t>
  </si>
  <si>
    <t>1859</t>
  </si>
  <si>
    <t>1876</t>
  </si>
  <si>
    <t>1883</t>
  </si>
  <si>
    <t>1884</t>
  </si>
  <si>
    <t>1891</t>
  </si>
  <si>
    <t>1892</t>
  </si>
  <si>
    <t>1894</t>
  </si>
  <si>
    <t>1895</t>
  </si>
  <si>
    <t>1896</t>
  </si>
  <si>
    <t>1900</t>
  </si>
  <si>
    <t>SÃºdwest-FryslÃ¢n</t>
  </si>
  <si>
    <t>1901</t>
  </si>
  <si>
    <t>1903</t>
  </si>
  <si>
    <t>1904</t>
  </si>
  <si>
    <t>1908</t>
  </si>
  <si>
    <t>1911</t>
  </si>
  <si>
    <t>1916</t>
  </si>
  <si>
    <t>1926</t>
  </si>
  <si>
    <t>1955</t>
  </si>
  <si>
    <t>1987</t>
  </si>
  <si>
    <t>1924</t>
  </si>
  <si>
    <t>1927</t>
  </si>
  <si>
    <t>codes</t>
  </si>
  <si>
    <t>opvang per inwoner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</si>
</sst>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10" fontId="0" fillId="0" borderId="0" xfId="0" applyNumberFormat="1"/>
    <xf numFmtId="9" fontId="0" fillId="0" borderId="0" xfId="0" applyNumberFormat="1"/>
    <xf numFmtId="0" fontId="2" fillId="0" borderId="0" xfId="1" applyFont="1"/>
    <xf numFmtId="0" fontId="0" fillId="0" borderId="0" xfId="0" applyBorder="1"/>
    <xf numFmtId="0" fontId="0" fillId="0" borderId="1" xfId="0" applyBorder="1"/>
    <xf numFmtId="164" fontId="0" fillId="0" borderId="0" xfId="0" applyNumberFormat="1" applyBorder="1"/>
  </cellXfs>
  <cellStyles count="2">
    <cellStyle name="Standaard" xfId="0" builtinId="0"/>
    <cellStyle name="Standaard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Plaatsnamen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419"/>
  <sheetViews>
    <sheetView tabSelected="1" workbookViewId="0">
      <selection activeCell="P15" sqref="P15"/>
    </sheetView>
  </sheetViews>
  <sheetFormatPr defaultColWidth="3.5703125" defaultRowHeight="15" x14ac:dyDescent="0.25"/>
  <cols>
    <col min="1" max="1" width="32.5703125" bestFit="1" customWidth="1"/>
    <col min="2" max="2" width="10.5703125" customWidth="1"/>
    <col min="3" max="3" width="8.140625" customWidth="1"/>
    <col min="4" max="4" width="5.42578125" customWidth="1"/>
    <col min="5" max="5" width="5.7109375" customWidth="1"/>
    <col min="6" max="6" width="6.85546875" customWidth="1"/>
    <col min="7" max="7" width="5.42578125" customWidth="1"/>
    <col min="8" max="9" width="4.85546875" customWidth="1"/>
    <col min="10" max="10" width="3.42578125" customWidth="1"/>
    <col min="11" max="11" width="2.85546875" customWidth="1"/>
    <col min="12" max="12" width="4.42578125" customWidth="1"/>
    <col min="13" max="13" width="22.28515625" bestFit="1" customWidth="1"/>
    <col min="14" max="14" width="9.28515625" bestFit="1" customWidth="1"/>
    <col min="15" max="15" width="6.140625" bestFit="1" customWidth="1"/>
    <col min="16" max="16" width="19" style="4" bestFit="1" customWidth="1"/>
    <col min="17" max="17" width="32.5703125" bestFit="1" customWidth="1"/>
    <col min="18" max="18" width="8.7109375" bestFit="1" customWidth="1"/>
    <col min="22" max="22" width="8.28515625" customWidth="1"/>
  </cols>
  <sheetData>
    <row r="1" spans="1:16" x14ac:dyDescent="0.25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5</v>
      </c>
      <c r="H1" t="s">
        <v>6</v>
      </c>
      <c r="I1" t="s">
        <v>5</v>
      </c>
      <c r="J1" t="s">
        <v>6</v>
      </c>
      <c r="K1" t="s">
        <v>5</v>
      </c>
      <c r="L1" t="s">
        <v>6</v>
      </c>
      <c r="M1" t="s">
        <v>398</v>
      </c>
      <c r="N1" t="s">
        <v>17</v>
      </c>
      <c r="O1" t="s">
        <v>852</v>
      </c>
      <c r="P1" s="4" t="s">
        <v>853</v>
      </c>
    </row>
    <row r="3" spans="1:16" x14ac:dyDescent="0.25">
      <c r="A3" t="s">
        <v>1</v>
      </c>
      <c r="B3">
        <v>25</v>
      </c>
      <c r="C3">
        <v>64</v>
      </c>
      <c r="D3">
        <f>B3+C3</f>
        <v>89</v>
      </c>
      <c r="M3">
        <f>E3+G3+I3+K3</f>
        <v>0</v>
      </c>
      <c r="N3" s="3">
        <v>25243</v>
      </c>
      <c r="O3" t="s">
        <v>795</v>
      </c>
      <c r="P3" s="6">
        <f>M3/N3</f>
        <v>0</v>
      </c>
    </row>
    <row r="4" spans="1:16" x14ac:dyDescent="0.25">
      <c r="A4" t="s">
        <v>18</v>
      </c>
      <c r="B4">
        <v>-10</v>
      </c>
      <c r="C4">
        <v>33</v>
      </c>
      <c r="D4">
        <f t="shared" ref="D4:D68" si="0">B4+C4</f>
        <v>23</v>
      </c>
      <c r="M4">
        <f t="shared" ref="M4:M68" si="1">E4+G4+I4+K4</f>
        <v>0</v>
      </c>
      <c r="N4" s="3">
        <v>13038</v>
      </c>
      <c r="O4" t="s">
        <v>693</v>
      </c>
      <c r="P4" s="6">
        <f t="shared" ref="P4:P67" si="2">M4/N4</f>
        <v>0</v>
      </c>
    </row>
    <row r="5" spans="1:16" x14ac:dyDescent="0.25">
      <c r="A5" t="s">
        <v>19</v>
      </c>
      <c r="B5">
        <v>2</v>
      </c>
      <c r="C5">
        <v>79</v>
      </c>
      <c r="D5">
        <f t="shared" si="0"/>
        <v>81</v>
      </c>
      <c r="M5">
        <f t="shared" si="1"/>
        <v>0</v>
      </c>
      <c r="N5" s="3">
        <v>31299</v>
      </c>
      <c r="O5" t="s">
        <v>538</v>
      </c>
      <c r="P5" s="6">
        <f t="shared" si="2"/>
        <v>0</v>
      </c>
    </row>
    <row r="6" spans="1:16" x14ac:dyDescent="0.25">
      <c r="A6" t="s">
        <v>20</v>
      </c>
      <c r="B6">
        <v>18</v>
      </c>
      <c r="C6">
        <v>68</v>
      </c>
      <c r="D6">
        <f t="shared" si="0"/>
        <v>86</v>
      </c>
      <c r="E6">
        <v>300</v>
      </c>
      <c r="F6" t="s">
        <v>7</v>
      </c>
      <c r="M6">
        <f t="shared" si="1"/>
        <v>300</v>
      </c>
      <c r="N6" s="3">
        <v>26912</v>
      </c>
      <c r="O6" t="s">
        <v>470</v>
      </c>
      <c r="P6" s="6">
        <f t="shared" si="2"/>
        <v>1.11474435196195E-2</v>
      </c>
    </row>
    <row r="7" spans="1:16" x14ac:dyDescent="0.25">
      <c r="A7" t="s">
        <v>21</v>
      </c>
      <c r="B7">
        <v>25</v>
      </c>
      <c r="C7">
        <v>71</v>
      </c>
      <c r="D7">
        <f t="shared" si="0"/>
        <v>96</v>
      </c>
      <c r="M7">
        <f t="shared" si="1"/>
        <v>0</v>
      </c>
      <c r="N7" s="3">
        <v>28007</v>
      </c>
      <c r="O7" t="s">
        <v>424</v>
      </c>
      <c r="P7" s="6">
        <f t="shared" si="2"/>
        <v>0</v>
      </c>
    </row>
    <row r="8" spans="1:16" x14ac:dyDescent="0.25">
      <c r="A8" t="s">
        <v>22</v>
      </c>
      <c r="B8">
        <v>13</v>
      </c>
      <c r="C8">
        <v>50</v>
      </c>
      <c r="D8">
        <f t="shared" si="0"/>
        <v>63</v>
      </c>
      <c r="M8">
        <f t="shared" si="1"/>
        <v>0</v>
      </c>
      <c r="N8" s="3">
        <v>19955</v>
      </c>
      <c r="O8" t="s">
        <v>594</v>
      </c>
      <c r="P8" s="6">
        <f t="shared" si="2"/>
        <v>0</v>
      </c>
    </row>
    <row r="9" spans="1:16" x14ac:dyDescent="0.25">
      <c r="A9" t="s">
        <v>23</v>
      </c>
      <c r="B9">
        <v>28</v>
      </c>
      <c r="C9">
        <v>64</v>
      </c>
      <c r="D9">
        <f t="shared" si="0"/>
        <v>92</v>
      </c>
      <c r="M9">
        <f t="shared" si="1"/>
        <v>0</v>
      </c>
      <c r="N9" s="3">
        <v>24985</v>
      </c>
      <c r="O9" t="s">
        <v>653</v>
      </c>
      <c r="P9" s="6">
        <f t="shared" si="2"/>
        <v>0</v>
      </c>
    </row>
    <row r="10" spans="1:16" x14ac:dyDescent="0.25">
      <c r="A10" t="s">
        <v>24</v>
      </c>
      <c r="B10">
        <v>51</v>
      </c>
      <c r="C10">
        <v>273</v>
      </c>
      <c r="D10">
        <f t="shared" si="0"/>
        <v>324</v>
      </c>
      <c r="E10">
        <v>460</v>
      </c>
      <c r="F10" t="s">
        <v>7</v>
      </c>
      <c r="M10">
        <f t="shared" si="1"/>
        <v>460</v>
      </c>
      <c r="N10" s="3">
        <v>107615</v>
      </c>
      <c r="O10" t="s">
        <v>539</v>
      </c>
      <c r="P10" s="6">
        <f t="shared" si="2"/>
        <v>4.2744970496677972E-3</v>
      </c>
    </row>
    <row r="11" spans="1:16" x14ac:dyDescent="0.25">
      <c r="A11" t="s">
        <v>25</v>
      </c>
      <c r="B11">
        <v>-177</v>
      </c>
      <c r="C11">
        <v>184</v>
      </c>
      <c r="D11">
        <f t="shared" si="0"/>
        <v>7</v>
      </c>
      <c r="E11">
        <v>378</v>
      </c>
      <c r="F11" t="s">
        <v>7</v>
      </c>
      <c r="M11">
        <f t="shared" si="1"/>
        <v>378</v>
      </c>
      <c r="N11" s="3">
        <v>72425</v>
      </c>
      <c r="O11" t="s">
        <v>449</v>
      </c>
      <c r="P11" s="6">
        <f t="shared" si="2"/>
        <v>5.2191922678633072E-3</v>
      </c>
    </row>
    <row r="12" spans="1:16" x14ac:dyDescent="0.25">
      <c r="A12" t="s">
        <v>26</v>
      </c>
      <c r="B12">
        <v>326</v>
      </c>
      <c r="C12">
        <v>501</v>
      </c>
      <c r="D12">
        <f t="shared" si="0"/>
        <v>827</v>
      </c>
      <c r="E12">
        <v>800</v>
      </c>
      <c r="F12" t="s">
        <v>7</v>
      </c>
      <c r="G12">
        <v>480</v>
      </c>
      <c r="H12" t="s">
        <v>8</v>
      </c>
      <c r="M12">
        <f t="shared" si="1"/>
        <v>1280</v>
      </c>
      <c r="N12" s="3">
        <v>198145</v>
      </c>
      <c r="O12" t="s">
        <v>410</v>
      </c>
      <c r="P12" s="6">
        <f t="shared" si="2"/>
        <v>6.459915718287113E-3</v>
      </c>
    </row>
    <row r="13" spans="1:16" x14ac:dyDescent="0.25">
      <c r="A13" t="s">
        <v>27</v>
      </c>
      <c r="B13">
        <v>67</v>
      </c>
      <c r="C13">
        <v>273</v>
      </c>
      <c r="D13">
        <f t="shared" si="0"/>
        <v>340</v>
      </c>
      <c r="M13">
        <f t="shared" si="1"/>
        <v>0</v>
      </c>
      <c r="N13" s="3">
        <v>107960</v>
      </c>
      <c r="O13" t="s">
        <v>595</v>
      </c>
      <c r="P13" s="6">
        <f t="shared" si="2"/>
        <v>0</v>
      </c>
    </row>
    <row r="14" spans="1:16" x14ac:dyDescent="0.25">
      <c r="A14" t="s">
        <v>28</v>
      </c>
      <c r="B14">
        <v>-1</v>
      </c>
      <c r="C14">
        <v>25</v>
      </c>
      <c r="D14">
        <f t="shared" si="0"/>
        <v>24</v>
      </c>
      <c r="M14">
        <f t="shared" si="1"/>
        <v>0</v>
      </c>
      <c r="N14" s="3">
        <v>9924</v>
      </c>
      <c r="O14" t="s">
        <v>815</v>
      </c>
      <c r="P14" s="6">
        <f t="shared" si="2"/>
        <v>0</v>
      </c>
    </row>
    <row r="15" spans="1:16" x14ac:dyDescent="0.25">
      <c r="A15" t="s">
        <v>29</v>
      </c>
      <c r="B15">
        <v>0</v>
      </c>
      <c r="C15">
        <v>9</v>
      </c>
      <c r="D15">
        <f t="shared" si="0"/>
        <v>9</v>
      </c>
      <c r="M15">
        <f t="shared" si="1"/>
        <v>0</v>
      </c>
      <c r="N15" s="3">
        <v>3611</v>
      </c>
      <c r="O15" t="s">
        <v>425</v>
      </c>
      <c r="P15" s="6">
        <f t="shared" si="2"/>
        <v>0</v>
      </c>
    </row>
    <row r="16" spans="1:16" x14ac:dyDescent="0.25">
      <c r="A16" t="s">
        <v>30</v>
      </c>
      <c r="B16">
        <v>171</v>
      </c>
      <c r="C16">
        <v>388</v>
      </c>
      <c r="D16">
        <f t="shared" si="0"/>
        <v>559</v>
      </c>
      <c r="E16">
        <v>301</v>
      </c>
      <c r="F16" t="s">
        <v>7</v>
      </c>
      <c r="G16">
        <v>120</v>
      </c>
      <c r="H16" t="s">
        <v>9</v>
      </c>
      <c r="M16">
        <f t="shared" si="1"/>
        <v>421</v>
      </c>
      <c r="N16" s="3">
        <v>153602</v>
      </c>
      <c r="O16" t="s">
        <v>518</v>
      </c>
      <c r="P16" s="6">
        <f t="shared" si="2"/>
        <v>2.74084972851916E-3</v>
      </c>
    </row>
    <row r="17" spans="1:16" x14ac:dyDescent="0.25">
      <c r="A17" t="s">
        <v>31</v>
      </c>
      <c r="B17">
        <v>50</v>
      </c>
      <c r="C17">
        <v>222</v>
      </c>
      <c r="D17">
        <f t="shared" si="0"/>
        <v>272</v>
      </c>
      <c r="E17">
        <v>400</v>
      </c>
      <c r="F17" t="s">
        <v>8</v>
      </c>
      <c r="M17">
        <f t="shared" si="1"/>
        <v>400</v>
      </c>
      <c r="N17" s="3">
        <v>88602</v>
      </c>
      <c r="O17" t="s">
        <v>540</v>
      </c>
      <c r="P17" s="6">
        <f t="shared" si="2"/>
        <v>4.5145707771833592E-3</v>
      </c>
    </row>
    <row r="18" spans="1:16" x14ac:dyDescent="0.25">
      <c r="A18" t="s">
        <v>32</v>
      </c>
      <c r="B18">
        <v>1368</v>
      </c>
      <c r="C18">
        <v>2091</v>
      </c>
      <c r="D18">
        <f t="shared" si="0"/>
        <v>3459</v>
      </c>
      <c r="E18">
        <v>350</v>
      </c>
      <c r="F18" t="s">
        <v>8</v>
      </c>
      <c r="G18">
        <v>240</v>
      </c>
      <c r="H18" t="s">
        <v>8</v>
      </c>
      <c r="I18">
        <v>360</v>
      </c>
      <c r="J18" t="s">
        <v>8</v>
      </c>
      <c r="K18">
        <v>325</v>
      </c>
      <c r="L18" t="s">
        <v>8</v>
      </c>
      <c r="M18">
        <f t="shared" si="1"/>
        <v>1275</v>
      </c>
      <c r="N18" s="3">
        <v>833624</v>
      </c>
      <c r="O18" t="s">
        <v>541</v>
      </c>
      <c r="P18" s="6">
        <f t="shared" si="2"/>
        <v>1.5294665220770996E-3</v>
      </c>
    </row>
    <row r="19" spans="1:16" x14ac:dyDescent="0.25">
      <c r="A19" t="s">
        <v>33</v>
      </c>
      <c r="B19">
        <v>96</v>
      </c>
      <c r="C19">
        <v>402</v>
      </c>
      <c r="D19">
        <f t="shared" si="0"/>
        <v>498</v>
      </c>
      <c r="M19">
        <f t="shared" si="1"/>
        <v>0</v>
      </c>
      <c r="N19" s="3">
        <v>159025</v>
      </c>
      <c r="O19" t="s">
        <v>471</v>
      </c>
      <c r="P19" s="6">
        <f t="shared" si="2"/>
        <v>0</v>
      </c>
    </row>
    <row r="20" spans="1:16" x14ac:dyDescent="0.25">
      <c r="A20" t="s">
        <v>34</v>
      </c>
      <c r="B20">
        <v>8</v>
      </c>
      <c r="C20">
        <v>31</v>
      </c>
      <c r="D20">
        <f t="shared" si="0"/>
        <v>39</v>
      </c>
      <c r="M20">
        <f t="shared" si="1"/>
        <v>0</v>
      </c>
      <c r="N20" s="3">
        <v>12001</v>
      </c>
      <c r="O20" t="s">
        <v>399</v>
      </c>
      <c r="P20" s="6">
        <f t="shared" si="2"/>
        <v>0</v>
      </c>
    </row>
    <row r="21" spans="1:16" x14ac:dyDescent="0.25">
      <c r="A21" t="s">
        <v>35</v>
      </c>
      <c r="B21">
        <v>153</v>
      </c>
      <c r="C21">
        <v>387</v>
      </c>
      <c r="D21">
        <f t="shared" si="0"/>
        <v>540</v>
      </c>
      <c r="E21">
        <v>17</v>
      </c>
      <c r="F21" t="s">
        <v>9</v>
      </c>
      <c r="G21">
        <v>400</v>
      </c>
      <c r="H21" t="s">
        <v>8</v>
      </c>
      <c r="I21">
        <v>350</v>
      </c>
      <c r="J21" t="s">
        <v>7</v>
      </c>
      <c r="K21">
        <v>339</v>
      </c>
      <c r="L21" t="s">
        <v>10</v>
      </c>
      <c r="M21">
        <f t="shared" si="1"/>
        <v>1106</v>
      </c>
      <c r="N21" s="3">
        <v>153818</v>
      </c>
      <c r="O21" t="s">
        <v>472</v>
      </c>
      <c r="P21" s="6">
        <f t="shared" si="2"/>
        <v>7.1903158277964868E-3</v>
      </c>
    </row>
    <row r="22" spans="1:16" x14ac:dyDescent="0.25">
      <c r="A22" t="s">
        <v>36</v>
      </c>
      <c r="B22">
        <v>65</v>
      </c>
      <c r="C22">
        <v>171</v>
      </c>
      <c r="D22">
        <f t="shared" si="0"/>
        <v>236</v>
      </c>
      <c r="E22">
        <v>475</v>
      </c>
      <c r="F22" t="s">
        <v>7</v>
      </c>
      <c r="M22">
        <f t="shared" si="1"/>
        <v>475</v>
      </c>
      <c r="N22" s="3">
        <v>67061</v>
      </c>
      <c r="O22" t="s">
        <v>443</v>
      </c>
      <c r="P22" s="6">
        <f t="shared" si="2"/>
        <v>7.0831034431338633E-3</v>
      </c>
    </row>
    <row r="23" spans="1:16" x14ac:dyDescent="0.25">
      <c r="A23" t="s">
        <v>37</v>
      </c>
      <c r="B23">
        <v>7</v>
      </c>
      <c r="C23">
        <v>42</v>
      </c>
      <c r="D23">
        <f t="shared" si="0"/>
        <v>49</v>
      </c>
      <c r="M23">
        <f t="shared" si="1"/>
        <v>0</v>
      </c>
      <c r="N23" s="3">
        <v>16580</v>
      </c>
      <c r="O23" t="s">
        <v>694</v>
      </c>
      <c r="P23" s="6">
        <f t="shared" si="2"/>
        <v>0</v>
      </c>
    </row>
    <row r="24" spans="1:16" x14ac:dyDescent="0.25">
      <c r="A24" t="s">
        <v>38</v>
      </c>
      <c r="B24">
        <v>4</v>
      </c>
      <c r="C24">
        <v>17</v>
      </c>
      <c r="D24">
        <f t="shared" si="0"/>
        <v>21</v>
      </c>
      <c r="M24">
        <f t="shared" si="1"/>
        <v>0</v>
      </c>
      <c r="N24" s="3">
        <v>6611</v>
      </c>
      <c r="O24" t="s">
        <v>695</v>
      </c>
      <c r="P24" s="6">
        <f t="shared" si="2"/>
        <v>0</v>
      </c>
    </row>
    <row r="25" spans="1:16" x14ac:dyDescent="0.25">
      <c r="A25" t="s">
        <v>39</v>
      </c>
      <c r="B25">
        <v>28</v>
      </c>
      <c r="C25">
        <v>62</v>
      </c>
      <c r="D25">
        <f t="shared" si="0"/>
        <v>90</v>
      </c>
      <c r="M25">
        <f t="shared" si="1"/>
        <v>0</v>
      </c>
      <c r="N25" s="3">
        <v>24521</v>
      </c>
      <c r="O25" t="s">
        <v>519</v>
      </c>
      <c r="P25" s="6">
        <f t="shared" si="2"/>
        <v>0</v>
      </c>
    </row>
    <row r="26" spans="1:16" x14ac:dyDescent="0.25">
      <c r="A26" t="s">
        <v>40</v>
      </c>
      <c r="B26">
        <v>46</v>
      </c>
      <c r="C26">
        <v>121</v>
      </c>
      <c r="D26">
        <f t="shared" si="0"/>
        <v>167</v>
      </c>
      <c r="M26">
        <f t="shared" si="1"/>
        <v>0</v>
      </c>
      <c r="N26" s="3">
        <v>47861</v>
      </c>
      <c r="O26" t="s">
        <v>596</v>
      </c>
      <c r="P26" s="6">
        <f t="shared" si="2"/>
        <v>0</v>
      </c>
    </row>
    <row r="27" spans="1:16" x14ac:dyDescent="0.25">
      <c r="A27" t="s">
        <v>41</v>
      </c>
      <c r="B27">
        <v>73</v>
      </c>
      <c r="C27">
        <v>139</v>
      </c>
      <c r="D27">
        <f t="shared" si="0"/>
        <v>212</v>
      </c>
      <c r="M27">
        <f t="shared" si="1"/>
        <v>0</v>
      </c>
      <c r="N27" s="3">
        <v>55441</v>
      </c>
      <c r="O27" t="s">
        <v>473</v>
      </c>
      <c r="P27" s="6">
        <f t="shared" si="2"/>
        <v>0</v>
      </c>
    </row>
    <row r="28" spans="1:16" x14ac:dyDescent="0.25">
      <c r="A28" t="s">
        <v>42</v>
      </c>
      <c r="B28">
        <v>9</v>
      </c>
      <c r="C28">
        <v>27</v>
      </c>
      <c r="D28">
        <f t="shared" si="0"/>
        <v>36</v>
      </c>
      <c r="M28">
        <f t="shared" si="1"/>
        <v>0</v>
      </c>
      <c r="N28" s="3">
        <v>10433</v>
      </c>
      <c r="O28" t="s">
        <v>400</v>
      </c>
      <c r="P28" s="6">
        <f t="shared" si="2"/>
        <v>0</v>
      </c>
    </row>
    <row r="29" spans="1:16" x14ac:dyDescent="0.25">
      <c r="A29" t="s">
        <v>43</v>
      </c>
      <c r="B29">
        <v>14</v>
      </c>
      <c r="C29">
        <v>41</v>
      </c>
      <c r="D29">
        <f t="shared" si="0"/>
        <v>55</v>
      </c>
      <c r="M29">
        <f t="shared" si="1"/>
        <v>0</v>
      </c>
      <c r="N29" s="3">
        <v>16068</v>
      </c>
      <c r="O29" t="s">
        <v>748</v>
      </c>
      <c r="P29" s="6">
        <f t="shared" si="2"/>
        <v>0</v>
      </c>
    </row>
    <row r="30" spans="1:16" x14ac:dyDescent="0.25">
      <c r="A30" t="s">
        <v>44</v>
      </c>
      <c r="B30">
        <v>7</v>
      </c>
      <c r="C30">
        <v>23</v>
      </c>
      <c r="D30">
        <f t="shared" si="0"/>
        <v>30</v>
      </c>
      <c r="M30">
        <f t="shared" si="1"/>
        <v>0</v>
      </c>
      <c r="N30" s="3">
        <v>8958</v>
      </c>
      <c r="O30" t="s">
        <v>544</v>
      </c>
      <c r="P30" s="6">
        <f t="shared" si="2"/>
        <v>0</v>
      </c>
    </row>
    <row r="31" spans="1:16" x14ac:dyDescent="0.25">
      <c r="A31" t="s">
        <v>45</v>
      </c>
      <c r="B31">
        <v>5</v>
      </c>
      <c r="C31">
        <v>34</v>
      </c>
      <c r="D31">
        <f t="shared" si="0"/>
        <v>39</v>
      </c>
      <c r="M31">
        <f t="shared" si="1"/>
        <v>0</v>
      </c>
      <c r="N31" s="3">
        <v>13388</v>
      </c>
      <c r="O31" t="s">
        <v>749</v>
      </c>
      <c r="P31" s="6">
        <f t="shared" si="2"/>
        <v>0</v>
      </c>
    </row>
    <row r="32" spans="1:16" x14ac:dyDescent="0.25">
      <c r="A32" t="s">
        <v>46</v>
      </c>
      <c r="B32">
        <v>5</v>
      </c>
      <c r="C32">
        <v>23</v>
      </c>
      <c r="D32">
        <f t="shared" si="0"/>
        <v>28</v>
      </c>
      <c r="E32">
        <v>345</v>
      </c>
      <c r="F32" t="s">
        <v>7</v>
      </c>
      <c r="M32">
        <f t="shared" si="1"/>
        <v>345</v>
      </c>
      <c r="N32" s="3">
        <v>8971</v>
      </c>
      <c r="O32" t="s">
        <v>401</v>
      </c>
      <c r="P32" s="6">
        <f t="shared" si="2"/>
        <v>3.8457251142570502E-2</v>
      </c>
    </row>
    <row r="33" spans="1:16" x14ac:dyDescent="0.25">
      <c r="A33" t="s">
        <v>598</v>
      </c>
      <c r="N33" s="3"/>
      <c r="O33" t="s">
        <v>597</v>
      </c>
      <c r="P33" s="6"/>
    </row>
    <row r="34" spans="1:16" x14ac:dyDescent="0.25">
      <c r="A34" t="s">
        <v>47</v>
      </c>
      <c r="B34">
        <v>11</v>
      </c>
      <c r="C34">
        <v>46</v>
      </c>
      <c r="D34">
        <f t="shared" si="0"/>
        <v>57</v>
      </c>
      <c r="M34">
        <f t="shared" si="1"/>
        <v>0</v>
      </c>
      <c r="N34" s="3">
        <v>34574</v>
      </c>
      <c r="O34" t="s">
        <v>816</v>
      </c>
      <c r="P34" s="6">
        <f t="shared" si="2"/>
        <v>0</v>
      </c>
    </row>
    <row r="35" spans="1:16" x14ac:dyDescent="0.25">
      <c r="A35" t="s">
        <v>751</v>
      </c>
      <c r="B35">
        <v>8</v>
      </c>
      <c r="C35">
        <v>33</v>
      </c>
      <c r="D35">
        <f t="shared" si="0"/>
        <v>41</v>
      </c>
      <c r="M35">
        <f t="shared" si="1"/>
        <v>0</v>
      </c>
      <c r="N35" s="3">
        <v>18253</v>
      </c>
      <c r="O35" t="s">
        <v>750</v>
      </c>
      <c r="P35" s="6">
        <f t="shared" si="2"/>
        <v>0</v>
      </c>
    </row>
    <row r="36" spans="1:16" x14ac:dyDescent="0.25">
      <c r="A36" t="s">
        <v>546</v>
      </c>
      <c r="B36">
        <v>23</v>
      </c>
      <c r="C36">
        <v>76</v>
      </c>
      <c r="D36">
        <f t="shared" si="0"/>
        <v>99</v>
      </c>
      <c r="E36">
        <v>95</v>
      </c>
      <c r="F36" t="s">
        <v>11</v>
      </c>
      <c r="M36">
        <f t="shared" si="1"/>
        <v>95</v>
      </c>
      <c r="N36" s="3">
        <v>13090</v>
      </c>
      <c r="O36" t="s">
        <v>545</v>
      </c>
      <c r="P36" s="6">
        <f t="shared" si="2"/>
        <v>7.2574484339190219E-3</v>
      </c>
    </row>
    <row r="37" spans="1:16" x14ac:dyDescent="0.25">
      <c r="A37" t="s">
        <v>48</v>
      </c>
      <c r="B37">
        <v>70</v>
      </c>
      <c r="C37">
        <v>169</v>
      </c>
      <c r="D37">
        <f t="shared" si="0"/>
        <v>239</v>
      </c>
      <c r="M37">
        <f t="shared" si="1"/>
        <v>0</v>
      </c>
      <c r="N37" s="3">
        <v>29943</v>
      </c>
      <c r="O37" t="s">
        <v>696</v>
      </c>
      <c r="P37" s="6">
        <f t="shared" si="2"/>
        <v>0</v>
      </c>
    </row>
    <row r="38" spans="1:16" x14ac:dyDescent="0.25">
      <c r="A38" t="s">
        <v>49</v>
      </c>
      <c r="B38">
        <v>48</v>
      </c>
      <c r="C38">
        <v>113</v>
      </c>
      <c r="D38">
        <f t="shared" si="0"/>
        <v>161</v>
      </c>
      <c r="E38">
        <v>130</v>
      </c>
      <c r="F38" t="s">
        <v>9</v>
      </c>
      <c r="M38">
        <f t="shared" si="1"/>
        <v>130</v>
      </c>
      <c r="N38" s="3">
        <v>66237</v>
      </c>
      <c r="O38" t="s">
        <v>830</v>
      </c>
      <c r="P38" s="6">
        <f t="shared" si="2"/>
        <v>1.9626492745746333E-3</v>
      </c>
    </row>
    <row r="39" spans="1:16" x14ac:dyDescent="0.25">
      <c r="A39" t="s">
        <v>50</v>
      </c>
      <c r="B39">
        <v>30</v>
      </c>
      <c r="C39">
        <v>76</v>
      </c>
      <c r="D39">
        <f t="shared" si="0"/>
        <v>106</v>
      </c>
      <c r="M39">
        <f t="shared" si="1"/>
        <v>0</v>
      </c>
      <c r="N39" s="3">
        <v>44437</v>
      </c>
      <c r="O39" t="s">
        <v>813</v>
      </c>
      <c r="P39" s="6">
        <f t="shared" si="2"/>
        <v>0</v>
      </c>
    </row>
    <row r="40" spans="1:16" x14ac:dyDescent="0.25">
      <c r="A40" t="s">
        <v>629</v>
      </c>
      <c r="N40" s="3"/>
      <c r="O40" t="s">
        <v>628</v>
      </c>
      <c r="P40" s="6"/>
    </row>
    <row r="41" spans="1:16" x14ac:dyDescent="0.25">
      <c r="A41" t="s">
        <v>51</v>
      </c>
      <c r="B41">
        <v>36</v>
      </c>
      <c r="C41">
        <v>73</v>
      </c>
      <c r="D41">
        <f t="shared" si="0"/>
        <v>109</v>
      </c>
      <c r="M41">
        <f t="shared" si="1"/>
        <v>0</v>
      </c>
      <c r="N41" s="3">
        <v>29880</v>
      </c>
      <c r="O41" t="s">
        <v>697</v>
      </c>
      <c r="P41" s="6">
        <f t="shared" si="2"/>
        <v>0</v>
      </c>
    </row>
    <row r="42" spans="1:16" x14ac:dyDescent="0.25">
      <c r="A42" t="s">
        <v>52</v>
      </c>
      <c r="B42">
        <v>19</v>
      </c>
      <c r="C42">
        <v>64</v>
      </c>
      <c r="D42">
        <f t="shared" si="0"/>
        <v>83</v>
      </c>
      <c r="M42">
        <f t="shared" si="1"/>
        <v>0</v>
      </c>
      <c r="N42" s="3">
        <v>28976</v>
      </c>
      <c r="O42" t="s">
        <v>474</v>
      </c>
      <c r="P42" s="6">
        <f t="shared" si="2"/>
        <v>0</v>
      </c>
    </row>
    <row r="43" spans="1:16" x14ac:dyDescent="0.25">
      <c r="A43" t="s">
        <v>53</v>
      </c>
      <c r="B43">
        <v>28</v>
      </c>
      <c r="C43">
        <v>102</v>
      </c>
      <c r="D43">
        <f t="shared" si="0"/>
        <v>130</v>
      </c>
      <c r="M43">
        <f t="shared" si="1"/>
        <v>0</v>
      </c>
      <c r="N43" s="3">
        <v>25289</v>
      </c>
      <c r="O43" t="s">
        <v>547</v>
      </c>
      <c r="P43" s="6">
        <f t="shared" si="2"/>
        <v>0</v>
      </c>
    </row>
    <row r="44" spans="1:16" x14ac:dyDescent="0.25">
      <c r="A44" t="s">
        <v>55</v>
      </c>
      <c r="B44">
        <v>13</v>
      </c>
      <c r="C44">
        <v>73</v>
      </c>
      <c r="D44">
        <f t="shared" si="0"/>
        <v>86</v>
      </c>
      <c r="E44">
        <v>375</v>
      </c>
      <c r="F44" t="s">
        <v>7</v>
      </c>
      <c r="M44">
        <f t="shared" si="1"/>
        <v>375</v>
      </c>
      <c r="N44" s="3">
        <v>42375</v>
      </c>
      <c r="O44" t="s">
        <v>639</v>
      </c>
      <c r="P44" s="6">
        <f t="shared" si="2"/>
        <v>8.8495575221238937E-3</v>
      </c>
    </row>
    <row r="45" spans="1:16" x14ac:dyDescent="0.25">
      <c r="A45" t="s">
        <v>56</v>
      </c>
      <c r="B45">
        <v>18</v>
      </c>
      <c r="C45">
        <v>51</v>
      </c>
      <c r="D45">
        <f t="shared" si="0"/>
        <v>69</v>
      </c>
      <c r="M45">
        <f t="shared" si="1"/>
        <v>0</v>
      </c>
      <c r="N45" s="3">
        <v>28771</v>
      </c>
      <c r="O45" t="s">
        <v>817</v>
      </c>
      <c r="P45" s="6">
        <f t="shared" si="2"/>
        <v>0</v>
      </c>
    </row>
    <row r="46" spans="1:16" x14ac:dyDescent="0.25">
      <c r="A46" t="s">
        <v>57</v>
      </c>
      <c r="B46">
        <v>4</v>
      </c>
      <c r="C46">
        <v>24</v>
      </c>
      <c r="D46">
        <f t="shared" si="0"/>
        <v>28</v>
      </c>
      <c r="M46">
        <f t="shared" si="1"/>
        <v>0</v>
      </c>
      <c r="N46" s="3">
        <v>19966</v>
      </c>
      <c r="O46" t="s">
        <v>548</v>
      </c>
      <c r="P46" s="6">
        <f t="shared" si="2"/>
        <v>0</v>
      </c>
    </row>
    <row r="47" spans="1:16" x14ac:dyDescent="0.25">
      <c r="A47" t="s">
        <v>58</v>
      </c>
      <c r="B47">
        <v>14</v>
      </c>
      <c r="C47">
        <v>57</v>
      </c>
      <c r="D47">
        <f t="shared" si="0"/>
        <v>71</v>
      </c>
      <c r="M47">
        <f t="shared" si="1"/>
        <v>0</v>
      </c>
      <c r="N47" s="3">
        <v>9622</v>
      </c>
      <c r="O47" t="s">
        <v>549</v>
      </c>
      <c r="P47" s="6">
        <f t="shared" si="2"/>
        <v>0</v>
      </c>
    </row>
    <row r="48" spans="1:16" x14ac:dyDescent="0.25">
      <c r="A48" t="s">
        <v>421</v>
      </c>
      <c r="N48" s="3"/>
      <c r="O48" t="s">
        <v>420</v>
      </c>
      <c r="P48" s="6"/>
    </row>
    <row r="49" spans="1:16" x14ac:dyDescent="0.25">
      <c r="A49" t="s">
        <v>59</v>
      </c>
      <c r="B49">
        <v>26</v>
      </c>
      <c r="C49">
        <v>84</v>
      </c>
      <c r="D49">
        <f t="shared" si="0"/>
        <v>110</v>
      </c>
      <c r="M49">
        <f t="shared" si="1"/>
        <v>0</v>
      </c>
      <c r="N49" s="3">
        <v>22296</v>
      </c>
      <c r="O49" t="s">
        <v>841</v>
      </c>
      <c r="P49" s="6">
        <f t="shared" si="2"/>
        <v>0</v>
      </c>
    </row>
    <row r="50" spans="1:16" x14ac:dyDescent="0.25">
      <c r="A50" t="s">
        <v>60</v>
      </c>
      <c r="B50">
        <v>9</v>
      </c>
      <c r="C50">
        <v>26</v>
      </c>
      <c r="D50">
        <f t="shared" si="0"/>
        <v>35</v>
      </c>
      <c r="M50">
        <f t="shared" si="1"/>
        <v>0</v>
      </c>
      <c r="N50" s="3">
        <v>33451</v>
      </c>
      <c r="O50" t="s">
        <v>698</v>
      </c>
      <c r="P50" s="6">
        <f t="shared" si="2"/>
        <v>0</v>
      </c>
    </row>
    <row r="51" spans="1:16" x14ac:dyDescent="0.25">
      <c r="A51" t="s">
        <v>62</v>
      </c>
      <c r="B51">
        <v>30</v>
      </c>
      <c r="C51">
        <v>65</v>
      </c>
      <c r="D51">
        <f t="shared" si="0"/>
        <v>95</v>
      </c>
      <c r="M51">
        <f t="shared" si="1"/>
        <v>0</v>
      </c>
      <c r="N51" s="3">
        <v>7352</v>
      </c>
      <c r="O51" t="s">
        <v>796</v>
      </c>
      <c r="P51" s="6">
        <f t="shared" si="2"/>
        <v>0</v>
      </c>
    </row>
    <row r="52" spans="1:16" x14ac:dyDescent="0.25">
      <c r="A52" t="s">
        <v>63</v>
      </c>
      <c r="B52">
        <v>31</v>
      </c>
      <c r="C52">
        <v>56</v>
      </c>
      <c r="D52">
        <f t="shared" si="0"/>
        <v>87</v>
      </c>
      <c r="E52">
        <v>375</v>
      </c>
      <c r="F52" t="s">
        <v>7</v>
      </c>
      <c r="M52">
        <f t="shared" si="1"/>
        <v>375</v>
      </c>
      <c r="N52" s="3">
        <v>25371</v>
      </c>
      <c r="O52" t="s">
        <v>450</v>
      </c>
      <c r="P52" s="6">
        <f t="shared" si="2"/>
        <v>1.4780655078633085E-2</v>
      </c>
    </row>
    <row r="53" spans="1:16" x14ac:dyDescent="0.25">
      <c r="A53" t="s">
        <v>64</v>
      </c>
      <c r="B53">
        <v>13</v>
      </c>
      <c r="C53">
        <v>57</v>
      </c>
      <c r="D53">
        <f t="shared" si="0"/>
        <v>70</v>
      </c>
      <c r="M53">
        <f t="shared" si="1"/>
        <v>0</v>
      </c>
      <c r="N53" s="3">
        <v>22343</v>
      </c>
      <c r="O53" t="s">
        <v>673</v>
      </c>
      <c r="P53" s="6">
        <f t="shared" si="2"/>
        <v>0</v>
      </c>
    </row>
    <row r="54" spans="1:16" x14ac:dyDescent="0.25">
      <c r="A54" t="s">
        <v>601</v>
      </c>
      <c r="N54" s="3"/>
      <c r="O54" t="s">
        <v>600</v>
      </c>
      <c r="P54" s="6"/>
    </row>
    <row r="55" spans="1:16" x14ac:dyDescent="0.25">
      <c r="A55" t="s">
        <v>65</v>
      </c>
      <c r="B55">
        <v>4</v>
      </c>
      <c r="C55">
        <v>72</v>
      </c>
      <c r="D55">
        <f t="shared" si="0"/>
        <v>76</v>
      </c>
      <c r="E55">
        <v>800</v>
      </c>
      <c r="F55" t="s">
        <v>7</v>
      </c>
      <c r="M55">
        <f t="shared" si="1"/>
        <v>800</v>
      </c>
      <c r="N55" s="3">
        <v>22612</v>
      </c>
      <c r="O55" t="s">
        <v>699</v>
      </c>
      <c r="P55" s="6">
        <f t="shared" si="2"/>
        <v>3.5379444542720677E-2</v>
      </c>
    </row>
    <row r="56" spans="1:16" x14ac:dyDescent="0.25">
      <c r="A56" t="s">
        <v>66</v>
      </c>
      <c r="B56">
        <v>13</v>
      </c>
      <c r="C56">
        <v>77</v>
      </c>
      <c r="D56">
        <f t="shared" si="0"/>
        <v>90</v>
      </c>
      <c r="M56">
        <f t="shared" si="1"/>
        <v>0</v>
      </c>
      <c r="N56" s="3">
        <v>28465</v>
      </c>
      <c r="O56" t="s">
        <v>700</v>
      </c>
      <c r="P56" s="6">
        <f t="shared" si="2"/>
        <v>0</v>
      </c>
    </row>
    <row r="57" spans="1:16" x14ac:dyDescent="0.25">
      <c r="A57" t="s">
        <v>67</v>
      </c>
      <c r="B57">
        <v>148</v>
      </c>
      <c r="C57">
        <v>462</v>
      </c>
      <c r="D57">
        <f t="shared" si="0"/>
        <v>610</v>
      </c>
      <c r="E57">
        <v>400</v>
      </c>
      <c r="F57" t="s">
        <v>7</v>
      </c>
      <c r="M57">
        <f t="shared" si="1"/>
        <v>400</v>
      </c>
      <c r="N57" s="3">
        <v>30406</v>
      </c>
      <c r="O57" t="s">
        <v>701</v>
      </c>
      <c r="P57" s="6">
        <f t="shared" si="2"/>
        <v>1.3155298296388871E-2</v>
      </c>
    </row>
    <row r="58" spans="1:16" x14ac:dyDescent="0.25">
      <c r="A58" t="s">
        <v>68</v>
      </c>
      <c r="B58">
        <v>6</v>
      </c>
      <c r="C58">
        <v>42</v>
      </c>
      <c r="D58">
        <f t="shared" si="0"/>
        <v>48</v>
      </c>
      <c r="M58">
        <f t="shared" si="1"/>
        <v>0</v>
      </c>
      <c r="N58" s="3">
        <v>181611</v>
      </c>
      <c r="O58" t="s">
        <v>602</v>
      </c>
      <c r="P58" s="6">
        <f t="shared" si="2"/>
        <v>0</v>
      </c>
    </row>
    <row r="59" spans="1:16" x14ac:dyDescent="0.25">
      <c r="A59" t="s">
        <v>69</v>
      </c>
      <c r="B59">
        <v>24</v>
      </c>
      <c r="C59">
        <v>93</v>
      </c>
      <c r="D59">
        <f t="shared" si="0"/>
        <v>117</v>
      </c>
      <c r="M59">
        <f t="shared" si="1"/>
        <v>0</v>
      </c>
      <c r="N59" s="3">
        <v>16640</v>
      </c>
      <c r="O59" t="s">
        <v>831</v>
      </c>
      <c r="P59" s="6">
        <f t="shared" si="2"/>
        <v>0</v>
      </c>
    </row>
    <row r="60" spans="1:16" x14ac:dyDescent="0.25">
      <c r="A60" t="s">
        <v>70</v>
      </c>
      <c r="B60">
        <v>21</v>
      </c>
      <c r="C60">
        <v>53</v>
      </c>
      <c r="D60">
        <f t="shared" si="0"/>
        <v>74</v>
      </c>
      <c r="M60">
        <f t="shared" si="1"/>
        <v>0</v>
      </c>
      <c r="N60" s="3">
        <v>36510</v>
      </c>
      <c r="O60" t="s">
        <v>475</v>
      </c>
      <c r="P60" s="6">
        <f t="shared" si="2"/>
        <v>0</v>
      </c>
    </row>
    <row r="61" spans="1:16" x14ac:dyDescent="0.25">
      <c r="A61" t="s">
        <v>71</v>
      </c>
      <c r="B61">
        <v>9</v>
      </c>
      <c r="C61">
        <v>73</v>
      </c>
      <c r="D61">
        <f t="shared" si="0"/>
        <v>82</v>
      </c>
      <c r="E61">
        <v>200</v>
      </c>
      <c r="F61" t="s">
        <v>7</v>
      </c>
      <c r="M61">
        <f t="shared" si="1"/>
        <v>200</v>
      </c>
      <c r="N61" s="3">
        <v>20938</v>
      </c>
      <c r="O61" t="s">
        <v>752</v>
      </c>
      <c r="P61" s="6">
        <f t="shared" si="2"/>
        <v>9.5520106982519819E-3</v>
      </c>
    </row>
    <row r="62" spans="1:16" x14ac:dyDescent="0.25">
      <c r="A62" t="s">
        <v>72</v>
      </c>
      <c r="B62">
        <v>13</v>
      </c>
      <c r="C62">
        <v>37</v>
      </c>
      <c r="D62">
        <f t="shared" si="0"/>
        <v>50</v>
      </c>
      <c r="M62">
        <f t="shared" si="1"/>
        <v>0</v>
      </c>
      <c r="N62" s="3">
        <v>28448</v>
      </c>
      <c r="O62" t="s">
        <v>521</v>
      </c>
      <c r="P62" s="6">
        <f t="shared" si="2"/>
        <v>0</v>
      </c>
    </row>
    <row r="63" spans="1:16" x14ac:dyDescent="0.25">
      <c r="A63" t="s">
        <v>73</v>
      </c>
      <c r="B63">
        <v>26</v>
      </c>
      <c r="C63">
        <v>53</v>
      </c>
      <c r="D63">
        <f t="shared" si="0"/>
        <v>79</v>
      </c>
      <c r="M63">
        <f t="shared" si="1"/>
        <v>0</v>
      </c>
      <c r="N63" s="3">
        <v>14773</v>
      </c>
      <c r="O63" t="s">
        <v>522</v>
      </c>
      <c r="P63" s="6">
        <f t="shared" si="2"/>
        <v>0</v>
      </c>
    </row>
    <row r="64" spans="1:16" x14ac:dyDescent="0.25">
      <c r="A64" t="s">
        <v>74</v>
      </c>
      <c r="B64">
        <v>14</v>
      </c>
      <c r="C64">
        <v>66</v>
      </c>
      <c r="D64">
        <f t="shared" si="0"/>
        <v>80</v>
      </c>
      <c r="M64">
        <f t="shared" si="1"/>
        <v>0</v>
      </c>
      <c r="N64" s="3">
        <v>20823</v>
      </c>
      <c r="O64" t="s">
        <v>476</v>
      </c>
      <c r="P64" s="6">
        <f t="shared" si="2"/>
        <v>0</v>
      </c>
    </row>
    <row r="65" spans="1:47" x14ac:dyDescent="0.25">
      <c r="A65" t="s">
        <v>75</v>
      </c>
      <c r="B65">
        <v>23</v>
      </c>
      <c r="C65">
        <v>84</v>
      </c>
      <c r="D65">
        <f t="shared" si="0"/>
        <v>107</v>
      </c>
      <c r="M65">
        <f t="shared" si="1"/>
        <v>0</v>
      </c>
      <c r="N65" s="3">
        <v>26202</v>
      </c>
      <c r="O65" t="s">
        <v>550</v>
      </c>
      <c r="P65" s="6">
        <f t="shared" si="2"/>
        <v>0</v>
      </c>
    </row>
    <row r="66" spans="1:47" x14ac:dyDescent="0.25">
      <c r="A66" t="s">
        <v>76</v>
      </c>
      <c r="B66">
        <v>27</v>
      </c>
      <c r="C66">
        <v>169</v>
      </c>
      <c r="D66">
        <f t="shared" si="0"/>
        <v>196</v>
      </c>
      <c r="M66">
        <f t="shared" si="1"/>
        <v>0</v>
      </c>
      <c r="N66" s="3">
        <v>66486</v>
      </c>
      <c r="O66" t="s">
        <v>603</v>
      </c>
      <c r="P66" s="6">
        <f t="shared" si="2"/>
        <v>0</v>
      </c>
    </row>
    <row r="67" spans="1:47" x14ac:dyDescent="0.25">
      <c r="A67" t="s">
        <v>77</v>
      </c>
      <c r="B67">
        <v>20</v>
      </c>
      <c r="C67">
        <v>87</v>
      </c>
      <c r="D67">
        <f t="shared" si="0"/>
        <v>107</v>
      </c>
      <c r="M67">
        <f t="shared" si="1"/>
        <v>0</v>
      </c>
      <c r="N67" s="3">
        <v>34604</v>
      </c>
      <c r="O67" t="s">
        <v>551</v>
      </c>
      <c r="P67" s="6">
        <f t="shared" si="2"/>
        <v>0</v>
      </c>
    </row>
    <row r="68" spans="1:47" x14ac:dyDescent="0.25">
      <c r="A68" t="s">
        <v>78</v>
      </c>
      <c r="B68">
        <v>38</v>
      </c>
      <c r="C68">
        <v>90</v>
      </c>
      <c r="D68">
        <f t="shared" si="0"/>
        <v>128</v>
      </c>
      <c r="E68">
        <v>450</v>
      </c>
      <c r="F68" t="s">
        <v>7</v>
      </c>
      <c r="M68">
        <f t="shared" si="1"/>
        <v>450</v>
      </c>
      <c r="N68" s="3">
        <v>35381</v>
      </c>
      <c r="O68" t="s">
        <v>444</v>
      </c>
      <c r="P68" s="6">
        <f t="shared" ref="P68:P131" si="3">M68/N68</f>
        <v>1.2718690822757978E-2</v>
      </c>
    </row>
    <row r="69" spans="1:47" x14ac:dyDescent="0.25">
      <c r="A69" t="s">
        <v>79</v>
      </c>
      <c r="B69">
        <v>10</v>
      </c>
      <c r="C69">
        <v>52</v>
      </c>
      <c r="D69">
        <f t="shared" ref="D69:D140" si="4">B69+C69</f>
        <v>62</v>
      </c>
      <c r="E69">
        <v>1700</v>
      </c>
      <c r="F69" t="s">
        <v>12</v>
      </c>
      <c r="G69">
        <v>239</v>
      </c>
      <c r="H69" t="s">
        <v>7</v>
      </c>
      <c r="M69">
        <f t="shared" ref="M69:M140" si="5">E69+G69+I69+K69</f>
        <v>1939</v>
      </c>
      <c r="N69" s="3">
        <v>20660</v>
      </c>
      <c r="O69" t="s">
        <v>807</v>
      </c>
      <c r="P69" s="6">
        <f t="shared" si="3"/>
        <v>9.3852855759922554E-2</v>
      </c>
    </row>
    <row r="70" spans="1:47" x14ac:dyDescent="0.25">
      <c r="A70" t="s">
        <v>80</v>
      </c>
      <c r="B70">
        <v>16</v>
      </c>
      <c r="C70">
        <v>33</v>
      </c>
      <c r="D70">
        <f t="shared" si="4"/>
        <v>49</v>
      </c>
      <c r="M70">
        <f t="shared" si="5"/>
        <v>0</v>
      </c>
      <c r="N70" s="3">
        <v>12755</v>
      </c>
      <c r="O70" t="s">
        <v>650</v>
      </c>
      <c r="P70" s="6">
        <f t="shared" si="3"/>
        <v>0</v>
      </c>
    </row>
    <row r="71" spans="1:47" x14ac:dyDescent="0.25">
      <c r="A71" t="s">
        <v>81</v>
      </c>
      <c r="B71">
        <v>11</v>
      </c>
      <c r="C71">
        <v>63</v>
      </c>
      <c r="D71">
        <f t="shared" si="4"/>
        <v>74</v>
      </c>
      <c r="M71">
        <f t="shared" si="5"/>
        <v>0</v>
      </c>
      <c r="N71" s="3">
        <v>24608</v>
      </c>
      <c r="O71" t="s">
        <v>797</v>
      </c>
      <c r="P71" s="6">
        <f t="shared" si="3"/>
        <v>0</v>
      </c>
    </row>
    <row r="72" spans="1:47" x14ac:dyDescent="0.25">
      <c r="A72" t="s">
        <v>82</v>
      </c>
      <c r="B72">
        <v>22</v>
      </c>
      <c r="C72">
        <v>70</v>
      </c>
      <c r="D72">
        <f t="shared" si="4"/>
        <v>92</v>
      </c>
      <c r="M72">
        <f t="shared" si="5"/>
        <v>0</v>
      </c>
      <c r="N72" s="3">
        <v>27644</v>
      </c>
      <c r="O72" t="s">
        <v>477</v>
      </c>
      <c r="P72" s="6">
        <f t="shared" si="3"/>
        <v>0</v>
      </c>
    </row>
    <row r="73" spans="1:47" x14ac:dyDescent="0.25">
      <c r="A73" t="s">
        <v>83</v>
      </c>
      <c r="B73">
        <v>29</v>
      </c>
      <c r="C73">
        <v>70</v>
      </c>
      <c r="D73">
        <f t="shared" si="4"/>
        <v>99</v>
      </c>
      <c r="M73">
        <f t="shared" si="5"/>
        <v>0</v>
      </c>
      <c r="N73" s="3">
        <v>27916</v>
      </c>
      <c r="O73" t="s">
        <v>451</v>
      </c>
      <c r="P73" s="6">
        <f t="shared" si="3"/>
        <v>0</v>
      </c>
    </row>
    <row r="74" spans="1:47" x14ac:dyDescent="0.25">
      <c r="A74" t="s">
        <v>84</v>
      </c>
      <c r="B74">
        <v>5</v>
      </c>
      <c r="C74">
        <v>48</v>
      </c>
      <c r="D74">
        <f t="shared" si="4"/>
        <v>53</v>
      </c>
      <c r="M74">
        <f t="shared" si="5"/>
        <v>0</v>
      </c>
      <c r="N74" s="3">
        <v>19015</v>
      </c>
      <c r="O74" t="s">
        <v>834</v>
      </c>
      <c r="P74" s="6">
        <f t="shared" si="3"/>
        <v>0</v>
      </c>
      <c r="AI74" s="3"/>
      <c r="AJ74" s="4"/>
      <c r="AU74" s="5"/>
    </row>
    <row r="75" spans="1:47" x14ac:dyDescent="0.25">
      <c r="A75" t="s">
        <v>54</v>
      </c>
      <c r="B75">
        <v>53</v>
      </c>
      <c r="C75">
        <v>107</v>
      </c>
      <c r="D75">
        <v>160</v>
      </c>
      <c r="M75">
        <v>0</v>
      </c>
      <c r="N75" s="3">
        <v>10525</v>
      </c>
      <c r="O75" t="s">
        <v>520</v>
      </c>
      <c r="P75" s="6">
        <f t="shared" si="3"/>
        <v>0</v>
      </c>
      <c r="AI75" s="3"/>
      <c r="AJ75" s="4"/>
      <c r="AU75" s="5"/>
    </row>
    <row r="76" spans="1:47" x14ac:dyDescent="0.25">
      <c r="A76" t="s">
        <v>215</v>
      </c>
      <c r="B76">
        <v>4</v>
      </c>
      <c r="C76">
        <v>26</v>
      </c>
      <c r="D76">
        <v>30</v>
      </c>
      <c r="M76">
        <v>0</v>
      </c>
      <c r="N76" s="3">
        <v>10101</v>
      </c>
      <c r="O76" t="s">
        <v>780</v>
      </c>
      <c r="P76" s="6">
        <f t="shared" si="3"/>
        <v>0</v>
      </c>
      <c r="AI76" s="3"/>
      <c r="AJ76" s="4"/>
      <c r="AU76" s="5"/>
    </row>
    <row r="77" spans="1:47" x14ac:dyDescent="0.25">
      <c r="A77" t="s">
        <v>286</v>
      </c>
      <c r="B77">
        <v>30</v>
      </c>
      <c r="C77">
        <v>108</v>
      </c>
      <c r="D77">
        <v>138</v>
      </c>
      <c r="M77">
        <v>0</v>
      </c>
      <c r="N77" s="3">
        <v>42576</v>
      </c>
      <c r="O77" t="s">
        <v>691</v>
      </c>
      <c r="P77" s="6">
        <f t="shared" si="3"/>
        <v>0</v>
      </c>
      <c r="AI77" s="3"/>
      <c r="AJ77" s="4"/>
      <c r="AU77" s="5"/>
    </row>
    <row r="78" spans="1:47" x14ac:dyDescent="0.25">
      <c r="A78" t="s">
        <v>378</v>
      </c>
      <c r="B78">
        <v>23</v>
      </c>
      <c r="C78">
        <v>60</v>
      </c>
      <c r="D78">
        <v>83</v>
      </c>
      <c r="M78">
        <v>0</v>
      </c>
      <c r="N78" s="3">
        <v>23722</v>
      </c>
      <c r="O78" t="s">
        <v>799</v>
      </c>
      <c r="P78" s="6">
        <f t="shared" si="3"/>
        <v>0</v>
      </c>
      <c r="AI78" s="3"/>
      <c r="AJ78" s="4"/>
      <c r="AU78" s="5"/>
    </row>
    <row r="79" spans="1:47" x14ac:dyDescent="0.25">
      <c r="A79" t="s">
        <v>85</v>
      </c>
      <c r="B79">
        <v>69</v>
      </c>
      <c r="C79">
        <v>257</v>
      </c>
      <c r="D79">
        <f t="shared" si="4"/>
        <v>326</v>
      </c>
      <c r="M79">
        <f t="shared" si="5"/>
        <v>0</v>
      </c>
      <c r="N79" s="3">
        <v>101034</v>
      </c>
      <c r="O79" t="s">
        <v>604</v>
      </c>
      <c r="P79" s="6">
        <f t="shared" si="3"/>
        <v>0</v>
      </c>
      <c r="AI79" s="3"/>
      <c r="AJ79" s="4"/>
      <c r="AU79" s="5"/>
    </row>
    <row r="80" spans="1:47" x14ac:dyDescent="0.25">
      <c r="A80" t="s">
        <v>86</v>
      </c>
      <c r="B80">
        <v>5</v>
      </c>
      <c r="C80">
        <v>65</v>
      </c>
      <c r="D80">
        <f t="shared" si="4"/>
        <v>70</v>
      </c>
      <c r="E80">
        <v>460</v>
      </c>
      <c r="F80" t="s">
        <v>7</v>
      </c>
      <c r="M80">
        <f t="shared" si="5"/>
        <v>460</v>
      </c>
      <c r="N80" s="3">
        <v>25068</v>
      </c>
      <c r="O80" t="s">
        <v>403</v>
      </c>
      <c r="P80" s="6">
        <f t="shared" si="3"/>
        <v>1.8350087761289293E-2</v>
      </c>
      <c r="AI80" s="3"/>
      <c r="AJ80" s="4"/>
      <c r="AU80" s="5"/>
    </row>
    <row r="81" spans="1:16" x14ac:dyDescent="0.25">
      <c r="A81" t="s">
        <v>155</v>
      </c>
      <c r="B81">
        <v>44</v>
      </c>
      <c r="C81">
        <v>144</v>
      </c>
      <c r="D81">
        <f>B81+C81</f>
        <v>188</v>
      </c>
      <c r="E81">
        <v>575</v>
      </c>
      <c r="F81" t="s">
        <v>7</v>
      </c>
      <c r="G81">
        <v>300</v>
      </c>
      <c r="H81" t="s">
        <v>8</v>
      </c>
      <c r="I81">
        <v>372</v>
      </c>
      <c r="J81" t="s">
        <v>7</v>
      </c>
      <c r="M81">
        <f>E81+G81+I81+K81</f>
        <v>1247</v>
      </c>
      <c r="N81" s="3">
        <v>56275</v>
      </c>
      <c r="O81" t="s">
        <v>564</v>
      </c>
      <c r="P81" s="6">
        <f t="shared" si="3"/>
        <v>2.2159040426477122E-2</v>
      </c>
    </row>
    <row r="82" spans="1:16" x14ac:dyDescent="0.25">
      <c r="A82" t="s">
        <v>87</v>
      </c>
      <c r="B82">
        <v>6</v>
      </c>
      <c r="C82">
        <v>81</v>
      </c>
      <c r="D82">
        <f t="shared" si="4"/>
        <v>87</v>
      </c>
      <c r="M82">
        <f t="shared" si="5"/>
        <v>0</v>
      </c>
      <c r="N82" s="3">
        <v>31878</v>
      </c>
      <c r="O82" t="s">
        <v>702</v>
      </c>
      <c r="P82" s="6">
        <f t="shared" si="3"/>
        <v>0</v>
      </c>
    </row>
    <row r="83" spans="1:16" x14ac:dyDescent="0.25">
      <c r="A83" t="s">
        <v>88</v>
      </c>
      <c r="B83">
        <v>76</v>
      </c>
      <c r="C83">
        <v>251</v>
      </c>
      <c r="D83">
        <f t="shared" si="4"/>
        <v>327</v>
      </c>
      <c r="E83">
        <v>50</v>
      </c>
      <c r="F83" t="s">
        <v>13</v>
      </c>
      <c r="G83">
        <v>250</v>
      </c>
      <c r="H83" t="s">
        <v>7</v>
      </c>
      <c r="M83">
        <f t="shared" si="5"/>
        <v>300</v>
      </c>
      <c r="N83" s="3">
        <v>98869</v>
      </c>
      <c r="O83" t="s">
        <v>452</v>
      </c>
      <c r="P83" s="6">
        <f t="shared" si="3"/>
        <v>3.0343181381423906E-3</v>
      </c>
    </row>
    <row r="84" spans="1:16" x14ac:dyDescent="0.25">
      <c r="A84" t="s">
        <v>89</v>
      </c>
      <c r="B84">
        <v>32</v>
      </c>
      <c r="C84">
        <v>68</v>
      </c>
      <c r="D84">
        <f t="shared" si="4"/>
        <v>100</v>
      </c>
      <c r="M84">
        <f t="shared" si="5"/>
        <v>0</v>
      </c>
      <c r="N84" s="3">
        <v>26840</v>
      </c>
      <c r="O84" t="s">
        <v>552</v>
      </c>
      <c r="P84" s="6">
        <f t="shared" si="3"/>
        <v>0</v>
      </c>
    </row>
    <row r="85" spans="1:16" x14ac:dyDescent="0.25">
      <c r="A85" t="s">
        <v>90</v>
      </c>
      <c r="B85">
        <v>24</v>
      </c>
      <c r="C85">
        <v>66</v>
      </c>
      <c r="D85">
        <f t="shared" si="4"/>
        <v>90</v>
      </c>
      <c r="E85">
        <v>230</v>
      </c>
      <c r="F85" t="s">
        <v>11</v>
      </c>
      <c r="M85">
        <f t="shared" si="5"/>
        <v>230</v>
      </c>
      <c r="N85" s="3">
        <v>26120</v>
      </c>
      <c r="O85" t="s">
        <v>827</v>
      </c>
      <c r="P85" s="6">
        <f t="shared" si="3"/>
        <v>8.8055130168453299E-3</v>
      </c>
    </row>
    <row r="86" spans="1:16" x14ac:dyDescent="0.25">
      <c r="A86" t="s">
        <v>606</v>
      </c>
      <c r="N86" s="3"/>
      <c r="O86" t="s">
        <v>605</v>
      </c>
      <c r="P86" s="6"/>
    </row>
    <row r="87" spans="1:16" x14ac:dyDescent="0.25">
      <c r="A87" t="s">
        <v>91</v>
      </c>
      <c r="B87">
        <v>2</v>
      </c>
      <c r="C87">
        <v>29</v>
      </c>
      <c r="D87">
        <f t="shared" si="4"/>
        <v>31</v>
      </c>
      <c r="M87">
        <f t="shared" si="5"/>
        <v>0</v>
      </c>
      <c r="N87" s="3">
        <v>11336</v>
      </c>
      <c r="O87" t="s">
        <v>478</v>
      </c>
      <c r="P87" s="6">
        <f t="shared" si="3"/>
        <v>0</v>
      </c>
    </row>
    <row r="88" spans="1:16" x14ac:dyDescent="0.25">
      <c r="A88" t="s">
        <v>92</v>
      </c>
      <c r="B88">
        <v>40</v>
      </c>
      <c r="C88">
        <v>144</v>
      </c>
      <c r="D88">
        <f t="shared" si="4"/>
        <v>184</v>
      </c>
      <c r="E88">
        <v>350</v>
      </c>
      <c r="F88" t="s">
        <v>10</v>
      </c>
      <c r="M88">
        <f t="shared" si="5"/>
        <v>350</v>
      </c>
      <c r="N88" s="3">
        <v>56827</v>
      </c>
      <c r="O88" t="s">
        <v>479</v>
      </c>
      <c r="P88" s="6">
        <f t="shared" si="3"/>
        <v>6.1590441163531422E-3</v>
      </c>
    </row>
    <row r="89" spans="1:16" x14ac:dyDescent="0.25">
      <c r="A89" t="s">
        <v>93</v>
      </c>
      <c r="B89">
        <v>11</v>
      </c>
      <c r="C89">
        <v>65</v>
      </c>
      <c r="D89">
        <f t="shared" si="4"/>
        <v>76</v>
      </c>
      <c r="M89">
        <f t="shared" si="5"/>
        <v>0</v>
      </c>
      <c r="N89" s="3">
        <v>25413</v>
      </c>
      <c r="O89" t="s">
        <v>704</v>
      </c>
      <c r="P89" s="6">
        <f t="shared" si="3"/>
        <v>0</v>
      </c>
    </row>
    <row r="90" spans="1:16" x14ac:dyDescent="0.25">
      <c r="A90" t="s">
        <v>94</v>
      </c>
      <c r="B90">
        <v>1</v>
      </c>
      <c r="C90">
        <v>61</v>
      </c>
      <c r="D90">
        <f t="shared" si="4"/>
        <v>62</v>
      </c>
      <c r="M90">
        <f t="shared" si="5"/>
        <v>0</v>
      </c>
      <c r="N90" s="3">
        <v>23932</v>
      </c>
      <c r="O90" t="s">
        <v>423</v>
      </c>
      <c r="P90" s="6">
        <f t="shared" si="3"/>
        <v>0</v>
      </c>
    </row>
    <row r="91" spans="1:16" x14ac:dyDescent="0.25">
      <c r="A91" t="s">
        <v>95</v>
      </c>
      <c r="B91">
        <v>109</v>
      </c>
      <c r="C91">
        <v>303</v>
      </c>
      <c r="D91">
        <f t="shared" si="4"/>
        <v>412</v>
      </c>
      <c r="M91">
        <f t="shared" si="5"/>
        <v>0</v>
      </c>
      <c r="N91" s="3">
        <v>118801</v>
      </c>
      <c r="O91" t="s">
        <v>607</v>
      </c>
      <c r="P91" s="6">
        <f t="shared" si="3"/>
        <v>0</v>
      </c>
    </row>
    <row r="92" spans="1:16" x14ac:dyDescent="0.25">
      <c r="A92" t="s">
        <v>96</v>
      </c>
      <c r="B92">
        <v>23</v>
      </c>
      <c r="C92">
        <v>49</v>
      </c>
      <c r="D92">
        <f t="shared" si="4"/>
        <v>72</v>
      </c>
      <c r="M92">
        <f t="shared" si="5"/>
        <v>0</v>
      </c>
      <c r="N92" s="3">
        <v>19400</v>
      </c>
      <c r="O92" t="s">
        <v>599</v>
      </c>
      <c r="P92" s="6">
        <f t="shared" si="3"/>
        <v>0</v>
      </c>
    </row>
    <row r="93" spans="1:16" x14ac:dyDescent="0.25">
      <c r="A93" t="s">
        <v>97</v>
      </c>
      <c r="B93">
        <v>18</v>
      </c>
      <c r="C93">
        <v>68</v>
      </c>
      <c r="D93">
        <f t="shared" si="4"/>
        <v>86</v>
      </c>
      <c r="M93">
        <f t="shared" si="5"/>
        <v>0</v>
      </c>
      <c r="N93" s="3">
        <v>26815</v>
      </c>
      <c r="O93" t="s">
        <v>812</v>
      </c>
      <c r="P93" s="6">
        <f t="shared" si="3"/>
        <v>0</v>
      </c>
    </row>
    <row r="94" spans="1:16" x14ac:dyDescent="0.25">
      <c r="A94" t="s">
        <v>98</v>
      </c>
      <c r="B94">
        <v>29</v>
      </c>
      <c r="C94">
        <v>103</v>
      </c>
      <c r="D94">
        <f t="shared" si="4"/>
        <v>132</v>
      </c>
      <c r="E94">
        <v>1000</v>
      </c>
      <c r="F94" t="s">
        <v>7</v>
      </c>
      <c r="M94">
        <f t="shared" si="5"/>
        <v>1000</v>
      </c>
      <c r="N94" s="3">
        <v>40592</v>
      </c>
      <c r="O94" t="s">
        <v>516</v>
      </c>
      <c r="P94" s="6">
        <f t="shared" si="3"/>
        <v>2.4635396137169887E-2</v>
      </c>
    </row>
    <row r="95" spans="1:16" x14ac:dyDescent="0.25">
      <c r="A95" t="s">
        <v>99</v>
      </c>
      <c r="B95">
        <v>15</v>
      </c>
      <c r="C95">
        <v>47</v>
      </c>
      <c r="D95">
        <f t="shared" si="4"/>
        <v>62</v>
      </c>
      <c r="M95">
        <f t="shared" si="5"/>
        <v>0</v>
      </c>
      <c r="N95" s="3">
        <v>18407</v>
      </c>
      <c r="O95" t="s">
        <v>480</v>
      </c>
      <c r="P95" s="6">
        <f t="shared" si="3"/>
        <v>0</v>
      </c>
    </row>
    <row r="96" spans="1:16" x14ac:dyDescent="0.25">
      <c r="A96" t="s">
        <v>100</v>
      </c>
      <c r="B96">
        <v>26</v>
      </c>
      <c r="C96">
        <v>65</v>
      </c>
      <c r="D96">
        <f t="shared" si="4"/>
        <v>91</v>
      </c>
      <c r="M96">
        <f t="shared" si="5"/>
        <v>0</v>
      </c>
      <c r="N96" s="3">
        <v>25433</v>
      </c>
      <c r="O96" t="s">
        <v>481</v>
      </c>
      <c r="P96" s="6">
        <f t="shared" si="3"/>
        <v>0</v>
      </c>
    </row>
    <row r="97" spans="1:16" x14ac:dyDescent="0.25">
      <c r="A97" t="s">
        <v>101</v>
      </c>
      <c r="B97">
        <v>17</v>
      </c>
      <c r="C97">
        <v>81</v>
      </c>
      <c r="D97">
        <f t="shared" si="4"/>
        <v>98</v>
      </c>
      <c r="E97">
        <v>414</v>
      </c>
      <c r="F97" t="s">
        <v>7</v>
      </c>
      <c r="M97">
        <f t="shared" si="5"/>
        <v>414</v>
      </c>
      <c r="N97" s="3">
        <v>31943</v>
      </c>
      <c r="O97" t="s">
        <v>810</v>
      </c>
      <c r="P97" s="6">
        <f t="shared" si="3"/>
        <v>1.2960586043890681E-2</v>
      </c>
    </row>
    <row r="98" spans="1:16" x14ac:dyDescent="0.25">
      <c r="A98" t="s">
        <v>102</v>
      </c>
      <c r="B98">
        <v>37</v>
      </c>
      <c r="C98">
        <v>74</v>
      </c>
      <c r="D98">
        <f t="shared" si="4"/>
        <v>111</v>
      </c>
      <c r="M98">
        <f t="shared" si="5"/>
        <v>0</v>
      </c>
      <c r="N98" s="3">
        <v>35465</v>
      </c>
      <c r="O98" t="s">
        <v>553</v>
      </c>
      <c r="P98" s="6">
        <f t="shared" si="3"/>
        <v>0</v>
      </c>
    </row>
    <row r="99" spans="1:16" x14ac:dyDescent="0.25">
      <c r="A99" t="s">
        <v>103</v>
      </c>
      <c r="B99">
        <v>40</v>
      </c>
      <c r="C99">
        <v>284</v>
      </c>
      <c r="D99">
        <f t="shared" si="4"/>
        <v>324</v>
      </c>
      <c r="E99">
        <v>370</v>
      </c>
      <c r="F99" t="s">
        <v>8</v>
      </c>
      <c r="M99">
        <f t="shared" si="5"/>
        <v>370</v>
      </c>
      <c r="N99" s="3">
        <v>112427</v>
      </c>
      <c r="O99" t="s">
        <v>482</v>
      </c>
      <c r="P99" s="6">
        <f t="shared" si="3"/>
        <v>3.2910243980538482E-3</v>
      </c>
    </row>
    <row r="100" spans="1:16" x14ac:dyDescent="0.25">
      <c r="A100" t="s">
        <v>104</v>
      </c>
      <c r="B100">
        <v>10</v>
      </c>
      <c r="C100">
        <v>22</v>
      </c>
      <c r="D100">
        <f t="shared" si="4"/>
        <v>32</v>
      </c>
      <c r="M100">
        <f t="shared" si="5"/>
        <v>0</v>
      </c>
      <c r="N100" s="3">
        <v>8877</v>
      </c>
      <c r="O100" t="s">
        <v>523</v>
      </c>
      <c r="P100" s="6">
        <f t="shared" si="3"/>
        <v>0</v>
      </c>
    </row>
    <row r="101" spans="1:16" x14ac:dyDescent="0.25">
      <c r="A101" t="s">
        <v>105</v>
      </c>
      <c r="B101">
        <v>14</v>
      </c>
      <c r="C101">
        <v>40</v>
      </c>
      <c r="D101">
        <f t="shared" si="4"/>
        <v>54</v>
      </c>
      <c r="M101">
        <f t="shared" si="5"/>
        <v>0</v>
      </c>
      <c r="N101" s="3">
        <v>15815</v>
      </c>
      <c r="O101" t="s">
        <v>790</v>
      </c>
      <c r="P101" s="6">
        <f t="shared" si="3"/>
        <v>0</v>
      </c>
    </row>
    <row r="102" spans="1:16" x14ac:dyDescent="0.25">
      <c r="A102" t="s">
        <v>106</v>
      </c>
      <c r="B102">
        <v>15</v>
      </c>
      <c r="C102">
        <v>47</v>
      </c>
      <c r="D102">
        <f t="shared" si="4"/>
        <v>62</v>
      </c>
      <c r="M102">
        <f t="shared" si="5"/>
        <v>0</v>
      </c>
      <c r="N102" s="3">
        <v>18551</v>
      </c>
      <c r="O102" t="s">
        <v>705</v>
      </c>
      <c r="P102" s="6">
        <f t="shared" si="3"/>
        <v>0</v>
      </c>
    </row>
    <row r="103" spans="1:16" x14ac:dyDescent="0.25">
      <c r="A103" t="s">
        <v>107</v>
      </c>
      <c r="B103">
        <v>40</v>
      </c>
      <c r="C103">
        <v>64</v>
      </c>
      <c r="D103">
        <f t="shared" si="4"/>
        <v>104</v>
      </c>
      <c r="M103">
        <f t="shared" si="5"/>
        <v>0</v>
      </c>
      <c r="N103" s="3">
        <v>25123</v>
      </c>
      <c r="O103" t="s">
        <v>842</v>
      </c>
      <c r="P103" s="6">
        <f t="shared" si="3"/>
        <v>0</v>
      </c>
    </row>
    <row r="104" spans="1:16" x14ac:dyDescent="0.25">
      <c r="A104" t="s">
        <v>108</v>
      </c>
      <c r="B104">
        <v>73</v>
      </c>
      <c r="C104">
        <v>568</v>
      </c>
      <c r="D104">
        <f t="shared" si="4"/>
        <v>641</v>
      </c>
      <c r="E104">
        <v>700</v>
      </c>
      <c r="F104" t="s">
        <v>7</v>
      </c>
      <c r="M104">
        <f t="shared" si="5"/>
        <v>700</v>
      </c>
      <c r="N104" s="3">
        <v>224755</v>
      </c>
      <c r="O104" t="s">
        <v>706</v>
      </c>
      <c r="P104" s="6">
        <f t="shared" si="3"/>
        <v>3.1145024582322975E-3</v>
      </c>
    </row>
    <row r="105" spans="1:16" x14ac:dyDescent="0.25">
      <c r="A105" t="s">
        <v>109</v>
      </c>
      <c r="B105">
        <v>7</v>
      </c>
      <c r="C105">
        <v>58</v>
      </c>
      <c r="D105">
        <f t="shared" si="4"/>
        <v>65</v>
      </c>
      <c r="M105">
        <f t="shared" si="5"/>
        <v>0</v>
      </c>
      <c r="N105" s="3">
        <v>22929</v>
      </c>
      <c r="O105" t="s">
        <v>483</v>
      </c>
      <c r="P105" s="6">
        <f t="shared" si="3"/>
        <v>0</v>
      </c>
    </row>
    <row r="106" spans="1:16" x14ac:dyDescent="0.25">
      <c r="A106" t="s">
        <v>110</v>
      </c>
      <c r="B106">
        <v>110</v>
      </c>
      <c r="C106">
        <v>274</v>
      </c>
      <c r="D106">
        <f t="shared" si="4"/>
        <v>384</v>
      </c>
      <c r="E106">
        <v>500</v>
      </c>
      <c r="F106" t="s">
        <v>7</v>
      </c>
      <c r="G106">
        <v>450</v>
      </c>
      <c r="H106" t="s">
        <v>8</v>
      </c>
      <c r="M106">
        <f t="shared" si="5"/>
        <v>950</v>
      </c>
      <c r="N106" s="3">
        <v>107584</v>
      </c>
      <c r="O106" t="s">
        <v>445</v>
      </c>
      <c r="P106" s="6">
        <f t="shared" si="3"/>
        <v>8.8303093396787623E-3</v>
      </c>
    </row>
    <row r="107" spans="1:16" x14ac:dyDescent="0.25">
      <c r="A107" t="s">
        <v>111</v>
      </c>
      <c r="B107">
        <v>12</v>
      </c>
      <c r="C107">
        <v>47</v>
      </c>
      <c r="D107">
        <f t="shared" si="4"/>
        <v>59</v>
      </c>
      <c r="M107">
        <f t="shared" si="5"/>
        <v>0</v>
      </c>
      <c r="N107" s="3">
        <v>18455</v>
      </c>
      <c r="O107" t="s">
        <v>554</v>
      </c>
      <c r="P107" s="6">
        <f t="shared" si="3"/>
        <v>0</v>
      </c>
    </row>
    <row r="108" spans="1:16" x14ac:dyDescent="0.25">
      <c r="A108" t="s">
        <v>112</v>
      </c>
      <c r="B108">
        <v>81</v>
      </c>
      <c r="C108">
        <v>403</v>
      </c>
      <c r="D108">
        <f t="shared" si="4"/>
        <v>484</v>
      </c>
      <c r="M108">
        <f t="shared" si="5"/>
        <v>0</v>
      </c>
      <c r="N108" s="3">
        <v>158351</v>
      </c>
      <c r="O108" t="s">
        <v>453</v>
      </c>
      <c r="P108" s="6">
        <f t="shared" si="3"/>
        <v>0</v>
      </c>
    </row>
    <row r="109" spans="1:16" x14ac:dyDescent="0.25">
      <c r="A109" t="s">
        <v>113</v>
      </c>
      <c r="B109">
        <v>30</v>
      </c>
      <c r="C109">
        <v>82</v>
      </c>
      <c r="D109">
        <f t="shared" si="4"/>
        <v>112</v>
      </c>
      <c r="M109">
        <f t="shared" si="5"/>
        <v>0</v>
      </c>
      <c r="N109" s="3">
        <v>32282</v>
      </c>
      <c r="O109" t="s">
        <v>484</v>
      </c>
      <c r="P109" s="6">
        <f t="shared" si="3"/>
        <v>0</v>
      </c>
    </row>
    <row r="110" spans="1:16" x14ac:dyDescent="0.25">
      <c r="A110" t="s">
        <v>114</v>
      </c>
      <c r="B110">
        <v>23</v>
      </c>
      <c r="C110">
        <v>67</v>
      </c>
      <c r="D110">
        <f t="shared" si="4"/>
        <v>90</v>
      </c>
      <c r="E110">
        <v>80</v>
      </c>
      <c r="F110" t="s">
        <v>9</v>
      </c>
      <c r="M110">
        <f t="shared" si="5"/>
        <v>80</v>
      </c>
      <c r="N110" s="3">
        <v>26507</v>
      </c>
      <c r="O110" t="s">
        <v>485</v>
      </c>
      <c r="P110" s="6">
        <f t="shared" si="3"/>
        <v>3.0180706983061077E-3</v>
      </c>
    </row>
    <row r="111" spans="1:16" x14ac:dyDescent="0.25">
      <c r="A111" t="s">
        <v>115</v>
      </c>
      <c r="B111">
        <v>37</v>
      </c>
      <c r="C111">
        <v>108</v>
      </c>
      <c r="D111">
        <f t="shared" si="4"/>
        <v>145</v>
      </c>
      <c r="M111">
        <f t="shared" si="5"/>
        <v>0</v>
      </c>
      <c r="N111" s="3">
        <v>42832</v>
      </c>
      <c r="O111" t="s">
        <v>707</v>
      </c>
      <c r="P111" s="6">
        <f t="shared" si="3"/>
        <v>0</v>
      </c>
    </row>
    <row r="112" spans="1:16" x14ac:dyDescent="0.25">
      <c r="A112" t="s">
        <v>116</v>
      </c>
      <c r="B112">
        <v>0</v>
      </c>
      <c r="C112">
        <v>22</v>
      </c>
      <c r="D112">
        <f t="shared" si="4"/>
        <v>22</v>
      </c>
      <c r="M112">
        <f t="shared" si="5"/>
        <v>0</v>
      </c>
      <c r="N112" s="3">
        <v>8701</v>
      </c>
      <c r="O112" t="s">
        <v>814</v>
      </c>
      <c r="P112" s="6">
        <f t="shared" si="3"/>
        <v>0</v>
      </c>
    </row>
    <row r="113" spans="1:16" x14ac:dyDescent="0.25">
      <c r="A113" t="s">
        <v>117</v>
      </c>
      <c r="B113">
        <v>15</v>
      </c>
      <c r="C113">
        <v>52</v>
      </c>
      <c r="D113">
        <f t="shared" si="4"/>
        <v>67</v>
      </c>
      <c r="M113">
        <f t="shared" si="5"/>
        <v>0</v>
      </c>
      <c r="N113" s="3">
        <v>20265</v>
      </c>
      <c r="O113" t="s">
        <v>428</v>
      </c>
      <c r="P113" s="6">
        <f t="shared" si="3"/>
        <v>0</v>
      </c>
    </row>
    <row r="114" spans="1:16" x14ac:dyDescent="0.25">
      <c r="A114" t="s">
        <v>672</v>
      </c>
      <c r="N114" s="3"/>
      <c r="O114" t="s">
        <v>671</v>
      </c>
      <c r="P114" s="6"/>
    </row>
    <row r="115" spans="1:16" x14ac:dyDescent="0.25">
      <c r="A115" t="s">
        <v>118</v>
      </c>
      <c r="B115">
        <v>19</v>
      </c>
      <c r="C115">
        <v>55</v>
      </c>
      <c r="D115">
        <f t="shared" si="4"/>
        <v>74</v>
      </c>
      <c r="M115">
        <f t="shared" si="5"/>
        <v>0</v>
      </c>
      <c r="N115" s="3">
        <v>21630</v>
      </c>
      <c r="O115" t="s">
        <v>708</v>
      </c>
      <c r="P115" s="6">
        <f t="shared" si="3"/>
        <v>0</v>
      </c>
    </row>
    <row r="116" spans="1:16" x14ac:dyDescent="0.25">
      <c r="A116" t="s">
        <v>119</v>
      </c>
      <c r="B116">
        <v>17</v>
      </c>
      <c r="C116">
        <v>67</v>
      </c>
      <c r="D116">
        <f t="shared" si="4"/>
        <v>84</v>
      </c>
      <c r="M116">
        <f t="shared" si="5"/>
        <v>0</v>
      </c>
      <c r="N116" s="3">
        <v>26346</v>
      </c>
      <c r="O116" t="s">
        <v>486</v>
      </c>
      <c r="P116" s="6">
        <f t="shared" si="3"/>
        <v>0</v>
      </c>
    </row>
    <row r="117" spans="1:16" x14ac:dyDescent="0.25">
      <c r="A117" t="s">
        <v>120</v>
      </c>
      <c r="B117">
        <v>19</v>
      </c>
      <c r="C117">
        <v>99</v>
      </c>
      <c r="D117">
        <f t="shared" si="4"/>
        <v>118</v>
      </c>
      <c r="M117">
        <f t="shared" si="5"/>
        <v>0</v>
      </c>
      <c r="N117" s="3">
        <v>38893</v>
      </c>
      <c r="O117" t="s">
        <v>825</v>
      </c>
      <c r="P117" s="6">
        <f t="shared" si="3"/>
        <v>0</v>
      </c>
    </row>
    <row r="118" spans="1:16" x14ac:dyDescent="0.25">
      <c r="A118" t="s">
        <v>121</v>
      </c>
      <c r="B118">
        <v>22</v>
      </c>
      <c r="C118">
        <v>75</v>
      </c>
      <c r="D118">
        <f t="shared" si="4"/>
        <v>97</v>
      </c>
      <c r="M118">
        <f t="shared" si="5"/>
        <v>0</v>
      </c>
      <c r="N118" s="3">
        <v>29647</v>
      </c>
      <c r="O118" t="s">
        <v>791</v>
      </c>
      <c r="P118" s="6">
        <f t="shared" si="3"/>
        <v>0</v>
      </c>
    </row>
    <row r="119" spans="1:16" x14ac:dyDescent="0.25">
      <c r="A119" t="s">
        <v>122</v>
      </c>
      <c r="B119">
        <v>9</v>
      </c>
      <c r="C119">
        <v>44</v>
      </c>
      <c r="D119">
        <f t="shared" si="4"/>
        <v>53</v>
      </c>
      <c r="M119">
        <f t="shared" si="5"/>
        <v>0</v>
      </c>
      <c r="N119" s="3">
        <v>17085</v>
      </c>
      <c r="O119" t="s">
        <v>753</v>
      </c>
      <c r="P119" s="6">
        <f t="shared" si="3"/>
        <v>0</v>
      </c>
    </row>
    <row r="120" spans="1:16" x14ac:dyDescent="0.25">
      <c r="A120" t="s">
        <v>123</v>
      </c>
      <c r="B120">
        <v>5</v>
      </c>
      <c r="C120">
        <v>37</v>
      </c>
      <c r="D120">
        <f t="shared" si="4"/>
        <v>42</v>
      </c>
      <c r="M120">
        <f t="shared" si="5"/>
        <v>0</v>
      </c>
      <c r="N120" s="3">
        <v>14544</v>
      </c>
      <c r="O120" t="s">
        <v>679</v>
      </c>
      <c r="P120" s="6">
        <f t="shared" si="3"/>
        <v>0</v>
      </c>
    </row>
    <row r="121" spans="1:16" x14ac:dyDescent="0.25">
      <c r="A121" t="s">
        <v>124</v>
      </c>
      <c r="B121">
        <v>15</v>
      </c>
      <c r="C121">
        <v>66</v>
      </c>
      <c r="D121">
        <f t="shared" si="4"/>
        <v>81</v>
      </c>
      <c r="E121">
        <v>1200</v>
      </c>
      <c r="F121" t="s">
        <v>7</v>
      </c>
      <c r="M121">
        <f t="shared" si="5"/>
        <v>1200</v>
      </c>
      <c r="N121" s="3">
        <v>26152</v>
      </c>
      <c r="O121" t="s">
        <v>709</v>
      </c>
      <c r="P121" s="6">
        <f t="shared" si="3"/>
        <v>4.588559192413582E-2</v>
      </c>
    </row>
    <row r="122" spans="1:16" x14ac:dyDescent="0.25">
      <c r="A122" t="s">
        <v>609</v>
      </c>
      <c r="N122" s="3"/>
      <c r="O122" t="s">
        <v>608</v>
      </c>
      <c r="P122" s="6"/>
    </row>
    <row r="123" spans="1:16" x14ac:dyDescent="0.25">
      <c r="A123" t="s">
        <v>125</v>
      </c>
      <c r="B123">
        <v>29</v>
      </c>
      <c r="C123">
        <v>123</v>
      </c>
      <c r="D123">
        <f t="shared" si="4"/>
        <v>152</v>
      </c>
      <c r="M123">
        <f t="shared" si="5"/>
        <v>0</v>
      </c>
      <c r="N123" s="3">
        <v>48321</v>
      </c>
      <c r="O123" t="s">
        <v>850</v>
      </c>
      <c r="P123" s="6">
        <f t="shared" si="3"/>
        <v>0</v>
      </c>
    </row>
    <row r="124" spans="1:16" x14ac:dyDescent="0.25">
      <c r="A124" t="s">
        <v>126</v>
      </c>
      <c r="B124">
        <v>15</v>
      </c>
      <c r="C124">
        <v>95</v>
      </c>
      <c r="D124">
        <f t="shared" si="4"/>
        <v>110</v>
      </c>
      <c r="E124">
        <v>300</v>
      </c>
      <c r="F124" t="s">
        <v>7</v>
      </c>
      <c r="G124">
        <v>450</v>
      </c>
      <c r="H124" t="s">
        <v>10</v>
      </c>
      <c r="M124">
        <f t="shared" si="5"/>
        <v>750</v>
      </c>
      <c r="N124" s="3">
        <v>37207</v>
      </c>
      <c r="O124" t="s">
        <v>674</v>
      </c>
      <c r="P124" s="6">
        <f t="shared" si="3"/>
        <v>2.0157497245142042E-2</v>
      </c>
    </row>
    <row r="125" spans="1:16" x14ac:dyDescent="0.25">
      <c r="A125" t="s">
        <v>127</v>
      </c>
      <c r="B125">
        <v>13</v>
      </c>
      <c r="C125">
        <v>59</v>
      </c>
      <c r="D125">
        <f t="shared" si="4"/>
        <v>72</v>
      </c>
      <c r="M125">
        <f t="shared" si="5"/>
        <v>0</v>
      </c>
      <c r="N125" s="3">
        <v>23111</v>
      </c>
      <c r="O125" t="s">
        <v>710</v>
      </c>
      <c r="P125" s="6">
        <f t="shared" si="3"/>
        <v>0</v>
      </c>
    </row>
    <row r="126" spans="1:16" x14ac:dyDescent="0.25">
      <c r="A126" t="s">
        <v>128</v>
      </c>
      <c r="B126">
        <v>13</v>
      </c>
      <c r="C126">
        <v>90</v>
      </c>
      <c r="D126">
        <f t="shared" si="4"/>
        <v>103</v>
      </c>
      <c r="E126">
        <v>300</v>
      </c>
      <c r="F126" t="s">
        <v>7</v>
      </c>
      <c r="M126">
        <f t="shared" si="5"/>
        <v>300</v>
      </c>
      <c r="N126" s="3">
        <v>56696</v>
      </c>
      <c r="O126" t="s">
        <v>610</v>
      </c>
      <c r="P126" s="6">
        <f t="shared" si="3"/>
        <v>5.2913785804995063E-3</v>
      </c>
    </row>
    <row r="127" spans="1:16" x14ac:dyDescent="0.25">
      <c r="A127" t="s">
        <v>129</v>
      </c>
      <c r="B127">
        <v>51</v>
      </c>
      <c r="C127">
        <v>181</v>
      </c>
      <c r="D127">
        <f t="shared" si="4"/>
        <v>232</v>
      </c>
      <c r="M127">
        <f t="shared" si="5"/>
        <v>0</v>
      </c>
      <c r="N127" s="3">
        <v>35260</v>
      </c>
      <c r="O127" t="s">
        <v>611</v>
      </c>
      <c r="P127" s="6">
        <f t="shared" si="3"/>
        <v>0</v>
      </c>
    </row>
    <row r="128" spans="1:16" x14ac:dyDescent="0.25">
      <c r="A128" t="s">
        <v>681</v>
      </c>
      <c r="N128" s="3"/>
      <c r="O128" t="s">
        <v>680</v>
      </c>
      <c r="P128" s="6"/>
    </row>
    <row r="129" spans="1:16" x14ac:dyDescent="0.25">
      <c r="A129" t="s">
        <v>543</v>
      </c>
      <c r="N129" s="3"/>
      <c r="O129" t="s">
        <v>542</v>
      </c>
      <c r="P129" s="6"/>
    </row>
    <row r="130" spans="1:16" x14ac:dyDescent="0.25">
      <c r="A130" t="s">
        <v>130</v>
      </c>
      <c r="B130">
        <v>16</v>
      </c>
      <c r="C130">
        <v>33</v>
      </c>
      <c r="D130">
        <f t="shared" si="4"/>
        <v>49</v>
      </c>
      <c r="E130">
        <v>600</v>
      </c>
      <c r="F130" t="s">
        <v>7</v>
      </c>
      <c r="M130">
        <f t="shared" si="5"/>
        <v>600</v>
      </c>
      <c r="N130" s="3">
        <v>71189</v>
      </c>
      <c r="O130" t="s">
        <v>711</v>
      </c>
      <c r="P130" s="6">
        <f t="shared" si="3"/>
        <v>8.4282684122547018E-3</v>
      </c>
    </row>
    <row r="131" spans="1:16" x14ac:dyDescent="0.25">
      <c r="A131" t="s">
        <v>131</v>
      </c>
      <c r="B131">
        <v>52</v>
      </c>
      <c r="C131">
        <v>87</v>
      </c>
      <c r="D131">
        <f t="shared" si="4"/>
        <v>139</v>
      </c>
      <c r="M131">
        <f t="shared" si="5"/>
        <v>0</v>
      </c>
      <c r="N131" s="3">
        <v>519988</v>
      </c>
      <c r="O131" t="s">
        <v>487</v>
      </c>
      <c r="P131" s="6">
        <f t="shared" si="3"/>
        <v>0</v>
      </c>
    </row>
    <row r="132" spans="1:16" x14ac:dyDescent="0.25">
      <c r="A132" t="s">
        <v>132</v>
      </c>
      <c r="B132">
        <v>121</v>
      </c>
      <c r="C132">
        <v>510</v>
      </c>
      <c r="D132">
        <f t="shared" si="4"/>
        <v>631</v>
      </c>
      <c r="E132">
        <v>440</v>
      </c>
      <c r="F132" t="s">
        <v>8</v>
      </c>
      <c r="M132">
        <f t="shared" si="5"/>
        <v>440</v>
      </c>
      <c r="N132" s="3">
        <v>200952</v>
      </c>
      <c r="O132" t="s">
        <v>404</v>
      </c>
      <c r="P132" s="6">
        <f t="shared" ref="P132:P195" si="6">M132/N132</f>
        <v>2.1895776105736692E-3</v>
      </c>
    </row>
    <row r="133" spans="1:16" x14ac:dyDescent="0.25">
      <c r="A133" t="s">
        <v>133</v>
      </c>
      <c r="B133">
        <v>11</v>
      </c>
      <c r="C133">
        <v>31</v>
      </c>
      <c r="D133">
        <f t="shared" si="4"/>
        <v>42</v>
      </c>
      <c r="M133">
        <f t="shared" si="5"/>
        <v>0</v>
      </c>
      <c r="N133" s="3">
        <v>12155</v>
      </c>
      <c r="O133" t="s">
        <v>405</v>
      </c>
      <c r="P133" s="6">
        <f t="shared" si="6"/>
        <v>0</v>
      </c>
    </row>
    <row r="134" spans="1:16" x14ac:dyDescent="0.25">
      <c r="A134" t="s">
        <v>134</v>
      </c>
      <c r="B134">
        <v>0</v>
      </c>
      <c r="C134">
        <v>37</v>
      </c>
      <c r="D134">
        <f t="shared" si="4"/>
        <v>37</v>
      </c>
      <c r="E134">
        <v>250</v>
      </c>
      <c r="F134" t="s">
        <v>8</v>
      </c>
      <c r="M134">
        <f t="shared" si="5"/>
        <v>250</v>
      </c>
      <c r="N134" s="3">
        <v>14508</v>
      </c>
      <c r="O134" t="s">
        <v>818</v>
      </c>
      <c r="P134" s="6">
        <f t="shared" si="6"/>
        <v>1.7231872070581748E-2</v>
      </c>
    </row>
    <row r="135" spans="1:16" x14ac:dyDescent="0.25">
      <c r="A135" t="s">
        <v>135</v>
      </c>
      <c r="B135">
        <v>16</v>
      </c>
      <c r="C135">
        <v>62</v>
      </c>
      <c r="D135">
        <f t="shared" si="4"/>
        <v>78</v>
      </c>
      <c r="M135">
        <f t="shared" si="5"/>
        <v>0</v>
      </c>
      <c r="N135" s="3">
        <v>24332</v>
      </c>
      <c r="O135" t="s">
        <v>454</v>
      </c>
      <c r="P135" s="6">
        <f t="shared" si="6"/>
        <v>0</v>
      </c>
    </row>
    <row r="136" spans="1:16" x14ac:dyDescent="0.25">
      <c r="A136" t="s">
        <v>136</v>
      </c>
      <c r="B136">
        <v>7</v>
      </c>
      <c r="C136">
        <v>34</v>
      </c>
      <c r="D136">
        <f t="shared" si="4"/>
        <v>41</v>
      </c>
      <c r="M136">
        <f t="shared" si="5"/>
        <v>0</v>
      </c>
      <c r="N136" s="3">
        <v>13570</v>
      </c>
      <c r="O136" t="s">
        <v>712</v>
      </c>
      <c r="P136" s="6">
        <f t="shared" si="6"/>
        <v>0</v>
      </c>
    </row>
    <row r="137" spans="1:16" x14ac:dyDescent="0.25">
      <c r="A137" t="s">
        <v>137</v>
      </c>
      <c r="B137">
        <v>149</v>
      </c>
      <c r="C137">
        <v>399</v>
      </c>
      <c r="D137">
        <f t="shared" si="4"/>
        <v>548</v>
      </c>
      <c r="E137">
        <v>400</v>
      </c>
      <c r="F137" t="s">
        <v>8</v>
      </c>
      <c r="M137">
        <f t="shared" si="5"/>
        <v>400</v>
      </c>
      <c r="N137" s="3">
        <v>158140</v>
      </c>
      <c r="O137" t="s">
        <v>555</v>
      </c>
      <c r="P137" s="6">
        <f t="shared" si="6"/>
        <v>2.5294043252813963E-3</v>
      </c>
    </row>
    <row r="138" spans="1:16" x14ac:dyDescent="0.25">
      <c r="A138" t="s">
        <v>138</v>
      </c>
      <c r="B138">
        <v>1</v>
      </c>
      <c r="C138">
        <v>14</v>
      </c>
      <c r="D138">
        <f t="shared" si="4"/>
        <v>15</v>
      </c>
      <c r="M138">
        <f t="shared" si="5"/>
        <v>0</v>
      </c>
      <c r="N138" s="3">
        <v>5578</v>
      </c>
      <c r="O138" t="s">
        <v>556</v>
      </c>
      <c r="P138" s="6">
        <f t="shared" si="6"/>
        <v>0</v>
      </c>
    </row>
    <row r="139" spans="1:16" x14ac:dyDescent="0.25">
      <c r="A139" t="s">
        <v>139</v>
      </c>
      <c r="B139">
        <v>247</v>
      </c>
      <c r="C139">
        <v>367</v>
      </c>
      <c r="D139">
        <f t="shared" si="4"/>
        <v>614</v>
      </c>
      <c r="E139">
        <v>300</v>
      </c>
      <c r="F139" t="s">
        <v>8</v>
      </c>
      <c r="M139">
        <f t="shared" si="5"/>
        <v>300</v>
      </c>
      <c r="N139" s="3">
        <v>144518</v>
      </c>
      <c r="O139" t="s">
        <v>557</v>
      </c>
      <c r="P139" s="6">
        <f t="shared" si="6"/>
        <v>2.0758659820921963E-3</v>
      </c>
    </row>
    <row r="140" spans="1:16" x14ac:dyDescent="0.25">
      <c r="A140" t="s">
        <v>140</v>
      </c>
      <c r="B140">
        <v>15</v>
      </c>
      <c r="C140">
        <v>75</v>
      </c>
      <c r="D140">
        <f t="shared" si="4"/>
        <v>90</v>
      </c>
      <c r="M140">
        <f t="shared" si="5"/>
        <v>0</v>
      </c>
      <c r="N140" s="3">
        <v>29531</v>
      </c>
      <c r="O140" t="s">
        <v>792</v>
      </c>
      <c r="P140" s="6">
        <f t="shared" si="6"/>
        <v>0</v>
      </c>
    </row>
    <row r="141" spans="1:16" x14ac:dyDescent="0.25">
      <c r="A141" t="s">
        <v>141</v>
      </c>
      <c r="B141">
        <v>51</v>
      </c>
      <c r="C141">
        <v>152</v>
      </c>
      <c r="D141">
        <f t="shared" ref="D141:D205" si="7">B141+C141</f>
        <v>203</v>
      </c>
      <c r="M141">
        <f t="shared" ref="M141:M205" si="8">E141+G141+I141+K141</f>
        <v>0</v>
      </c>
      <c r="N141" s="3">
        <v>59687</v>
      </c>
      <c r="O141" t="s">
        <v>455</v>
      </c>
      <c r="P141" s="6">
        <f t="shared" si="6"/>
        <v>0</v>
      </c>
    </row>
    <row r="142" spans="1:16" x14ac:dyDescent="0.25">
      <c r="A142" t="s">
        <v>142</v>
      </c>
      <c r="B142">
        <v>14</v>
      </c>
      <c r="C142">
        <v>116</v>
      </c>
      <c r="D142">
        <f t="shared" si="7"/>
        <v>130</v>
      </c>
      <c r="M142">
        <f t="shared" si="8"/>
        <v>0</v>
      </c>
      <c r="N142" s="3">
        <v>45966</v>
      </c>
      <c r="O142" t="s">
        <v>488</v>
      </c>
      <c r="P142" s="6">
        <f t="shared" si="6"/>
        <v>0</v>
      </c>
    </row>
    <row r="143" spans="1:16" x14ac:dyDescent="0.25">
      <c r="A143" t="s">
        <v>143</v>
      </c>
      <c r="B143">
        <v>6</v>
      </c>
      <c r="C143">
        <v>45</v>
      </c>
      <c r="D143">
        <f t="shared" si="7"/>
        <v>51</v>
      </c>
      <c r="M143">
        <f t="shared" si="8"/>
        <v>0</v>
      </c>
      <c r="N143" s="3">
        <v>17774</v>
      </c>
      <c r="O143" t="s">
        <v>614</v>
      </c>
      <c r="P143" s="6">
        <f t="shared" si="6"/>
        <v>0</v>
      </c>
    </row>
    <row r="144" spans="1:16" x14ac:dyDescent="0.25">
      <c r="A144" t="s">
        <v>144</v>
      </c>
      <c r="B144">
        <v>18</v>
      </c>
      <c r="C144">
        <v>48</v>
      </c>
      <c r="D144">
        <f t="shared" si="7"/>
        <v>66</v>
      </c>
      <c r="E144">
        <v>480</v>
      </c>
      <c r="F144" t="s">
        <v>7</v>
      </c>
      <c r="M144">
        <f t="shared" si="8"/>
        <v>480</v>
      </c>
      <c r="N144" s="3">
        <v>19076</v>
      </c>
      <c r="O144" t="s">
        <v>406</v>
      </c>
      <c r="P144" s="6">
        <f t="shared" si="6"/>
        <v>2.5162507863283706E-2</v>
      </c>
    </row>
    <row r="145" spans="1:16" x14ac:dyDescent="0.25">
      <c r="A145" t="s">
        <v>559</v>
      </c>
      <c r="N145" s="3"/>
      <c r="O145" t="s">
        <v>558</v>
      </c>
      <c r="P145" s="6"/>
    </row>
    <row r="146" spans="1:16" x14ac:dyDescent="0.25">
      <c r="A146" t="s">
        <v>145</v>
      </c>
      <c r="B146">
        <v>0</v>
      </c>
      <c r="C146">
        <v>40</v>
      </c>
      <c r="D146">
        <f t="shared" si="7"/>
        <v>40</v>
      </c>
      <c r="M146">
        <f t="shared" si="8"/>
        <v>0</v>
      </c>
      <c r="N146" s="3">
        <v>15813</v>
      </c>
      <c r="O146" t="s">
        <v>429</v>
      </c>
      <c r="P146" s="6">
        <f t="shared" si="6"/>
        <v>0</v>
      </c>
    </row>
    <row r="147" spans="1:16" x14ac:dyDescent="0.25">
      <c r="A147" t="s">
        <v>146</v>
      </c>
      <c r="B147">
        <v>8</v>
      </c>
      <c r="C147">
        <v>30</v>
      </c>
      <c r="D147">
        <f t="shared" si="7"/>
        <v>38</v>
      </c>
      <c r="M147">
        <f t="shared" si="8"/>
        <v>0</v>
      </c>
      <c r="N147" s="3">
        <v>11890</v>
      </c>
      <c r="O147" t="s">
        <v>489</v>
      </c>
      <c r="P147" s="6">
        <f t="shared" si="6"/>
        <v>0</v>
      </c>
    </row>
    <row r="148" spans="1:16" x14ac:dyDescent="0.25">
      <c r="A148" t="s">
        <v>147</v>
      </c>
      <c r="B148">
        <v>7</v>
      </c>
      <c r="C148">
        <v>100</v>
      </c>
      <c r="D148">
        <f t="shared" si="7"/>
        <v>107</v>
      </c>
      <c r="M148">
        <f t="shared" si="8"/>
        <v>0</v>
      </c>
      <c r="N148" s="3">
        <v>39299</v>
      </c>
      <c r="O148" t="s">
        <v>560</v>
      </c>
      <c r="P148" s="6">
        <f t="shared" si="6"/>
        <v>0</v>
      </c>
    </row>
    <row r="149" spans="1:16" x14ac:dyDescent="0.25">
      <c r="A149" t="s">
        <v>148</v>
      </c>
      <c r="B149">
        <v>24</v>
      </c>
      <c r="C149">
        <v>67</v>
      </c>
      <c r="D149">
        <f t="shared" si="7"/>
        <v>91</v>
      </c>
      <c r="M149">
        <f t="shared" si="8"/>
        <v>0</v>
      </c>
      <c r="N149" s="3">
        <v>26766</v>
      </c>
      <c r="O149" t="s">
        <v>561</v>
      </c>
      <c r="P149" s="6">
        <f t="shared" si="6"/>
        <v>0</v>
      </c>
    </row>
    <row r="150" spans="1:16" x14ac:dyDescent="0.25">
      <c r="A150" t="s">
        <v>149</v>
      </c>
      <c r="B150">
        <v>7</v>
      </c>
      <c r="C150">
        <v>47</v>
      </c>
      <c r="D150">
        <f t="shared" si="7"/>
        <v>54</v>
      </c>
      <c r="M150">
        <f t="shared" si="8"/>
        <v>0</v>
      </c>
      <c r="N150" s="3">
        <v>18556</v>
      </c>
      <c r="O150" t="s">
        <v>490</v>
      </c>
      <c r="P150" s="6">
        <f t="shared" si="6"/>
        <v>0</v>
      </c>
    </row>
    <row r="151" spans="1:16" x14ac:dyDescent="0.25">
      <c r="A151" t="s">
        <v>150</v>
      </c>
      <c r="B151">
        <v>17</v>
      </c>
      <c r="C151">
        <v>128</v>
      </c>
      <c r="D151">
        <f t="shared" si="7"/>
        <v>145</v>
      </c>
      <c r="M151">
        <f t="shared" si="8"/>
        <v>0</v>
      </c>
      <c r="N151" s="3">
        <v>50290</v>
      </c>
      <c r="O151" t="s">
        <v>430</v>
      </c>
      <c r="P151" s="6">
        <f t="shared" si="6"/>
        <v>0</v>
      </c>
    </row>
    <row r="152" spans="1:16" x14ac:dyDescent="0.25">
      <c r="A152" t="s">
        <v>151</v>
      </c>
      <c r="B152">
        <v>52</v>
      </c>
      <c r="C152">
        <v>136</v>
      </c>
      <c r="D152">
        <f t="shared" si="7"/>
        <v>188</v>
      </c>
      <c r="E152">
        <v>600</v>
      </c>
      <c r="F152" t="s">
        <v>15</v>
      </c>
      <c r="M152">
        <f t="shared" si="8"/>
        <v>600</v>
      </c>
      <c r="N152" s="3">
        <v>53927</v>
      </c>
      <c r="O152" t="s">
        <v>562</v>
      </c>
      <c r="P152" s="6">
        <f t="shared" si="6"/>
        <v>1.1126152020323771E-2</v>
      </c>
    </row>
    <row r="153" spans="1:16" x14ac:dyDescent="0.25">
      <c r="A153" t="s">
        <v>152</v>
      </c>
      <c r="B153">
        <v>84</v>
      </c>
      <c r="C153">
        <v>223</v>
      </c>
      <c r="D153">
        <f t="shared" si="7"/>
        <v>307</v>
      </c>
      <c r="E153">
        <v>412</v>
      </c>
      <c r="F153" t="s">
        <v>7</v>
      </c>
      <c r="M153">
        <f t="shared" si="8"/>
        <v>412</v>
      </c>
      <c r="N153" s="3">
        <v>87406</v>
      </c>
      <c r="O153" t="s">
        <v>754</v>
      </c>
      <c r="P153" s="6">
        <f t="shared" si="6"/>
        <v>4.7136352195501453E-3</v>
      </c>
    </row>
    <row r="154" spans="1:16" x14ac:dyDescent="0.25">
      <c r="A154" t="s">
        <v>153</v>
      </c>
      <c r="B154">
        <v>10</v>
      </c>
      <c r="C154">
        <v>39</v>
      </c>
      <c r="D154">
        <f t="shared" si="7"/>
        <v>49</v>
      </c>
      <c r="M154">
        <f t="shared" si="8"/>
        <v>0</v>
      </c>
      <c r="N154" s="3">
        <v>15650</v>
      </c>
      <c r="O154" t="s">
        <v>793</v>
      </c>
      <c r="P154" s="6">
        <f t="shared" si="6"/>
        <v>0</v>
      </c>
    </row>
    <row r="155" spans="1:16" x14ac:dyDescent="0.25">
      <c r="A155" t="s">
        <v>154</v>
      </c>
      <c r="B155">
        <v>23</v>
      </c>
      <c r="C155">
        <v>57</v>
      </c>
      <c r="D155">
        <f t="shared" si="7"/>
        <v>80</v>
      </c>
      <c r="M155">
        <f t="shared" si="8"/>
        <v>0</v>
      </c>
      <c r="N155" s="3">
        <v>22689</v>
      </c>
      <c r="O155" t="s">
        <v>563</v>
      </c>
      <c r="P155" s="6">
        <f t="shared" si="6"/>
        <v>0</v>
      </c>
    </row>
    <row r="156" spans="1:16" x14ac:dyDescent="0.25">
      <c r="A156" t="s">
        <v>156</v>
      </c>
      <c r="B156">
        <v>35</v>
      </c>
      <c r="C156">
        <v>91</v>
      </c>
      <c r="D156">
        <f t="shared" si="7"/>
        <v>126</v>
      </c>
      <c r="M156">
        <f t="shared" si="8"/>
        <v>0</v>
      </c>
      <c r="N156" s="3">
        <v>35651</v>
      </c>
      <c r="O156" t="s">
        <v>456</v>
      </c>
      <c r="P156" s="6">
        <f t="shared" si="6"/>
        <v>0</v>
      </c>
    </row>
    <row r="157" spans="1:16" x14ac:dyDescent="0.25">
      <c r="A157" t="s">
        <v>157</v>
      </c>
      <c r="B157">
        <v>26</v>
      </c>
      <c r="C157">
        <v>99</v>
      </c>
      <c r="D157">
        <f t="shared" si="7"/>
        <v>125</v>
      </c>
      <c r="M157">
        <f t="shared" si="8"/>
        <v>0</v>
      </c>
      <c r="N157" s="3">
        <v>38634</v>
      </c>
      <c r="O157" t="s">
        <v>615</v>
      </c>
      <c r="P157" s="6">
        <f t="shared" si="6"/>
        <v>0</v>
      </c>
    </row>
    <row r="158" spans="1:16" x14ac:dyDescent="0.25">
      <c r="A158" t="s">
        <v>158</v>
      </c>
      <c r="B158">
        <v>30</v>
      </c>
      <c r="C158">
        <v>228</v>
      </c>
      <c r="D158">
        <f t="shared" si="7"/>
        <v>258</v>
      </c>
      <c r="M158">
        <f t="shared" si="8"/>
        <v>0</v>
      </c>
      <c r="N158" s="3">
        <v>90127</v>
      </c>
      <c r="O158" t="s">
        <v>713</v>
      </c>
      <c r="P158" s="6">
        <f t="shared" si="6"/>
        <v>0</v>
      </c>
    </row>
    <row r="159" spans="1:16" x14ac:dyDescent="0.25">
      <c r="A159" t="s">
        <v>159</v>
      </c>
      <c r="B159">
        <v>21</v>
      </c>
      <c r="C159">
        <v>74</v>
      </c>
      <c r="D159">
        <f t="shared" si="7"/>
        <v>95</v>
      </c>
      <c r="M159">
        <f t="shared" si="8"/>
        <v>0</v>
      </c>
      <c r="N159" s="3">
        <v>29408</v>
      </c>
      <c r="O159" t="s">
        <v>616</v>
      </c>
      <c r="P159" s="6">
        <f t="shared" si="6"/>
        <v>0</v>
      </c>
    </row>
    <row r="160" spans="1:16" x14ac:dyDescent="0.25">
      <c r="A160" t="s">
        <v>160</v>
      </c>
      <c r="B160">
        <v>47</v>
      </c>
      <c r="C160">
        <v>206</v>
      </c>
      <c r="D160">
        <f t="shared" si="7"/>
        <v>253</v>
      </c>
      <c r="E160">
        <v>385</v>
      </c>
      <c r="F160" t="s">
        <v>7</v>
      </c>
      <c r="M160">
        <f t="shared" si="8"/>
        <v>385</v>
      </c>
      <c r="N160" s="3">
        <v>81075</v>
      </c>
      <c r="O160" t="s">
        <v>457</v>
      </c>
      <c r="P160" s="6">
        <f t="shared" si="6"/>
        <v>4.7486894850447114E-3</v>
      </c>
    </row>
    <row r="161" spans="1:16" x14ac:dyDescent="0.25">
      <c r="A161" t="s">
        <v>427</v>
      </c>
      <c r="B161">
        <v>8</v>
      </c>
      <c r="C161">
        <v>27</v>
      </c>
      <c r="D161">
        <v>35</v>
      </c>
      <c r="E161">
        <v>400</v>
      </c>
      <c r="F161" t="s">
        <v>7</v>
      </c>
      <c r="M161">
        <v>400</v>
      </c>
      <c r="N161" s="3">
        <v>40318</v>
      </c>
      <c r="O161" t="s">
        <v>426</v>
      </c>
      <c r="P161" s="6">
        <f t="shared" si="6"/>
        <v>9.9211270400317471E-3</v>
      </c>
    </row>
    <row r="162" spans="1:16" x14ac:dyDescent="0.25">
      <c r="A162" t="s">
        <v>161</v>
      </c>
      <c r="B162">
        <v>28</v>
      </c>
      <c r="C162">
        <v>42</v>
      </c>
      <c r="D162">
        <f t="shared" si="7"/>
        <v>70</v>
      </c>
      <c r="M162">
        <f t="shared" si="8"/>
        <v>0</v>
      </c>
      <c r="N162" s="3">
        <v>16360</v>
      </c>
      <c r="O162" t="s">
        <v>491</v>
      </c>
      <c r="P162" s="6">
        <f t="shared" si="6"/>
        <v>0</v>
      </c>
    </row>
    <row r="163" spans="1:16" x14ac:dyDescent="0.25">
      <c r="A163" t="s">
        <v>162</v>
      </c>
      <c r="B163">
        <v>20</v>
      </c>
      <c r="C163">
        <v>110</v>
      </c>
      <c r="D163">
        <f t="shared" si="7"/>
        <v>130</v>
      </c>
      <c r="M163">
        <f t="shared" si="8"/>
        <v>0</v>
      </c>
      <c r="N163" s="3">
        <v>43274</v>
      </c>
      <c r="O163" t="s">
        <v>716</v>
      </c>
      <c r="P163" s="6">
        <f t="shared" si="6"/>
        <v>0</v>
      </c>
    </row>
    <row r="164" spans="1:16" x14ac:dyDescent="0.25">
      <c r="A164" t="s">
        <v>163</v>
      </c>
      <c r="B164">
        <v>8</v>
      </c>
      <c r="C164">
        <v>54</v>
      </c>
      <c r="D164">
        <f t="shared" si="7"/>
        <v>62</v>
      </c>
      <c r="M164">
        <f t="shared" si="8"/>
        <v>0</v>
      </c>
      <c r="N164" s="3">
        <v>21089</v>
      </c>
      <c r="O164" t="s">
        <v>618</v>
      </c>
      <c r="P164" s="6">
        <f t="shared" si="6"/>
        <v>0</v>
      </c>
    </row>
    <row r="165" spans="1:16" x14ac:dyDescent="0.25">
      <c r="A165" t="s">
        <v>164</v>
      </c>
      <c r="B165">
        <v>2</v>
      </c>
      <c r="C165">
        <v>38</v>
      </c>
      <c r="D165">
        <f t="shared" si="7"/>
        <v>40</v>
      </c>
      <c r="M165">
        <f t="shared" si="8"/>
        <v>0</v>
      </c>
      <c r="N165" s="3">
        <v>15164</v>
      </c>
      <c r="O165" t="s">
        <v>717</v>
      </c>
      <c r="P165" s="6">
        <f t="shared" si="6"/>
        <v>0</v>
      </c>
    </row>
    <row r="166" spans="1:16" x14ac:dyDescent="0.25">
      <c r="A166" t="s">
        <v>165</v>
      </c>
      <c r="B166">
        <v>54</v>
      </c>
      <c r="C166">
        <v>222</v>
      </c>
      <c r="D166">
        <f t="shared" si="7"/>
        <v>276</v>
      </c>
      <c r="M166">
        <f t="shared" si="8"/>
        <v>0</v>
      </c>
      <c r="N166" s="3">
        <v>87830</v>
      </c>
      <c r="O166" t="s">
        <v>565</v>
      </c>
      <c r="P166" s="6">
        <f t="shared" si="6"/>
        <v>0</v>
      </c>
    </row>
    <row r="167" spans="1:16" x14ac:dyDescent="0.25">
      <c r="A167" t="s">
        <v>166</v>
      </c>
      <c r="B167">
        <v>16</v>
      </c>
      <c r="C167">
        <v>89</v>
      </c>
      <c r="D167">
        <f t="shared" si="7"/>
        <v>105</v>
      </c>
      <c r="M167">
        <f t="shared" si="8"/>
        <v>0</v>
      </c>
      <c r="N167" s="3">
        <v>34881</v>
      </c>
      <c r="O167" t="s">
        <v>822</v>
      </c>
      <c r="P167" s="6">
        <f t="shared" si="6"/>
        <v>0</v>
      </c>
    </row>
    <row r="168" spans="1:16" x14ac:dyDescent="0.25">
      <c r="A168" t="s">
        <v>167</v>
      </c>
      <c r="B168">
        <v>48</v>
      </c>
      <c r="C168">
        <v>121</v>
      </c>
      <c r="D168">
        <f t="shared" si="7"/>
        <v>169</v>
      </c>
      <c r="M168">
        <f t="shared" si="8"/>
        <v>0</v>
      </c>
      <c r="N168" s="3">
        <v>47546</v>
      </c>
      <c r="O168" t="s">
        <v>845</v>
      </c>
      <c r="P168" s="6">
        <f t="shared" si="6"/>
        <v>0</v>
      </c>
    </row>
    <row r="169" spans="1:16" x14ac:dyDescent="0.25">
      <c r="A169" t="s">
        <v>168</v>
      </c>
      <c r="B169">
        <v>40</v>
      </c>
      <c r="C169">
        <v>140</v>
      </c>
      <c r="D169">
        <f t="shared" si="7"/>
        <v>180</v>
      </c>
      <c r="E169">
        <v>1000</v>
      </c>
      <c r="F169" t="s">
        <v>7</v>
      </c>
      <c r="M169">
        <f t="shared" si="8"/>
        <v>1000</v>
      </c>
      <c r="N169" s="3">
        <v>55240</v>
      </c>
      <c r="O169" t="s">
        <v>446</v>
      </c>
      <c r="P169" s="6">
        <f t="shared" si="6"/>
        <v>1.8102824040550327E-2</v>
      </c>
    </row>
    <row r="170" spans="1:16" x14ac:dyDescent="0.25">
      <c r="A170" t="s">
        <v>169</v>
      </c>
      <c r="B170">
        <v>8</v>
      </c>
      <c r="C170">
        <v>87</v>
      </c>
      <c r="D170">
        <f t="shared" si="7"/>
        <v>95</v>
      </c>
      <c r="M170">
        <f t="shared" si="8"/>
        <v>0</v>
      </c>
      <c r="N170" s="3">
        <v>34177</v>
      </c>
      <c r="O170" t="s">
        <v>407</v>
      </c>
      <c r="P170" s="6">
        <f t="shared" si="6"/>
        <v>0</v>
      </c>
    </row>
    <row r="171" spans="1:16" x14ac:dyDescent="0.25">
      <c r="A171" t="s">
        <v>170</v>
      </c>
      <c r="B171">
        <v>48</v>
      </c>
      <c r="C171">
        <v>183</v>
      </c>
      <c r="D171">
        <f t="shared" si="7"/>
        <v>231</v>
      </c>
      <c r="M171">
        <f t="shared" si="8"/>
        <v>0</v>
      </c>
      <c r="N171" s="3">
        <v>72172</v>
      </c>
      <c r="O171" t="s">
        <v>566</v>
      </c>
      <c r="P171" s="6">
        <f t="shared" si="6"/>
        <v>0</v>
      </c>
    </row>
    <row r="172" spans="1:16" x14ac:dyDescent="0.25">
      <c r="A172" t="s">
        <v>171</v>
      </c>
      <c r="B172">
        <v>22</v>
      </c>
      <c r="C172">
        <v>106</v>
      </c>
      <c r="D172">
        <f t="shared" si="7"/>
        <v>128</v>
      </c>
      <c r="M172">
        <f t="shared" si="8"/>
        <v>0</v>
      </c>
      <c r="N172" s="3">
        <v>41675</v>
      </c>
      <c r="O172" t="s">
        <v>772</v>
      </c>
      <c r="P172" s="6">
        <f t="shared" si="6"/>
        <v>0</v>
      </c>
    </row>
    <row r="173" spans="1:16" x14ac:dyDescent="0.25">
      <c r="A173" t="s">
        <v>172</v>
      </c>
      <c r="B173">
        <v>31</v>
      </c>
      <c r="C173">
        <v>124</v>
      </c>
      <c r="D173">
        <f t="shared" si="7"/>
        <v>155</v>
      </c>
      <c r="M173">
        <f t="shared" si="8"/>
        <v>0</v>
      </c>
      <c r="N173" s="3">
        <v>48765</v>
      </c>
      <c r="O173" t="s">
        <v>524</v>
      </c>
      <c r="P173" s="6">
        <f t="shared" si="6"/>
        <v>0</v>
      </c>
    </row>
    <row r="174" spans="1:16" x14ac:dyDescent="0.25">
      <c r="A174" t="s">
        <v>173</v>
      </c>
      <c r="B174">
        <v>17</v>
      </c>
      <c r="C174">
        <v>105</v>
      </c>
      <c r="D174">
        <f t="shared" si="7"/>
        <v>122</v>
      </c>
      <c r="M174">
        <f t="shared" si="8"/>
        <v>0</v>
      </c>
      <c r="N174" s="3">
        <v>41373</v>
      </c>
      <c r="O174" t="s">
        <v>567</v>
      </c>
      <c r="P174" s="6">
        <f t="shared" si="6"/>
        <v>0</v>
      </c>
    </row>
    <row r="175" spans="1:16" x14ac:dyDescent="0.25">
      <c r="A175" t="s">
        <v>174</v>
      </c>
      <c r="B175">
        <v>24</v>
      </c>
      <c r="C175">
        <v>70</v>
      </c>
      <c r="D175">
        <f t="shared" si="7"/>
        <v>94</v>
      </c>
      <c r="M175">
        <f t="shared" si="8"/>
        <v>0</v>
      </c>
      <c r="N175" s="3">
        <v>27372</v>
      </c>
      <c r="O175" t="s">
        <v>676</v>
      </c>
      <c r="P175" s="6">
        <f t="shared" si="6"/>
        <v>0</v>
      </c>
    </row>
    <row r="176" spans="1:16" x14ac:dyDescent="0.25">
      <c r="A176" t="s">
        <v>175</v>
      </c>
      <c r="B176">
        <v>28</v>
      </c>
      <c r="C176">
        <v>87</v>
      </c>
      <c r="D176">
        <f t="shared" si="7"/>
        <v>115</v>
      </c>
      <c r="M176">
        <f t="shared" si="8"/>
        <v>0</v>
      </c>
      <c r="N176" s="3">
        <v>34101</v>
      </c>
      <c r="O176" t="s">
        <v>535</v>
      </c>
      <c r="P176" s="6">
        <f t="shared" si="6"/>
        <v>0</v>
      </c>
    </row>
    <row r="177" spans="1:16" x14ac:dyDescent="0.25">
      <c r="A177" t="s">
        <v>176</v>
      </c>
      <c r="B177">
        <v>14</v>
      </c>
      <c r="C177">
        <v>66</v>
      </c>
      <c r="D177">
        <f t="shared" si="7"/>
        <v>80</v>
      </c>
      <c r="M177">
        <f t="shared" si="8"/>
        <v>0</v>
      </c>
      <c r="N177" s="3">
        <v>26108</v>
      </c>
      <c r="O177" t="s">
        <v>833</v>
      </c>
      <c r="P177" s="6">
        <f t="shared" si="6"/>
        <v>0</v>
      </c>
    </row>
    <row r="178" spans="1:16" x14ac:dyDescent="0.25">
      <c r="A178" t="s">
        <v>177</v>
      </c>
      <c r="B178">
        <v>23</v>
      </c>
      <c r="C178">
        <v>131</v>
      </c>
      <c r="D178">
        <f t="shared" si="7"/>
        <v>154</v>
      </c>
      <c r="M178">
        <f t="shared" si="8"/>
        <v>0</v>
      </c>
      <c r="N178" s="3">
        <v>51950</v>
      </c>
      <c r="O178" t="s">
        <v>458</v>
      </c>
      <c r="P178" s="6">
        <f t="shared" si="6"/>
        <v>0</v>
      </c>
    </row>
    <row r="179" spans="1:16" x14ac:dyDescent="0.25">
      <c r="A179" t="s">
        <v>178</v>
      </c>
      <c r="B179">
        <v>13</v>
      </c>
      <c r="C179">
        <v>32</v>
      </c>
      <c r="D179">
        <f t="shared" si="7"/>
        <v>45</v>
      </c>
      <c r="M179">
        <f t="shared" si="8"/>
        <v>0</v>
      </c>
      <c r="N179" s="3">
        <v>12639</v>
      </c>
      <c r="O179" t="s">
        <v>677</v>
      </c>
      <c r="P179" s="6">
        <f t="shared" si="6"/>
        <v>0</v>
      </c>
    </row>
    <row r="180" spans="1:16" x14ac:dyDescent="0.25">
      <c r="A180" t="s">
        <v>179</v>
      </c>
      <c r="B180">
        <v>-3</v>
      </c>
      <c r="C180">
        <v>162</v>
      </c>
      <c r="D180">
        <f t="shared" si="7"/>
        <v>159</v>
      </c>
      <c r="E180">
        <v>1170</v>
      </c>
      <c r="F180" t="s">
        <v>7</v>
      </c>
      <c r="M180">
        <f t="shared" si="8"/>
        <v>1170</v>
      </c>
      <c r="N180" s="3">
        <v>64239</v>
      </c>
      <c r="O180" t="s">
        <v>619</v>
      </c>
      <c r="P180" s="6">
        <f t="shared" si="6"/>
        <v>1.8213234950730864E-2</v>
      </c>
    </row>
    <row r="181" spans="1:16" x14ac:dyDescent="0.25">
      <c r="A181" t="s">
        <v>180</v>
      </c>
      <c r="B181">
        <v>14</v>
      </c>
      <c r="C181">
        <v>118</v>
      </c>
      <c r="D181">
        <f t="shared" si="7"/>
        <v>132</v>
      </c>
      <c r="M181">
        <f t="shared" si="8"/>
        <v>0</v>
      </c>
      <c r="N181" s="3">
        <v>46023</v>
      </c>
      <c r="O181" t="s">
        <v>755</v>
      </c>
      <c r="P181" s="6">
        <f t="shared" si="6"/>
        <v>0</v>
      </c>
    </row>
    <row r="182" spans="1:16" x14ac:dyDescent="0.25">
      <c r="A182" t="s">
        <v>181</v>
      </c>
      <c r="B182">
        <v>19</v>
      </c>
      <c r="C182">
        <v>57</v>
      </c>
      <c r="D182">
        <f t="shared" si="7"/>
        <v>76</v>
      </c>
      <c r="M182">
        <f t="shared" si="8"/>
        <v>0</v>
      </c>
      <c r="N182" s="3">
        <v>22471</v>
      </c>
      <c r="O182" t="s">
        <v>775</v>
      </c>
      <c r="P182" s="6">
        <f t="shared" si="6"/>
        <v>0</v>
      </c>
    </row>
    <row r="183" spans="1:16" x14ac:dyDescent="0.25">
      <c r="A183" t="s">
        <v>182</v>
      </c>
      <c r="B183">
        <v>5</v>
      </c>
      <c r="C183">
        <v>33</v>
      </c>
      <c r="D183">
        <f t="shared" si="7"/>
        <v>38</v>
      </c>
      <c r="M183">
        <f t="shared" si="8"/>
        <v>0</v>
      </c>
      <c r="N183" s="3">
        <v>12811</v>
      </c>
      <c r="O183" t="s">
        <v>431</v>
      </c>
      <c r="P183" s="6">
        <f t="shared" si="6"/>
        <v>0</v>
      </c>
    </row>
    <row r="184" spans="1:16" x14ac:dyDescent="0.25">
      <c r="A184" t="s">
        <v>183</v>
      </c>
      <c r="B184">
        <v>12</v>
      </c>
      <c r="C184">
        <v>27</v>
      </c>
      <c r="D184">
        <f t="shared" si="7"/>
        <v>39</v>
      </c>
      <c r="M184">
        <f t="shared" si="8"/>
        <v>0</v>
      </c>
      <c r="N184" s="3">
        <v>10825</v>
      </c>
      <c r="O184" t="s">
        <v>640</v>
      </c>
      <c r="P184" s="6">
        <f t="shared" si="6"/>
        <v>0</v>
      </c>
    </row>
    <row r="185" spans="1:16" x14ac:dyDescent="0.25">
      <c r="A185" t="s">
        <v>184</v>
      </c>
      <c r="B185">
        <v>13</v>
      </c>
      <c r="C185">
        <v>74</v>
      </c>
      <c r="D185">
        <f t="shared" si="7"/>
        <v>87</v>
      </c>
      <c r="E185">
        <v>110</v>
      </c>
      <c r="F185" t="s">
        <v>11</v>
      </c>
      <c r="M185">
        <f t="shared" si="8"/>
        <v>110</v>
      </c>
      <c r="N185" s="3">
        <v>29054</v>
      </c>
      <c r="O185" t="s">
        <v>620</v>
      </c>
      <c r="P185" s="6">
        <f t="shared" si="6"/>
        <v>3.7860535554484751E-3</v>
      </c>
    </row>
    <row r="186" spans="1:16" x14ac:dyDescent="0.25">
      <c r="A186" t="s">
        <v>185</v>
      </c>
      <c r="B186">
        <v>25</v>
      </c>
      <c r="C186">
        <v>56</v>
      </c>
      <c r="D186">
        <f t="shared" si="7"/>
        <v>81</v>
      </c>
      <c r="M186">
        <f t="shared" si="8"/>
        <v>0</v>
      </c>
      <c r="N186" s="3">
        <v>21965</v>
      </c>
      <c r="O186" t="s">
        <v>779</v>
      </c>
      <c r="P186" s="6">
        <f t="shared" si="6"/>
        <v>0</v>
      </c>
    </row>
    <row r="187" spans="1:16" x14ac:dyDescent="0.25">
      <c r="A187" t="s">
        <v>186</v>
      </c>
      <c r="B187">
        <v>12</v>
      </c>
      <c r="C187">
        <v>39</v>
      </c>
      <c r="D187">
        <f t="shared" si="7"/>
        <v>51</v>
      </c>
      <c r="M187">
        <f t="shared" si="8"/>
        <v>0</v>
      </c>
      <c r="N187" s="3">
        <v>15303</v>
      </c>
      <c r="O187" t="s">
        <v>798</v>
      </c>
      <c r="P187" s="6">
        <f t="shared" si="6"/>
        <v>0</v>
      </c>
    </row>
    <row r="188" spans="1:16" x14ac:dyDescent="0.25">
      <c r="A188" t="s">
        <v>187</v>
      </c>
      <c r="B188">
        <v>18</v>
      </c>
      <c r="C188">
        <v>95</v>
      </c>
      <c r="D188">
        <f t="shared" si="7"/>
        <v>113</v>
      </c>
      <c r="M188">
        <f t="shared" si="8"/>
        <v>0</v>
      </c>
      <c r="N188" s="3">
        <v>37465</v>
      </c>
      <c r="O188" t="s">
        <v>747</v>
      </c>
      <c r="P188" s="6">
        <f t="shared" si="6"/>
        <v>0</v>
      </c>
    </row>
    <row r="189" spans="1:16" x14ac:dyDescent="0.25">
      <c r="A189" t="s">
        <v>188</v>
      </c>
      <c r="B189">
        <v>20</v>
      </c>
      <c r="C189">
        <v>28</v>
      </c>
      <c r="D189">
        <f t="shared" si="7"/>
        <v>48</v>
      </c>
      <c r="M189">
        <f t="shared" si="8"/>
        <v>0</v>
      </c>
      <c r="N189" s="3">
        <v>10977</v>
      </c>
      <c r="O189" t="s">
        <v>568</v>
      </c>
      <c r="P189" s="6">
        <f t="shared" si="6"/>
        <v>0</v>
      </c>
    </row>
    <row r="190" spans="1:16" x14ac:dyDescent="0.25">
      <c r="A190" t="s">
        <v>189</v>
      </c>
      <c r="B190">
        <v>24</v>
      </c>
      <c r="C190">
        <v>69</v>
      </c>
      <c r="D190">
        <f t="shared" si="7"/>
        <v>93</v>
      </c>
      <c r="M190">
        <f t="shared" si="8"/>
        <v>0</v>
      </c>
      <c r="N190" s="3">
        <v>27447</v>
      </c>
      <c r="O190" t="s">
        <v>569</v>
      </c>
      <c r="P190" s="6">
        <f t="shared" si="6"/>
        <v>0</v>
      </c>
    </row>
    <row r="191" spans="1:16" x14ac:dyDescent="0.25">
      <c r="A191" t="s">
        <v>190</v>
      </c>
      <c r="B191">
        <v>58</v>
      </c>
      <c r="C191">
        <v>148</v>
      </c>
      <c r="D191">
        <f t="shared" si="7"/>
        <v>206</v>
      </c>
      <c r="M191">
        <f t="shared" si="8"/>
        <v>0</v>
      </c>
      <c r="N191" s="3">
        <v>59035</v>
      </c>
      <c r="O191" t="s">
        <v>776</v>
      </c>
      <c r="P191" s="6">
        <f t="shared" si="6"/>
        <v>0</v>
      </c>
    </row>
    <row r="192" spans="1:16" x14ac:dyDescent="0.25">
      <c r="A192" t="s">
        <v>191</v>
      </c>
      <c r="B192">
        <v>22</v>
      </c>
      <c r="C192">
        <v>28</v>
      </c>
      <c r="D192">
        <f t="shared" si="7"/>
        <v>50</v>
      </c>
      <c r="M192">
        <f t="shared" si="8"/>
        <v>0</v>
      </c>
      <c r="N192" s="3">
        <v>10956</v>
      </c>
      <c r="O192" t="s">
        <v>570</v>
      </c>
      <c r="P192" s="6">
        <f t="shared" si="6"/>
        <v>0</v>
      </c>
    </row>
    <row r="193" spans="1:16" x14ac:dyDescent="0.25">
      <c r="A193" t="s">
        <v>192</v>
      </c>
      <c r="B193">
        <v>17</v>
      </c>
      <c r="C193">
        <v>50</v>
      </c>
      <c r="D193">
        <f t="shared" si="7"/>
        <v>67</v>
      </c>
      <c r="M193">
        <f t="shared" si="8"/>
        <v>0</v>
      </c>
      <c r="N193" s="3">
        <v>19536</v>
      </c>
      <c r="O193" t="s">
        <v>408</v>
      </c>
      <c r="P193" s="6">
        <f t="shared" si="6"/>
        <v>0</v>
      </c>
    </row>
    <row r="194" spans="1:16" x14ac:dyDescent="0.25">
      <c r="A194" t="s">
        <v>193</v>
      </c>
      <c r="B194">
        <v>8</v>
      </c>
      <c r="C194">
        <v>52</v>
      </c>
      <c r="D194">
        <f t="shared" si="7"/>
        <v>60</v>
      </c>
      <c r="M194">
        <f t="shared" si="8"/>
        <v>0</v>
      </c>
      <c r="N194" s="3">
        <v>20711</v>
      </c>
      <c r="O194" t="s">
        <v>621</v>
      </c>
      <c r="P194" s="6">
        <f t="shared" si="6"/>
        <v>0</v>
      </c>
    </row>
    <row r="195" spans="1:16" x14ac:dyDescent="0.25">
      <c r="A195" t="s">
        <v>194</v>
      </c>
      <c r="B195">
        <v>36</v>
      </c>
      <c r="C195">
        <v>274</v>
      </c>
      <c r="D195">
        <f t="shared" si="7"/>
        <v>310</v>
      </c>
      <c r="E195">
        <v>400</v>
      </c>
      <c r="F195" t="s">
        <v>8</v>
      </c>
      <c r="M195">
        <f t="shared" si="8"/>
        <v>400</v>
      </c>
      <c r="N195" s="3">
        <v>107897</v>
      </c>
      <c r="O195" t="s">
        <v>432</v>
      </c>
      <c r="P195" s="6">
        <f t="shared" si="6"/>
        <v>3.7072393115656598E-3</v>
      </c>
    </row>
    <row r="196" spans="1:16" x14ac:dyDescent="0.25">
      <c r="A196" t="s">
        <v>195</v>
      </c>
      <c r="B196">
        <v>5</v>
      </c>
      <c r="C196">
        <v>26</v>
      </c>
      <c r="D196">
        <f t="shared" si="7"/>
        <v>31</v>
      </c>
      <c r="M196">
        <f t="shared" si="8"/>
        <v>0</v>
      </c>
      <c r="N196" s="3">
        <v>10175</v>
      </c>
      <c r="O196" t="s">
        <v>433</v>
      </c>
      <c r="P196" s="6">
        <f t="shared" ref="P196:P259" si="9">M196/N196</f>
        <v>0</v>
      </c>
    </row>
    <row r="197" spans="1:16" x14ac:dyDescent="0.25">
      <c r="A197" t="s">
        <v>196</v>
      </c>
      <c r="B197">
        <v>147</v>
      </c>
      <c r="C197">
        <v>309</v>
      </c>
      <c r="D197">
        <f t="shared" si="7"/>
        <v>456</v>
      </c>
      <c r="E197">
        <v>250</v>
      </c>
      <c r="F197" t="s">
        <v>8</v>
      </c>
      <c r="M197">
        <f t="shared" si="8"/>
        <v>250</v>
      </c>
      <c r="N197" s="3">
        <v>122561</v>
      </c>
      <c r="O197" t="s">
        <v>622</v>
      </c>
      <c r="P197" s="6">
        <f t="shared" si="9"/>
        <v>2.03980058909441E-3</v>
      </c>
    </row>
    <row r="198" spans="1:16" x14ac:dyDescent="0.25">
      <c r="A198" t="s">
        <v>197</v>
      </c>
      <c r="B198">
        <v>16</v>
      </c>
      <c r="C198">
        <v>68</v>
      </c>
      <c r="D198">
        <f t="shared" si="7"/>
        <v>84</v>
      </c>
      <c r="E198">
        <v>320</v>
      </c>
      <c r="F198" t="s">
        <v>8</v>
      </c>
      <c r="M198">
        <f t="shared" si="8"/>
        <v>320</v>
      </c>
      <c r="N198" s="3">
        <v>26968</v>
      </c>
      <c r="O198" t="s">
        <v>623</v>
      </c>
      <c r="P198" s="6">
        <f t="shared" si="9"/>
        <v>1.1865915158706615E-2</v>
      </c>
    </row>
    <row r="199" spans="1:16" x14ac:dyDescent="0.25">
      <c r="A199" t="s">
        <v>198</v>
      </c>
      <c r="B199">
        <v>47</v>
      </c>
      <c r="C199">
        <v>188</v>
      </c>
      <c r="D199">
        <f t="shared" si="7"/>
        <v>235</v>
      </c>
      <c r="M199">
        <f t="shared" si="8"/>
        <v>0</v>
      </c>
      <c r="N199" s="3">
        <v>74223</v>
      </c>
      <c r="O199" t="s">
        <v>846</v>
      </c>
      <c r="P199" s="6">
        <f t="shared" si="9"/>
        <v>0</v>
      </c>
    </row>
    <row r="200" spans="1:16" x14ac:dyDescent="0.25">
      <c r="A200" t="s">
        <v>199</v>
      </c>
      <c r="B200">
        <v>75</v>
      </c>
      <c r="C200">
        <v>194</v>
      </c>
      <c r="D200">
        <f t="shared" si="7"/>
        <v>269</v>
      </c>
      <c r="E200">
        <v>230</v>
      </c>
      <c r="F200" t="s">
        <v>8</v>
      </c>
      <c r="G200">
        <v>270</v>
      </c>
      <c r="H200" t="s">
        <v>8</v>
      </c>
      <c r="M200">
        <f t="shared" si="8"/>
        <v>500</v>
      </c>
      <c r="N200" s="3">
        <v>76792</v>
      </c>
      <c r="O200" t="s">
        <v>771</v>
      </c>
      <c r="P200" s="6">
        <f t="shared" si="9"/>
        <v>6.5110949057193461E-3</v>
      </c>
    </row>
    <row r="201" spans="1:16" x14ac:dyDescent="0.25">
      <c r="A201" t="s">
        <v>435</v>
      </c>
      <c r="N201" s="3"/>
      <c r="O201" t="s">
        <v>434</v>
      </c>
      <c r="P201" s="6"/>
    </row>
    <row r="202" spans="1:16" x14ac:dyDescent="0.25">
      <c r="A202" t="s">
        <v>200</v>
      </c>
      <c r="B202">
        <v>45</v>
      </c>
      <c r="C202">
        <v>92</v>
      </c>
      <c r="D202">
        <f t="shared" si="7"/>
        <v>137</v>
      </c>
      <c r="E202">
        <v>425</v>
      </c>
      <c r="F202" t="s">
        <v>7</v>
      </c>
      <c r="M202">
        <f t="shared" si="8"/>
        <v>425</v>
      </c>
      <c r="N202" s="3">
        <v>36140</v>
      </c>
      <c r="O202" t="s">
        <v>788</v>
      </c>
      <c r="P202" s="6">
        <f t="shared" si="9"/>
        <v>1.1759822910902048E-2</v>
      </c>
    </row>
    <row r="203" spans="1:16" x14ac:dyDescent="0.25">
      <c r="A203" t="s">
        <v>201</v>
      </c>
      <c r="B203">
        <v>36</v>
      </c>
      <c r="C203">
        <v>74</v>
      </c>
      <c r="D203">
        <f t="shared" si="7"/>
        <v>110</v>
      </c>
      <c r="E203">
        <v>400</v>
      </c>
      <c r="F203" t="s">
        <v>8</v>
      </c>
      <c r="M203">
        <f t="shared" si="8"/>
        <v>400</v>
      </c>
      <c r="N203" s="3">
        <v>29309</v>
      </c>
      <c r="O203" t="s">
        <v>525</v>
      </c>
      <c r="P203" s="6">
        <f t="shared" si="9"/>
        <v>1.3647685011429937E-2</v>
      </c>
    </row>
    <row r="204" spans="1:16" x14ac:dyDescent="0.25">
      <c r="A204" t="s">
        <v>683</v>
      </c>
      <c r="N204" s="3"/>
      <c r="O204" t="s">
        <v>682</v>
      </c>
      <c r="P204" s="6"/>
    </row>
    <row r="205" spans="1:16" x14ac:dyDescent="0.25">
      <c r="A205" t="s">
        <v>202</v>
      </c>
      <c r="B205">
        <v>6</v>
      </c>
      <c r="C205">
        <v>28</v>
      </c>
      <c r="D205">
        <f t="shared" si="7"/>
        <v>34</v>
      </c>
      <c r="M205">
        <f t="shared" si="8"/>
        <v>0</v>
      </c>
      <c r="N205" s="3">
        <v>11112</v>
      </c>
      <c r="O205" t="s">
        <v>690</v>
      </c>
      <c r="P205" s="6">
        <f t="shared" si="9"/>
        <v>0</v>
      </c>
    </row>
    <row r="206" spans="1:16" x14ac:dyDescent="0.25">
      <c r="A206" t="s">
        <v>203</v>
      </c>
      <c r="B206">
        <v>38</v>
      </c>
      <c r="C206">
        <v>116</v>
      </c>
      <c r="D206">
        <f t="shared" ref="D206:D273" si="10">B206+C206</f>
        <v>154</v>
      </c>
      <c r="M206">
        <f t="shared" ref="M206:M276" si="11">E206+G206+I206+K206</f>
        <v>0</v>
      </c>
      <c r="N206" s="3">
        <v>45950</v>
      </c>
      <c r="O206" t="s">
        <v>806</v>
      </c>
      <c r="P206" s="6">
        <f t="shared" si="9"/>
        <v>0</v>
      </c>
    </row>
    <row r="207" spans="1:16" x14ac:dyDescent="0.25">
      <c r="A207" t="s">
        <v>204</v>
      </c>
      <c r="B207">
        <v>21</v>
      </c>
      <c r="C207">
        <v>57</v>
      </c>
      <c r="D207">
        <f t="shared" si="10"/>
        <v>78</v>
      </c>
      <c r="M207">
        <f t="shared" si="11"/>
        <v>0</v>
      </c>
      <c r="N207" s="3">
        <v>22606</v>
      </c>
      <c r="O207" t="s">
        <v>624</v>
      </c>
      <c r="P207" s="6">
        <f t="shared" si="9"/>
        <v>0</v>
      </c>
    </row>
    <row r="208" spans="1:16" x14ac:dyDescent="0.25">
      <c r="A208" t="s">
        <v>205</v>
      </c>
      <c r="B208">
        <v>17</v>
      </c>
      <c r="C208">
        <v>28</v>
      </c>
      <c r="D208">
        <f t="shared" si="10"/>
        <v>45</v>
      </c>
      <c r="M208">
        <f t="shared" si="11"/>
        <v>0</v>
      </c>
      <c r="N208" s="3">
        <v>10833</v>
      </c>
      <c r="O208" t="s">
        <v>448</v>
      </c>
      <c r="P208" s="6">
        <f t="shared" si="9"/>
        <v>0</v>
      </c>
    </row>
    <row r="209" spans="1:16" x14ac:dyDescent="0.25">
      <c r="A209" t="s">
        <v>206</v>
      </c>
      <c r="B209">
        <v>26</v>
      </c>
      <c r="C209">
        <v>85</v>
      </c>
      <c r="D209">
        <f t="shared" si="10"/>
        <v>111</v>
      </c>
      <c r="M209">
        <f t="shared" si="11"/>
        <v>0</v>
      </c>
      <c r="N209" s="3">
        <v>33333</v>
      </c>
      <c r="O209" t="s">
        <v>492</v>
      </c>
      <c r="P209" s="6">
        <f t="shared" si="9"/>
        <v>0</v>
      </c>
    </row>
    <row r="210" spans="1:16" x14ac:dyDescent="0.25">
      <c r="A210" t="s">
        <v>207</v>
      </c>
      <c r="B210">
        <v>14</v>
      </c>
      <c r="C210">
        <v>58</v>
      </c>
      <c r="D210">
        <f t="shared" si="10"/>
        <v>72</v>
      </c>
      <c r="M210">
        <f t="shared" si="11"/>
        <v>0</v>
      </c>
      <c r="N210" s="3">
        <v>22929</v>
      </c>
      <c r="O210" t="s">
        <v>718</v>
      </c>
      <c r="P210" s="6">
        <f t="shared" si="9"/>
        <v>0</v>
      </c>
    </row>
    <row r="211" spans="1:16" x14ac:dyDescent="0.25">
      <c r="A211" t="s">
        <v>208</v>
      </c>
      <c r="B211">
        <v>7</v>
      </c>
      <c r="C211">
        <v>36</v>
      </c>
      <c r="D211">
        <f t="shared" si="10"/>
        <v>43</v>
      </c>
      <c r="M211">
        <f t="shared" si="11"/>
        <v>0</v>
      </c>
      <c r="N211" s="3">
        <v>14156</v>
      </c>
      <c r="O211" t="s">
        <v>526</v>
      </c>
      <c r="P211" s="6">
        <f t="shared" si="9"/>
        <v>0</v>
      </c>
    </row>
    <row r="212" spans="1:16" x14ac:dyDescent="0.25">
      <c r="A212" t="s">
        <v>209</v>
      </c>
      <c r="B212">
        <v>4</v>
      </c>
      <c r="C212">
        <v>26</v>
      </c>
      <c r="D212">
        <f t="shared" si="10"/>
        <v>30</v>
      </c>
      <c r="M212">
        <f t="shared" si="11"/>
        <v>0</v>
      </c>
      <c r="N212" s="3">
        <v>10042</v>
      </c>
      <c r="O212" t="s">
        <v>415</v>
      </c>
      <c r="P212" s="6">
        <f t="shared" si="9"/>
        <v>0</v>
      </c>
    </row>
    <row r="213" spans="1:16" x14ac:dyDescent="0.25">
      <c r="A213" t="s">
        <v>210</v>
      </c>
      <c r="B213">
        <v>-2</v>
      </c>
      <c r="C213">
        <v>57</v>
      </c>
      <c r="D213">
        <f t="shared" si="10"/>
        <v>55</v>
      </c>
      <c r="M213">
        <f t="shared" si="11"/>
        <v>0</v>
      </c>
      <c r="N213" s="3">
        <v>22444</v>
      </c>
      <c r="O213" t="s">
        <v>459</v>
      </c>
      <c r="P213" s="6">
        <f t="shared" si="9"/>
        <v>0</v>
      </c>
    </row>
    <row r="214" spans="1:16" x14ac:dyDescent="0.25">
      <c r="A214" t="s">
        <v>784</v>
      </c>
      <c r="N214" s="3"/>
      <c r="O214" t="s">
        <v>783</v>
      </c>
      <c r="P214" s="6"/>
    </row>
    <row r="215" spans="1:16" x14ac:dyDescent="0.25">
      <c r="A215" t="s">
        <v>211</v>
      </c>
      <c r="B215">
        <v>26</v>
      </c>
      <c r="C215">
        <v>62</v>
      </c>
      <c r="D215">
        <f t="shared" si="10"/>
        <v>88</v>
      </c>
      <c r="M215">
        <f t="shared" si="11"/>
        <v>0</v>
      </c>
      <c r="N215" s="3">
        <v>24084</v>
      </c>
      <c r="O215" t="s">
        <v>493</v>
      </c>
      <c r="P215" s="6">
        <f t="shared" si="9"/>
        <v>0</v>
      </c>
    </row>
    <row r="216" spans="1:16" x14ac:dyDescent="0.25">
      <c r="A216" t="s">
        <v>212</v>
      </c>
      <c r="B216">
        <v>20</v>
      </c>
      <c r="C216">
        <v>60</v>
      </c>
      <c r="D216">
        <f t="shared" si="10"/>
        <v>80</v>
      </c>
      <c r="M216">
        <f t="shared" si="11"/>
        <v>0</v>
      </c>
      <c r="N216" s="3">
        <v>23757</v>
      </c>
      <c r="O216" t="s">
        <v>789</v>
      </c>
      <c r="P216" s="6">
        <f t="shared" si="9"/>
        <v>0</v>
      </c>
    </row>
    <row r="217" spans="1:16" x14ac:dyDescent="0.25">
      <c r="A217" t="s">
        <v>213</v>
      </c>
      <c r="B217">
        <v>18</v>
      </c>
      <c r="C217">
        <v>82</v>
      </c>
      <c r="D217">
        <f t="shared" si="10"/>
        <v>100</v>
      </c>
      <c r="M217">
        <f t="shared" si="11"/>
        <v>0</v>
      </c>
      <c r="N217" s="3">
        <v>32292</v>
      </c>
      <c r="O217" t="s">
        <v>625</v>
      </c>
      <c r="P217" s="6">
        <f t="shared" si="9"/>
        <v>0</v>
      </c>
    </row>
    <row r="218" spans="1:16" x14ac:dyDescent="0.25">
      <c r="A218" t="s">
        <v>214</v>
      </c>
      <c r="B218">
        <v>61</v>
      </c>
      <c r="C218">
        <v>311</v>
      </c>
      <c r="D218">
        <f t="shared" si="10"/>
        <v>372</v>
      </c>
      <c r="E218">
        <v>600</v>
      </c>
      <c r="F218" t="s">
        <v>7</v>
      </c>
      <c r="M218">
        <f t="shared" si="11"/>
        <v>600</v>
      </c>
      <c r="N218" s="3">
        <v>122533</v>
      </c>
      <c r="O218" t="s">
        <v>756</v>
      </c>
      <c r="P218" s="6">
        <f t="shared" si="9"/>
        <v>4.8966400887924073E-3</v>
      </c>
    </row>
    <row r="219" spans="1:16" x14ac:dyDescent="0.25">
      <c r="A219" t="s">
        <v>216</v>
      </c>
      <c r="B219">
        <v>6</v>
      </c>
      <c r="C219">
        <v>26</v>
      </c>
      <c r="D219">
        <f t="shared" si="10"/>
        <v>32</v>
      </c>
      <c r="M219">
        <f t="shared" si="11"/>
        <v>0</v>
      </c>
      <c r="N219" s="3">
        <v>10305</v>
      </c>
      <c r="O219" t="s">
        <v>409</v>
      </c>
      <c r="P219" s="6">
        <f t="shared" si="9"/>
        <v>0</v>
      </c>
    </row>
    <row r="220" spans="1:16" x14ac:dyDescent="0.25">
      <c r="A220" t="s">
        <v>217</v>
      </c>
      <c r="B220">
        <v>42</v>
      </c>
      <c r="C220">
        <v>111</v>
      </c>
      <c r="D220">
        <f t="shared" si="10"/>
        <v>153</v>
      </c>
      <c r="M220">
        <f t="shared" si="11"/>
        <v>0</v>
      </c>
      <c r="N220" s="3">
        <v>43725</v>
      </c>
      <c r="O220" t="s">
        <v>571</v>
      </c>
      <c r="P220" s="6">
        <f t="shared" si="9"/>
        <v>0</v>
      </c>
    </row>
    <row r="221" spans="1:16" x14ac:dyDescent="0.25">
      <c r="A221" t="s">
        <v>218</v>
      </c>
      <c r="B221">
        <v>16</v>
      </c>
      <c r="C221">
        <v>48</v>
      </c>
      <c r="D221">
        <f t="shared" si="10"/>
        <v>64</v>
      </c>
      <c r="M221">
        <f t="shared" si="11"/>
        <v>0</v>
      </c>
      <c r="N221" s="3">
        <v>19040</v>
      </c>
      <c r="O221" t="s">
        <v>757</v>
      </c>
      <c r="P221" s="6">
        <f t="shared" si="9"/>
        <v>0</v>
      </c>
    </row>
    <row r="222" spans="1:16" x14ac:dyDescent="0.25">
      <c r="A222" t="s">
        <v>219</v>
      </c>
      <c r="B222">
        <v>-2</v>
      </c>
      <c r="C222">
        <v>35</v>
      </c>
      <c r="D222">
        <f t="shared" si="10"/>
        <v>33</v>
      </c>
      <c r="M222">
        <f t="shared" si="11"/>
        <v>0</v>
      </c>
      <c r="N222" s="3">
        <v>13543</v>
      </c>
      <c r="O222" t="s">
        <v>844</v>
      </c>
      <c r="P222" s="6">
        <f t="shared" si="9"/>
        <v>0</v>
      </c>
    </row>
    <row r="223" spans="1:16" x14ac:dyDescent="0.25">
      <c r="A223" t="s">
        <v>220</v>
      </c>
      <c r="B223">
        <v>10</v>
      </c>
      <c r="C223">
        <v>31</v>
      </c>
      <c r="D223">
        <f t="shared" si="10"/>
        <v>41</v>
      </c>
      <c r="M223">
        <f t="shared" si="11"/>
        <v>0</v>
      </c>
      <c r="N223" s="3">
        <v>12233</v>
      </c>
      <c r="O223" t="s">
        <v>849</v>
      </c>
      <c r="P223" s="6">
        <f t="shared" si="9"/>
        <v>0</v>
      </c>
    </row>
    <row r="224" spans="1:16" x14ac:dyDescent="0.25">
      <c r="A224" t="s">
        <v>221</v>
      </c>
      <c r="B224">
        <v>32</v>
      </c>
      <c r="C224">
        <v>83</v>
      </c>
      <c r="D224">
        <f t="shared" si="10"/>
        <v>115</v>
      </c>
      <c r="M224">
        <f t="shared" si="11"/>
        <v>0</v>
      </c>
      <c r="N224" s="3">
        <v>32794</v>
      </c>
      <c r="O224" t="s">
        <v>447</v>
      </c>
      <c r="P224" s="6">
        <f t="shared" si="9"/>
        <v>0</v>
      </c>
    </row>
    <row r="225" spans="1:16" x14ac:dyDescent="0.25">
      <c r="A225" t="s">
        <v>222</v>
      </c>
      <c r="B225">
        <v>60</v>
      </c>
      <c r="C225">
        <v>121</v>
      </c>
      <c r="D225">
        <f t="shared" si="10"/>
        <v>181</v>
      </c>
      <c r="E225">
        <v>330</v>
      </c>
      <c r="F225" t="s">
        <v>7</v>
      </c>
      <c r="M225">
        <f t="shared" si="11"/>
        <v>330</v>
      </c>
      <c r="N225" s="3">
        <v>47873</v>
      </c>
      <c r="O225" t="s">
        <v>678</v>
      </c>
      <c r="P225" s="6">
        <f t="shared" si="9"/>
        <v>6.8932383598270426E-3</v>
      </c>
    </row>
    <row r="226" spans="1:16" x14ac:dyDescent="0.25">
      <c r="A226" t="s">
        <v>627</v>
      </c>
      <c r="N226" s="3"/>
      <c r="O226" t="s">
        <v>626</v>
      </c>
      <c r="P226" s="6"/>
    </row>
    <row r="227" spans="1:16" x14ac:dyDescent="0.25">
      <c r="A227" t="s">
        <v>223</v>
      </c>
      <c r="B227">
        <v>15</v>
      </c>
      <c r="C227">
        <v>48</v>
      </c>
      <c r="D227">
        <f t="shared" si="10"/>
        <v>63</v>
      </c>
      <c r="M227">
        <f t="shared" si="11"/>
        <v>0</v>
      </c>
      <c r="N227" s="3">
        <v>18873</v>
      </c>
      <c r="O227" t="s">
        <v>829</v>
      </c>
      <c r="P227" s="6">
        <f t="shared" si="9"/>
        <v>0</v>
      </c>
    </row>
    <row r="228" spans="1:16" x14ac:dyDescent="0.25">
      <c r="A228" t="s">
        <v>224</v>
      </c>
      <c r="B228">
        <v>33</v>
      </c>
      <c r="C228">
        <v>85</v>
      </c>
      <c r="D228">
        <f t="shared" si="10"/>
        <v>118</v>
      </c>
      <c r="E228">
        <v>700</v>
      </c>
      <c r="F228" t="s">
        <v>8</v>
      </c>
      <c r="M228">
        <f t="shared" si="11"/>
        <v>700</v>
      </c>
      <c r="N228" s="3">
        <v>33450</v>
      </c>
      <c r="O228" t="s">
        <v>820</v>
      </c>
      <c r="P228" s="6">
        <f t="shared" si="9"/>
        <v>2.0926756352765322E-2</v>
      </c>
    </row>
    <row r="229" spans="1:16" x14ac:dyDescent="0.25">
      <c r="A229" t="s">
        <v>225</v>
      </c>
      <c r="B229">
        <v>8</v>
      </c>
      <c r="C229">
        <v>28</v>
      </c>
      <c r="D229">
        <f t="shared" si="10"/>
        <v>36</v>
      </c>
      <c r="M229">
        <f t="shared" si="11"/>
        <v>0</v>
      </c>
      <c r="N229" s="3">
        <v>10801</v>
      </c>
      <c r="O229" t="s">
        <v>719</v>
      </c>
      <c r="P229" s="6">
        <f t="shared" si="9"/>
        <v>0</v>
      </c>
    </row>
    <row r="230" spans="1:16" x14ac:dyDescent="0.25">
      <c r="A230" t="s">
        <v>495</v>
      </c>
      <c r="N230" s="3"/>
      <c r="O230" t="s">
        <v>494</v>
      </c>
      <c r="P230" s="6"/>
    </row>
    <row r="231" spans="1:16" x14ac:dyDescent="0.25">
      <c r="A231" t="s">
        <v>226</v>
      </c>
      <c r="B231">
        <v>17</v>
      </c>
      <c r="C231">
        <v>94</v>
      </c>
      <c r="D231">
        <f t="shared" si="10"/>
        <v>111</v>
      </c>
      <c r="M231">
        <f t="shared" si="11"/>
        <v>0</v>
      </c>
      <c r="N231" s="3">
        <v>36762</v>
      </c>
      <c r="O231" t="s">
        <v>809</v>
      </c>
      <c r="P231" s="6">
        <f t="shared" si="9"/>
        <v>0</v>
      </c>
    </row>
    <row r="232" spans="1:16" x14ac:dyDescent="0.25">
      <c r="A232" t="s">
        <v>227</v>
      </c>
      <c r="B232">
        <v>5</v>
      </c>
      <c r="C232">
        <v>74</v>
      </c>
      <c r="D232">
        <f t="shared" si="10"/>
        <v>79</v>
      </c>
      <c r="M232">
        <f t="shared" si="11"/>
        <v>0</v>
      </c>
      <c r="N232" s="3">
        <v>29067</v>
      </c>
      <c r="O232" t="s">
        <v>851</v>
      </c>
      <c r="P232" s="6">
        <f t="shared" si="9"/>
        <v>0</v>
      </c>
    </row>
    <row r="233" spans="1:16" x14ac:dyDescent="0.25">
      <c r="A233" t="s">
        <v>228</v>
      </c>
      <c r="B233">
        <v>29</v>
      </c>
      <c r="C233">
        <v>89</v>
      </c>
      <c r="D233">
        <f t="shared" si="10"/>
        <v>118</v>
      </c>
      <c r="M233">
        <f t="shared" si="11"/>
        <v>0</v>
      </c>
      <c r="N233" s="3">
        <v>35173</v>
      </c>
      <c r="O233" t="s">
        <v>848</v>
      </c>
      <c r="P233" s="6">
        <f t="shared" si="9"/>
        <v>0</v>
      </c>
    </row>
    <row r="234" spans="1:16" x14ac:dyDescent="0.25">
      <c r="A234" t="s">
        <v>229</v>
      </c>
      <c r="B234">
        <v>8</v>
      </c>
      <c r="C234">
        <v>35</v>
      </c>
      <c r="D234">
        <f t="shared" si="10"/>
        <v>43</v>
      </c>
      <c r="M234">
        <f t="shared" si="11"/>
        <v>0</v>
      </c>
      <c r="N234" s="3">
        <v>13783</v>
      </c>
      <c r="O234" t="s">
        <v>527</v>
      </c>
      <c r="P234" s="6">
        <f t="shared" si="9"/>
        <v>0</v>
      </c>
    </row>
    <row r="235" spans="1:16" x14ac:dyDescent="0.25">
      <c r="A235" t="s">
        <v>230</v>
      </c>
      <c r="B235">
        <v>13</v>
      </c>
      <c r="C235">
        <v>20</v>
      </c>
      <c r="D235">
        <f t="shared" si="10"/>
        <v>33</v>
      </c>
      <c r="M235">
        <f t="shared" si="11"/>
        <v>0</v>
      </c>
      <c r="N235" s="3">
        <v>7755</v>
      </c>
      <c r="O235" t="s">
        <v>758</v>
      </c>
      <c r="P235" s="6">
        <f t="shared" si="9"/>
        <v>0</v>
      </c>
    </row>
    <row r="236" spans="1:16" x14ac:dyDescent="0.25">
      <c r="A236" t="s">
        <v>573</v>
      </c>
      <c r="N236" s="3"/>
      <c r="O236" t="s">
        <v>572</v>
      </c>
      <c r="P236" s="6"/>
    </row>
    <row r="237" spans="1:16" x14ac:dyDescent="0.25">
      <c r="A237" t="s">
        <v>575</v>
      </c>
      <c r="N237" s="3"/>
      <c r="O237" t="s">
        <v>574</v>
      </c>
      <c r="P237" s="6"/>
    </row>
    <row r="238" spans="1:16" x14ac:dyDescent="0.25">
      <c r="A238" t="s">
        <v>231</v>
      </c>
      <c r="B238">
        <v>21</v>
      </c>
      <c r="C238">
        <v>58</v>
      </c>
      <c r="D238">
        <f t="shared" si="10"/>
        <v>79</v>
      </c>
      <c r="M238">
        <f t="shared" si="11"/>
        <v>0</v>
      </c>
      <c r="N238" s="3">
        <v>23049</v>
      </c>
      <c r="O238" t="s">
        <v>823</v>
      </c>
      <c r="P238" s="6">
        <f t="shared" si="9"/>
        <v>0</v>
      </c>
    </row>
    <row r="239" spans="1:16" x14ac:dyDescent="0.25">
      <c r="A239" t="s">
        <v>668</v>
      </c>
      <c r="N239" s="3"/>
      <c r="O239" t="s">
        <v>667</v>
      </c>
      <c r="P239" s="6"/>
    </row>
    <row r="240" spans="1:16" x14ac:dyDescent="0.25">
      <c r="A240" t="s">
        <v>232</v>
      </c>
      <c r="B240">
        <v>13</v>
      </c>
      <c r="C240">
        <v>43</v>
      </c>
      <c r="D240">
        <f t="shared" si="10"/>
        <v>56</v>
      </c>
      <c r="M240">
        <f t="shared" si="11"/>
        <v>0</v>
      </c>
      <c r="N240" s="3">
        <v>16793</v>
      </c>
      <c r="O240" t="s">
        <v>759</v>
      </c>
      <c r="P240" s="6">
        <f t="shared" si="9"/>
        <v>0</v>
      </c>
    </row>
    <row r="241" spans="1:16" x14ac:dyDescent="0.25">
      <c r="A241" t="s">
        <v>233</v>
      </c>
      <c r="B241">
        <v>-13</v>
      </c>
      <c r="C241">
        <v>31</v>
      </c>
      <c r="D241">
        <f t="shared" si="10"/>
        <v>18</v>
      </c>
      <c r="M241">
        <f t="shared" si="11"/>
        <v>0</v>
      </c>
      <c r="N241" s="3">
        <v>12122</v>
      </c>
      <c r="O241" t="s">
        <v>517</v>
      </c>
      <c r="P241" s="6">
        <f t="shared" si="9"/>
        <v>0</v>
      </c>
    </row>
    <row r="242" spans="1:16" x14ac:dyDescent="0.25">
      <c r="A242" t="s">
        <v>234</v>
      </c>
      <c r="B242">
        <v>40</v>
      </c>
      <c r="C242">
        <v>156</v>
      </c>
      <c r="D242">
        <f t="shared" si="10"/>
        <v>196</v>
      </c>
      <c r="M242">
        <f t="shared" si="11"/>
        <v>0</v>
      </c>
      <c r="N242" s="3">
        <v>61749</v>
      </c>
      <c r="O242" t="s">
        <v>537</v>
      </c>
      <c r="P242" s="6">
        <f t="shared" si="9"/>
        <v>0</v>
      </c>
    </row>
    <row r="243" spans="1:16" x14ac:dyDescent="0.25">
      <c r="A243" t="s">
        <v>235</v>
      </c>
      <c r="B243">
        <v>16</v>
      </c>
      <c r="C243">
        <v>69</v>
      </c>
      <c r="D243">
        <f t="shared" si="10"/>
        <v>85</v>
      </c>
      <c r="M243">
        <f t="shared" si="11"/>
        <v>0</v>
      </c>
      <c r="N243" s="3">
        <v>27433</v>
      </c>
      <c r="O243" t="s">
        <v>630</v>
      </c>
      <c r="P243" s="6">
        <f t="shared" si="9"/>
        <v>0</v>
      </c>
    </row>
    <row r="244" spans="1:16" x14ac:dyDescent="0.25">
      <c r="A244" t="s">
        <v>632</v>
      </c>
      <c r="N244" s="3"/>
      <c r="O244" t="s">
        <v>631</v>
      </c>
      <c r="P244" s="6"/>
    </row>
    <row r="245" spans="1:16" x14ac:dyDescent="0.25">
      <c r="A245" t="s">
        <v>236</v>
      </c>
      <c r="B245">
        <v>46</v>
      </c>
      <c r="C245">
        <v>104</v>
      </c>
      <c r="D245">
        <f t="shared" si="10"/>
        <v>150</v>
      </c>
      <c r="M245">
        <f t="shared" si="11"/>
        <v>0</v>
      </c>
      <c r="N245" s="3">
        <v>41199</v>
      </c>
      <c r="O245" t="s">
        <v>496</v>
      </c>
      <c r="P245" s="6">
        <f t="shared" si="9"/>
        <v>0</v>
      </c>
    </row>
    <row r="246" spans="1:16" x14ac:dyDescent="0.25">
      <c r="A246" t="s">
        <v>237</v>
      </c>
      <c r="B246">
        <v>123</v>
      </c>
      <c r="C246">
        <v>434</v>
      </c>
      <c r="D246">
        <f t="shared" si="10"/>
        <v>557</v>
      </c>
      <c r="E246">
        <v>325</v>
      </c>
      <c r="F246" t="s">
        <v>7</v>
      </c>
      <c r="M246">
        <f t="shared" si="11"/>
        <v>325</v>
      </c>
      <c r="N246" s="3">
        <v>172064</v>
      </c>
      <c r="O246" t="s">
        <v>497</v>
      </c>
      <c r="P246" s="6">
        <f t="shared" si="9"/>
        <v>1.8888320624883765E-3</v>
      </c>
    </row>
    <row r="247" spans="1:16" x14ac:dyDescent="0.25">
      <c r="A247" t="s">
        <v>238</v>
      </c>
      <c r="B247">
        <v>1</v>
      </c>
      <c r="C247">
        <v>19</v>
      </c>
      <c r="D247">
        <f t="shared" si="10"/>
        <v>20</v>
      </c>
      <c r="M247">
        <f t="shared" si="11"/>
        <v>0</v>
      </c>
      <c r="N247" s="3">
        <v>7421</v>
      </c>
      <c r="O247" t="s">
        <v>800</v>
      </c>
      <c r="P247" s="6">
        <f t="shared" si="9"/>
        <v>0</v>
      </c>
    </row>
    <row r="248" spans="1:16" x14ac:dyDescent="0.25">
      <c r="A248" t="s">
        <v>239</v>
      </c>
      <c r="B248">
        <v>17</v>
      </c>
      <c r="C248">
        <v>79</v>
      </c>
      <c r="D248">
        <f t="shared" si="10"/>
        <v>96</v>
      </c>
      <c r="E248">
        <v>600</v>
      </c>
      <c r="F248" t="s">
        <v>8</v>
      </c>
      <c r="M248">
        <f t="shared" si="11"/>
        <v>600</v>
      </c>
      <c r="N248" s="3">
        <v>31039</v>
      </c>
      <c r="O248" t="s">
        <v>802</v>
      </c>
      <c r="P248" s="6">
        <f t="shared" si="9"/>
        <v>1.9330519668803763E-2</v>
      </c>
    </row>
    <row r="249" spans="1:16" x14ac:dyDescent="0.25">
      <c r="A249" t="s">
        <v>240</v>
      </c>
      <c r="B249">
        <v>37</v>
      </c>
      <c r="C249">
        <v>118</v>
      </c>
      <c r="D249">
        <f t="shared" si="10"/>
        <v>155</v>
      </c>
      <c r="E249">
        <v>1400</v>
      </c>
      <c r="F249" t="s">
        <v>7</v>
      </c>
      <c r="M249">
        <f t="shared" si="11"/>
        <v>1400</v>
      </c>
      <c r="N249" s="3">
        <v>46439</v>
      </c>
      <c r="O249" t="s">
        <v>460</v>
      </c>
      <c r="P249" s="6">
        <f t="shared" si="9"/>
        <v>3.0147074657077024E-2</v>
      </c>
    </row>
    <row r="250" spans="1:16" x14ac:dyDescent="0.25">
      <c r="A250" t="s">
        <v>241</v>
      </c>
      <c r="B250">
        <v>17</v>
      </c>
      <c r="C250">
        <v>65</v>
      </c>
      <c r="D250">
        <f t="shared" si="10"/>
        <v>82</v>
      </c>
      <c r="M250">
        <f t="shared" si="11"/>
        <v>0</v>
      </c>
      <c r="N250" s="3">
        <v>25760</v>
      </c>
      <c r="O250" t="s">
        <v>633</v>
      </c>
      <c r="P250" s="6">
        <f t="shared" si="9"/>
        <v>0</v>
      </c>
    </row>
    <row r="251" spans="1:16" x14ac:dyDescent="0.25">
      <c r="A251" t="s">
        <v>242</v>
      </c>
      <c r="B251">
        <v>6</v>
      </c>
      <c r="C251">
        <v>41</v>
      </c>
      <c r="D251">
        <f t="shared" si="10"/>
        <v>47</v>
      </c>
      <c r="M251">
        <f t="shared" si="11"/>
        <v>0</v>
      </c>
      <c r="N251" s="3">
        <v>16140</v>
      </c>
      <c r="O251" t="s">
        <v>634</v>
      </c>
      <c r="P251" s="6">
        <f t="shared" si="9"/>
        <v>0</v>
      </c>
    </row>
    <row r="252" spans="1:16" x14ac:dyDescent="0.25">
      <c r="A252" t="s">
        <v>243</v>
      </c>
      <c r="B252">
        <v>20</v>
      </c>
      <c r="C252">
        <v>58</v>
      </c>
      <c r="D252">
        <f t="shared" si="10"/>
        <v>78</v>
      </c>
      <c r="M252">
        <f t="shared" si="11"/>
        <v>0</v>
      </c>
      <c r="N252" s="3">
        <v>22763</v>
      </c>
      <c r="O252" t="s">
        <v>720</v>
      </c>
      <c r="P252" s="6">
        <f t="shared" si="9"/>
        <v>0</v>
      </c>
    </row>
    <row r="253" spans="1:16" x14ac:dyDescent="0.25">
      <c r="A253" t="s">
        <v>244</v>
      </c>
      <c r="B253">
        <v>16</v>
      </c>
      <c r="C253">
        <v>68</v>
      </c>
      <c r="D253">
        <f t="shared" si="10"/>
        <v>84</v>
      </c>
      <c r="M253">
        <f t="shared" si="11"/>
        <v>0</v>
      </c>
      <c r="N253" s="3">
        <v>26835</v>
      </c>
      <c r="O253" t="s">
        <v>515</v>
      </c>
      <c r="P253" s="6">
        <f t="shared" si="9"/>
        <v>0</v>
      </c>
    </row>
    <row r="254" spans="1:16" x14ac:dyDescent="0.25">
      <c r="A254" t="s">
        <v>245</v>
      </c>
      <c r="B254">
        <v>12</v>
      </c>
      <c r="C254">
        <v>39</v>
      </c>
      <c r="D254">
        <f t="shared" si="10"/>
        <v>51</v>
      </c>
      <c r="M254">
        <f t="shared" si="11"/>
        <v>0</v>
      </c>
      <c r="N254" s="3">
        <v>15425</v>
      </c>
      <c r="O254" t="s">
        <v>760</v>
      </c>
      <c r="P254" s="6">
        <f t="shared" si="9"/>
        <v>0</v>
      </c>
    </row>
    <row r="255" spans="1:16" x14ac:dyDescent="0.25">
      <c r="A255" t="s">
        <v>246</v>
      </c>
      <c r="B255">
        <v>10</v>
      </c>
      <c r="C255">
        <v>59</v>
      </c>
      <c r="D255">
        <f t="shared" si="10"/>
        <v>69</v>
      </c>
      <c r="E255">
        <v>56</v>
      </c>
      <c r="F255" t="s">
        <v>14</v>
      </c>
      <c r="M255">
        <f t="shared" si="11"/>
        <v>56</v>
      </c>
      <c r="N255" s="3">
        <v>23209</v>
      </c>
      <c r="O255" t="s">
        <v>635</v>
      </c>
      <c r="P255" s="6">
        <f t="shared" si="9"/>
        <v>2.4128570813046661E-3</v>
      </c>
    </row>
    <row r="256" spans="1:16" x14ac:dyDescent="0.25">
      <c r="A256" t="s">
        <v>247</v>
      </c>
      <c r="B256">
        <v>9</v>
      </c>
      <c r="C256">
        <v>46</v>
      </c>
      <c r="D256">
        <f t="shared" si="10"/>
        <v>55</v>
      </c>
      <c r="E256">
        <v>200</v>
      </c>
      <c r="F256" t="s">
        <v>11</v>
      </c>
      <c r="M256">
        <f t="shared" si="11"/>
        <v>200</v>
      </c>
      <c r="N256" s="3">
        <v>18199</v>
      </c>
      <c r="O256" t="s">
        <v>721</v>
      </c>
      <c r="P256" s="6">
        <f t="shared" si="9"/>
        <v>1.098961481400077E-2</v>
      </c>
    </row>
    <row r="257" spans="1:16" x14ac:dyDescent="0.25">
      <c r="A257" t="s">
        <v>248</v>
      </c>
      <c r="B257">
        <v>23</v>
      </c>
      <c r="C257">
        <v>65</v>
      </c>
      <c r="D257">
        <f t="shared" si="10"/>
        <v>88</v>
      </c>
      <c r="E257">
        <v>450</v>
      </c>
      <c r="F257" t="s">
        <v>7</v>
      </c>
      <c r="M257">
        <f t="shared" si="11"/>
        <v>450</v>
      </c>
      <c r="N257" s="3">
        <v>25835</v>
      </c>
      <c r="O257" t="s">
        <v>722</v>
      </c>
      <c r="P257" s="6">
        <f t="shared" si="9"/>
        <v>1.7418231081865687E-2</v>
      </c>
    </row>
    <row r="258" spans="1:16" x14ac:dyDescent="0.25">
      <c r="A258" t="s">
        <v>249</v>
      </c>
      <c r="B258">
        <v>32</v>
      </c>
      <c r="C258">
        <v>98</v>
      </c>
      <c r="D258">
        <f t="shared" si="10"/>
        <v>130</v>
      </c>
      <c r="E258">
        <v>1000</v>
      </c>
      <c r="F258" t="s">
        <v>7</v>
      </c>
      <c r="M258">
        <f t="shared" si="11"/>
        <v>1000</v>
      </c>
      <c r="N258" s="3">
        <v>38228</v>
      </c>
      <c r="O258" t="s">
        <v>837</v>
      </c>
      <c r="P258" s="6">
        <f t="shared" si="9"/>
        <v>2.6158836454954485E-2</v>
      </c>
    </row>
    <row r="259" spans="1:16" x14ac:dyDescent="0.25">
      <c r="A259" t="s">
        <v>250</v>
      </c>
      <c r="B259">
        <v>17</v>
      </c>
      <c r="C259">
        <v>59</v>
      </c>
      <c r="D259">
        <f t="shared" si="10"/>
        <v>76</v>
      </c>
      <c r="M259">
        <f t="shared" si="11"/>
        <v>0</v>
      </c>
      <c r="N259" s="3">
        <v>23104</v>
      </c>
      <c r="O259" t="s">
        <v>498</v>
      </c>
      <c r="P259" s="6">
        <f t="shared" si="9"/>
        <v>0</v>
      </c>
    </row>
    <row r="260" spans="1:16" x14ac:dyDescent="0.25">
      <c r="A260" t="s">
        <v>251</v>
      </c>
      <c r="B260">
        <v>22</v>
      </c>
      <c r="C260">
        <v>82</v>
      </c>
      <c r="D260">
        <f t="shared" si="10"/>
        <v>104</v>
      </c>
      <c r="M260">
        <f t="shared" si="11"/>
        <v>0</v>
      </c>
      <c r="N260" s="3">
        <v>32110</v>
      </c>
      <c r="O260" t="s">
        <v>461</v>
      </c>
      <c r="P260" s="6">
        <f t="shared" ref="P260:P323" si="12">M260/N260</f>
        <v>0</v>
      </c>
    </row>
    <row r="261" spans="1:16" x14ac:dyDescent="0.25">
      <c r="A261" t="s">
        <v>252</v>
      </c>
      <c r="B261">
        <v>11</v>
      </c>
      <c r="C261">
        <v>45</v>
      </c>
      <c r="D261">
        <f t="shared" si="10"/>
        <v>56</v>
      </c>
      <c r="M261">
        <f t="shared" si="11"/>
        <v>0</v>
      </c>
      <c r="N261" s="3">
        <v>17886</v>
      </c>
      <c r="O261" t="s">
        <v>826</v>
      </c>
      <c r="P261" s="6">
        <f t="shared" si="12"/>
        <v>0</v>
      </c>
    </row>
    <row r="262" spans="1:16" x14ac:dyDescent="0.25">
      <c r="A262" t="s">
        <v>253</v>
      </c>
      <c r="B262">
        <v>19</v>
      </c>
      <c r="C262">
        <v>44</v>
      </c>
      <c r="D262">
        <f t="shared" si="10"/>
        <v>63</v>
      </c>
      <c r="M262">
        <f t="shared" si="11"/>
        <v>0</v>
      </c>
      <c r="N262" s="3">
        <v>17696</v>
      </c>
      <c r="O262" t="s">
        <v>462</v>
      </c>
      <c r="P262" s="6">
        <f t="shared" si="12"/>
        <v>0</v>
      </c>
    </row>
    <row r="263" spans="1:16" x14ac:dyDescent="0.25">
      <c r="A263" t="s">
        <v>254</v>
      </c>
      <c r="B263">
        <v>7</v>
      </c>
      <c r="C263">
        <v>20</v>
      </c>
      <c r="D263">
        <f t="shared" si="10"/>
        <v>27</v>
      </c>
      <c r="M263">
        <f t="shared" si="11"/>
        <v>0</v>
      </c>
      <c r="N263" s="3">
        <v>7869</v>
      </c>
      <c r="O263" t="s">
        <v>746</v>
      </c>
      <c r="P263" s="6">
        <f t="shared" si="12"/>
        <v>0</v>
      </c>
    </row>
    <row r="264" spans="1:16" x14ac:dyDescent="0.25">
      <c r="A264" t="s">
        <v>255</v>
      </c>
      <c r="B264">
        <v>22</v>
      </c>
      <c r="C264">
        <v>75</v>
      </c>
      <c r="D264">
        <f t="shared" si="10"/>
        <v>97</v>
      </c>
      <c r="M264">
        <f t="shared" si="11"/>
        <v>0</v>
      </c>
      <c r="N264" s="3">
        <v>29537</v>
      </c>
      <c r="O264" t="s">
        <v>774</v>
      </c>
      <c r="P264" s="6">
        <f t="shared" si="12"/>
        <v>0</v>
      </c>
    </row>
    <row r="265" spans="1:16" x14ac:dyDescent="0.25">
      <c r="A265" t="s">
        <v>256</v>
      </c>
      <c r="B265">
        <v>49</v>
      </c>
      <c r="C265">
        <v>137</v>
      </c>
      <c r="D265">
        <f t="shared" si="10"/>
        <v>186</v>
      </c>
      <c r="M265">
        <f t="shared" si="11"/>
        <v>0</v>
      </c>
      <c r="N265" s="3">
        <v>54018</v>
      </c>
      <c r="O265" t="s">
        <v>723</v>
      </c>
      <c r="P265" s="6">
        <f t="shared" si="12"/>
        <v>0</v>
      </c>
    </row>
    <row r="266" spans="1:16" x14ac:dyDescent="0.25">
      <c r="A266" t="s">
        <v>637</v>
      </c>
      <c r="N266" s="3"/>
      <c r="O266" t="s">
        <v>636</v>
      </c>
      <c r="P266" s="6"/>
    </row>
    <row r="267" spans="1:16" x14ac:dyDescent="0.25">
      <c r="A267" t="s">
        <v>257</v>
      </c>
      <c r="B267">
        <v>14</v>
      </c>
      <c r="C267">
        <v>65</v>
      </c>
      <c r="D267">
        <f t="shared" si="10"/>
        <v>79</v>
      </c>
      <c r="M267">
        <f t="shared" si="11"/>
        <v>0</v>
      </c>
      <c r="N267" s="3">
        <v>25571</v>
      </c>
      <c r="O267" t="s">
        <v>436</v>
      </c>
      <c r="P267" s="6">
        <f t="shared" si="12"/>
        <v>0</v>
      </c>
    </row>
    <row r="268" spans="1:16" x14ac:dyDescent="0.25">
      <c r="A268" t="s">
        <v>258</v>
      </c>
      <c r="B268">
        <v>16</v>
      </c>
      <c r="C268">
        <v>23</v>
      </c>
      <c r="D268">
        <f t="shared" si="10"/>
        <v>39</v>
      </c>
      <c r="M268">
        <f t="shared" si="11"/>
        <v>0</v>
      </c>
      <c r="N268" s="3">
        <v>9504</v>
      </c>
      <c r="O268" t="s">
        <v>576</v>
      </c>
      <c r="P268" s="6">
        <f t="shared" si="12"/>
        <v>0</v>
      </c>
    </row>
    <row r="269" spans="1:16" x14ac:dyDescent="0.25">
      <c r="A269" t="s">
        <v>259</v>
      </c>
      <c r="B269">
        <v>3</v>
      </c>
      <c r="C269">
        <v>29</v>
      </c>
      <c r="D269">
        <f t="shared" si="10"/>
        <v>32</v>
      </c>
      <c r="M269">
        <f t="shared" si="11"/>
        <v>0</v>
      </c>
      <c r="N269" s="3">
        <v>11336</v>
      </c>
      <c r="O269" t="s">
        <v>577</v>
      </c>
      <c r="P269" s="6">
        <f t="shared" si="12"/>
        <v>0</v>
      </c>
    </row>
    <row r="270" spans="1:16" x14ac:dyDescent="0.25">
      <c r="A270" t="s">
        <v>260</v>
      </c>
      <c r="B270">
        <v>19</v>
      </c>
      <c r="C270">
        <v>76</v>
      </c>
      <c r="D270">
        <f t="shared" si="10"/>
        <v>95</v>
      </c>
      <c r="M270">
        <f t="shared" si="11"/>
        <v>0</v>
      </c>
      <c r="N270" s="3">
        <v>29830</v>
      </c>
      <c r="O270" t="s">
        <v>437</v>
      </c>
      <c r="P270" s="6">
        <f t="shared" si="12"/>
        <v>0</v>
      </c>
    </row>
    <row r="271" spans="1:16" x14ac:dyDescent="0.25">
      <c r="A271" t="s">
        <v>261</v>
      </c>
      <c r="B271">
        <v>60</v>
      </c>
      <c r="C271">
        <v>229</v>
      </c>
      <c r="D271">
        <f t="shared" si="10"/>
        <v>289</v>
      </c>
      <c r="E271">
        <v>300</v>
      </c>
      <c r="F271" t="s">
        <v>8</v>
      </c>
      <c r="M271">
        <f t="shared" si="11"/>
        <v>300</v>
      </c>
      <c r="N271" s="3">
        <v>90003</v>
      </c>
      <c r="O271" t="s">
        <v>724</v>
      </c>
      <c r="P271" s="6">
        <f t="shared" si="12"/>
        <v>3.3332222259258026E-3</v>
      </c>
    </row>
    <row r="272" spans="1:16" x14ac:dyDescent="0.25">
      <c r="A272" t="s">
        <v>262</v>
      </c>
      <c r="B272">
        <v>14</v>
      </c>
      <c r="C272">
        <v>60</v>
      </c>
      <c r="D272">
        <f t="shared" si="10"/>
        <v>74</v>
      </c>
      <c r="M272">
        <f t="shared" si="11"/>
        <v>0</v>
      </c>
      <c r="N272" s="3">
        <v>23851</v>
      </c>
      <c r="O272" t="s">
        <v>638</v>
      </c>
      <c r="P272" s="6">
        <f t="shared" si="12"/>
        <v>0</v>
      </c>
    </row>
    <row r="273" spans="1:16" x14ac:dyDescent="0.25">
      <c r="A273" t="s">
        <v>263</v>
      </c>
      <c r="B273">
        <v>-1</v>
      </c>
      <c r="C273">
        <v>101</v>
      </c>
      <c r="D273">
        <f t="shared" si="10"/>
        <v>100</v>
      </c>
      <c r="M273">
        <f t="shared" si="11"/>
        <v>0</v>
      </c>
      <c r="N273" s="3">
        <v>39657</v>
      </c>
      <c r="O273" t="s">
        <v>773</v>
      </c>
      <c r="P273" s="6">
        <f t="shared" si="12"/>
        <v>0</v>
      </c>
    </row>
    <row r="274" spans="1:16" x14ac:dyDescent="0.25">
      <c r="A274" t="s">
        <v>264</v>
      </c>
      <c r="B274">
        <v>1</v>
      </c>
      <c r="C274">
        <v>34</v>
      </c>
      <c r="D274">
        <f t="shared" ref="D274:D345" si="13">B274+C274</f>
        <v>35</v>
      </c>
      <c r="M274">
        <f t="shared" si="11"/>
        <v>0</v>
      </c>
      <c r="N274" s="3">
        <v>13411</v>
      </c>
      <c r="O274" t="s">
        <v>578</v>
      </c>
      <c r="P274" s="6">
        <f t="shared" si="12"/>
        <v>0</v>
      </c>
    </row>
    <row r="275" spans="1:16" x14ac:dyDescent="0.25">
      <c r="A275" t="s">
        <v>670</v>
      </c>
      <c r="N275" s="3"/>
      <c r="O275" t="s">
        <v>669</v>
      </c>
      <c r="P275" s="6"/>
    </row>
    <row r="276" spans="1:16" x14ac:dyDescent="0.25">
      <c r="A276" t="s">
        <v>265</v>
      </c>
      <c r="B276">
        <v>6</v>
      </c>
      <c r="C276">
        <v>25</v>
      </c>
      <c r="D276">
        <f t="shared" si="13"/>
        <v>31</v>
      </c>
      <c r="M276">
        <f t="shared" si="11"/>
        <v>0</v>
      </c>
      <c r="N276" s="3">
        <v>10049</v>
      </c>
      <c r="O276" t="s">
        <v>641</v>
      </c>
      <c r="P276" s="6">
        <f t="shared" si="12"/>
        <v>0</v>
      </c>
    </row>
    <row r="277" spans="1:16" x14ac:dyDescent="0.25">
      <c r="A277" t="s">
        <v>266</v>
      </c>
      <c r="B277">
        <v>52</v>
      </c>
      <c r="C277">
        <v>119</v>
      </c>
      <c r="D277">
        <f t="shared" si="13"/>
        <v>171</v>
      </c>
      <c r="M277">
        <f t="shared" ref="M277:M347" si="14">E277+G277+I277+K277</f>
        <v>0</v>
      </c>
      <c r="N277" s="3">
        <v>47002</v>
      </c>
      <c r="O277" t="s">
        <v>821</v>
      </c>
      <c r="P277" s="6">
        <f t="shared" si="12"/>
        <v>0</v>
      </c>
    </row>
    <row r="278" spans="1:16" x14ac:dyDescent="0.25">
      <c r="A278" t="s">
        <v>267</v>
      </c>
      <c r="B278">
        <v>21</v>
      </c>
      <c r="C278">
        <v>82</v>
      </c>
      <c r="D278">
        <f t="shared" si="13"/>
        <v>103</v>
      </c>
      <c r="M278">
        <f t="shared" si="14"/>
        <v>0</v>
      </c>
      <c r="N278" s="3">
        <v>32248</v>
      </c>
      <c r="O278" t="s">
        <v>642</v>
      </c>
      <c r="P278" s="6">
        <f t="shared" si="12"/>
        <v>0</v>
      </c>
    </row>
    <row r="279" spans="1:16" x14ac:dyDescent="0.25">
      <c r="A279" t="s">
        <v>268</v>
      </c>
      <c r="B279">
        <v>31</v>
      </c>
      <c r="C279">
        <v>111</v>
      </c>
      <c r="D279">
        <f t="shared" si="13"/>
        <v>142</v>
      </c>
      <c r="M279">
        <f t="shared" si="14"/>
        <v>0</v>
      </c>
      <c r="N279" s="3">
        <v>43316</v>
      </c>
      <c r="O279" t="s">
        <v>836</v>
      </c>
      <c r="P279" s="6">
        <f t="shared" si="12"/>
        <v>0</v>
      </c>
    </row>
    <row r="280" spans="1:16" x14ac:dyDescent="0.25">
      <c r="A280" t="s">
        <v>269</v>
      </c>
      <c r="B280">
        <v>6</v>
      </c>
      <c r="C280">
        <v>32</v>
      </c>
      <c r="D280">
        <f t="shared" si="13"/>
        <v>38</v>
      </c>
      <c r="E280">
        <v>500</v>
      </c>
      <c r="F280" t="s">
        <v>7</v>
      </c>
      <c r="M280">
        <f t="shared" si="14"/>
        <v>500</v>
      </c>
      <c r="N280" s="3">
        <v>12641</v>
      </c>
      <c r="O280" t="s">
        <v>703</v>
      </c>
      <c r="P280" s="6">
        <f t="shared" si="12"/>
        <v>3.9553832766395063E-2</v>
      </c>
    </row>
    <row r="281" spans="1:16" x14ac:dyDescent="0.25">
      <c r="A281" t="s">
        <v>270</v>
      </c>
      <c r="B281">
        <v>38</v>
      </c>
      <c r="C281">
        <v>130</v>
      </c>
      <c r="D281">
        <f t="shared" si="13"/>
        <v>168</v>
      </c>
      <c r="M281">
        <f t="shared" si="14"/>
        <v>0</v>
      </c>
      <c r="N281" s="3">
        <v>51894</v>
      </c>
      <c r="O281" t="s">
        <v>847</v>
      </c>
      <c r="P281" s="6">
        <f t="shared" si="12"/>
        <v>0</v>
      </c>
    </row>
    <row r="282" spans="1:16" x14ac:dyDescent="0.25">
      <c r="A282" t="s">
        <v>271</v>
      </c>
      <c r="B282">
        <v>73</v>
      </c>
      <c r="C282">
        <v>203</v>
      </c>
      <c r="D282">
        <f t="shared" si="13"/>
        <v>276</v>
      </c>
      <c r="M282">
        <f t="shared" si="14"/>
        <v>0</v>
      </c>
      <c r="N282" s="3">
        <v>79889</v>
      </c>
      <c r="O282" t="s">
        <v>579</v>
      </c>
      <c r="P282" s="6">
        <f t="shared" si="12"/>
        <v>0</v>
      </c>
    </row>
    <row r="283" spans="1:16" x14ac:dyDescent="0.25">
      <c r="A283" t="s">
        <v>272</v>
      </c>
      <c r="B283">
        <v>27</v>
      </c>
      <c r="C283">
        <v>62</v>
      </c>
      <c r="D283">
        <f t="shared" si="13"/>
        <v>89</v>
      </c>
      <c r="M283">
        <f t="shared" si="14"/>
        <v>0</v>
      </c>
      <c r="N283" s="3">
        <v>24516</v>
      </c>
      <c r="O283" t="s">
        <v>499</v>
      </c>
      <c r="P283" s="6">
        <f t="shared" si="12"/>
        <v>0</v>
      </c>
    </row>
    <row r="284" spans="1:16" x14ac:dyDescent="0.25">
      <c r="A284" t="s">
        <v>273</v>
      </c>
      <c r="B284">
        <v>44</v>
      </c>
      <c r="C284">
        <v>93</v>
      </c>
      <c r="D284">
        <f t="shared" si="13"/>
        <v>137</v>
      </c>
      <c r="M284">
        <f t="shared" si="14"/>
        <v>0</v>
      </c>
      <c r="N284" s="3">
        <v>36700</v>
      </c>
      <c r="O284" t="s">
        <v>463</v>
      </c>
      <c r="P284" s="6">
        <f t="shared" si="12"/>
        <v>0</v>
      </c>
    </row>
    <row r="285" spans="1:16" x14ac:dyDescent="0.25">
      <c r="A285" t="s">
        <v>274</v>
      </c>
      <c r="B285">
        <v>16</v>
      </c>
      <c r="C285">
        <v>56</v>
      </c>
      <c r="D285">
        <f t="shared" si="13"/>
        <v>72</v>
      </c>
      <c r="M285">
        <f t="shared" si="14"/>
        <v>0</v>
      </c>
      <c r="N285" s="3">
        <v>22265</v>
      </c>
      <c r="O285" t="s">
        <v>684</v>
      </c>
      <c r="P285" s="6">
        <f t="shared" si="12"/>
        <v>0</v>
      </c>
    </row>
    <row r="286" spans="1:16" x14ac:dyDescent="0.25">
      <c r="A286" t="s">
        <v>275</v>
      </c>
      <c r="B286">
        <v>25</v>
      </c>
      <c r="C286">
        <v>80</v>
      </c>
      <c r="D286">
        <f t="shared" si="13"/>
        <v>105</v>
      </c>
      <c r="M286">
        <f t="shared" si="14"/>
        <v>0</v>
      </c>
      <c r="N286" s="3">
        <v>31254</v>
      </c>
      <c r="O286" t="s">
        <v>500</v>
      </c>
      <c r="P286" s="6">
        <f t="shared" si="12"/>
        <v>0</v>
      </c>
    </row>
    <row r="287" spans="1:16" x14ac:dyDescent="0.25">
      <c r="A287" t="s">
        <v>276</v>
      </c>
      <c r="B287">
        <v>2</v>
      </c>
      <c r="C287">
        <v>13</v>
      </c>
      <c r="D287">
        <f t="shared" si="13"/>
        <v>15</v>
      </c>
      <c r="M287">
        <f t="shared" si="14"/>
        <v>0</v>
      </c>
      <c r="N287" s="3">
        <v>5051</v>
      </c>
      <c r="O287" t="s">
        <v>528</v>
      </c>
      <c r="P287" s="6">
        <f t="shared" si="12"/>
        <v>0</v>
      </c>
    </row>
    <row r="288" spans="1:16" x14ac:dyDescent="0.25">
      <c r="A288" t="s">
        <v>277</v>
      </c>
      <c r="B288">
        <v>13</v>
      </c>
      <c r="C288">
        <v>33</v>
      </c>
      <c r="D288">
        <f t="shared" si="13"/>
        <v>46</v>
      </c>
      <c r="M288">
        <f t="shared" si="14"/>
        <v>0</v>
      </c>
      <c r="N288" s="3">
        <v>12811</v>
      </c>
      <c r="O288" t="s">
        <v>781</v>
      </c>
      <c r="P288" s="6">
        <f t="shared" si="12"/>
        <v>0</v>
      </c>
    </row>
    <row r="289" spans="1:16" x14ac:dyDescent="0.25">
      <c r="A289" t="s">
        <v>278</v>
      </c>
      <c r="B289">
        <v>46</v>
      </c>
      <c r="C289">
        <v>111</v>
      </c>
      <c r="D289">
        <f t="shared" si="13"/>
        <v>157</v>
      </c>
      <c r="E289">
        <v>240</v>
      </c>
      <c r="F289" t="s">
        <v>11</v>
      </c>
      <c r="M289">
        <f t="shared" si="14"/>
        <v>240</v>
      </c>
      <c r="N289" s="3">
        <v>43824</v>
      </c>
      <c r="O289" t="s">
        <v>501</v>
      </c>
      <c r="P289" s="6">
        <f t="shared" si="12"/>
        <v>5.4764512595837896E-3</v>
      </c>
    </row>
    <row r="290" spans="1:16" x14ac:dyDescent="0.25">
      <c r="A290" t="s">
        <v>279</v>
      </c>
      <c r="B290">
        <v>9</v>
      </c>
      <c r="C290">
        <v>49</v>
      </c>
      <c r="D290">
        <f t="shared" si="13"/>
        <v>58</v>
      </c>
      <c r="M290">
        <f t="shared" si="14"/>
        <v>0</v>
      </c>
      <c r="N290" s="3">
        <v>19400</v>
      </c>
      <c r="O290" t="s">
        <v>529</v>
      </c>
      <c r="P290" s="6">
        <f t="shared" si="12"/>
        <v>0</v>
      </c>
    </row>
    <row r="291" spans="1:16" x14ac:dyDescent="0.25">
      <c r="A291" t="s">
        <v>280</v>
      </c>
      <c r="B291">
        <v>30</v>
      </c>
      <c r="C291">
        <v>115</v>
      </c>
      <c r="D291">
        <f t="shared" si="13"/>
        <v>145</v>
      </c>
      <c r="M291">
        <f t="shared" si="14"/>
        <v>0</v>
      </c>
      <c r="N291" s="3">
        <v>45097</v>
      </c>
      <c r="O291" t="s">
        <v>643</v>
      </c>
      <c r="P291" s="6">
        <f t="shared" si="12"/>
        <v>0</v>
      </c>
    </row>
    <row r="292" spans="1:16" x14ac:dyDescent="0.25">
      <c r="A292" t="s">
        <v>281</v>
      </c>
      <c r="B292">
        <v>22</v>
      </c>
      <c r="C292">
        <v>28</v>
      </c>
      <c r="D292">
        <f t="shared" si="13"/>
        <v>50</v>
      </c>
      <c r="M292">
        <f t="shared" si="14"/>
        <v>0</v>
      </c>
      <c r="N292" s="3">
        <v>10866</v>
      </c>
      <c r="O292" t="s">
        <v>469</v>
      </c>
      <c r="P292" s="6">
        <f t="shared" si="12"/>
        <v>0</v>
      </c>
    </row>
    <row r="293" spans="1:16" x14ac:dyDescent="0.25">
      <c r="A293" t="s">
        <v>786</v>
      </c>
      <c r="N293" s="3"/>
      <c r="O293" t="s">
        <v>785</v>
      </c>
      <c r="P293" s="6"/>
    </row>
    <row r="294" spans="1:16" x14ac:dyDescent="0.25">
      <c r="A294" t="s">
        <v>282</v>
      </c>
      <c r="B294">
        <v>21</v>
      </c>
      <c r="C294">
        <v>96</v>
      </c>
      <c r="D294">
        <f t="shared" si="13"/>
        <v>117</v>
      </c>
      <c r="M294">
        <f t="shared" si="14"/>
        <v>0</v>
      </c>
      <c r="N294" s="3">
        <v>37875</v>
      </c>
      <c r="O294" t="s">
        <v>824</v>
      </c>
      <c r="P294" s="6">
        <f t="shared" si="12"/>
        <v>0</v>
      </c>
    </row>
    <row r="295" spans="1:16" x14ac:dyDescent="0.25">
      <c r="A295" t="s">
        <v>283</v>
      </c>
      <c r="B295">
        <v>8</v>
      </c>
      <c r="C295">
        <v>123</v>
      </c>
      <c r="D295">
        <f t="shared" si="13"/>
        <v>131</v>
      </c>
      <c r="M295">
        <f t="shared" si="14"/>
        <v>0</v>
      </c>
      <c r="N295" s="3">
        <v>49328</v>
      </c>
      <c r="O295" t="s">
        <v>645</v>
      </c>
      <c r="P295" s="6">
        <f t="shared" si="12"/>
        <v>0</v>
      </c>
    </row>
    <row r="296" spans="1:16" x14ac:dyDescent="0.25">
      <c r="A296" t="s">
        <v>284</v>
      </c>
      <c r="B296">
        <v>28</v>
      </c>
      <c r="C296">
        <v>53</v>
      </c>
      <c r="D296">
        <f t="shared" si="13"/>
        <v>81</v>
      </c>
      <c r="M296">
        <f t="shared" si="14"/>
        <v>0</v>
      </c>
      <c r="N296" s="3">
        <v>20686</v>
      </c>
      <c r="O296" t="s">
        <v>782</v>
      </c>
      <c r="P296" s="6">
        <f t="shared" si="12"/>
        <v>0</v>
      </c>
    </row>
    <row r="297" spans="1:16" x14ac:dyDescent="0.25">
      <c r="A297" t="s">
        <v>285</v>
      </c>
      <c r="B297">
        <v>45</v>
      </c>
      <c r="C297">
        <v>145</v>
      </c>
      <c r="D297">
        <f t="shared" si="13"/>
        <v>190</v>
      </c>
      <c r="M297">
        <f t="shared" si="14"/>
        <v>0</v>
      </c>
      <c r="N297" s="3">
        <v>57010</v>
      </c>
      <c r="O297" t="s">
        <v>761</v>
      </c>
      <c r="P297" s="6">
        <f t="shared" si="12"/>
        <v>0</v>
      </c>
    </row>
    <row r="298" spans="1:16" x14ac:dyDescent="0.25">
      <c r="A298" t="s">
        <v>287</v>
      </c>
      <c r="B298">
        <v>40</v>
      </c>
      <c r="C298">
        <v>196</v>
      </c>
      <c r="D298">
        <f t="shared" si="13"/>
        <v>236</v>
      </c>
      <c r="M298">
        <f t="shared" si="14"/>
        <v>0</v>
      </c>
      <c r="N298" s="3">
        <v>76960</v>
      </c>
      <c r="O298" t="s">
        <v>787</v>
      </c>
      <c r="P298" s="6">
        <f t="shared" si="12"/>
        <v>0</v>
      </c>
    </row>
    <row r="299" spans="1:16" x14ac:dyDescent="0.25">
      <c r="A299" t="s">
        <v>288</v>
      </c>
      <c r="B299">
        <v>519</v>
      </c>
      <c r="C299">
        <v>1589</v>
      </c>
      <c r="D299">
        <f t="shared" si="13"/>
        <v>2108</v>
      </c>
      <c r="M299">
        <f t="shared" si="14"/>
        <v>0</v>
      </c>
      <c r="N299" s="3">
        <v>629606</v>
      </c>
      <c r="O299" t="s">
        <v>644</v>
      </c>
      <c r="P299" s="6">
        <f t="shared" si="12"/>
        <v>0</v>
      </c>
    </row>
    <row r="300" spans="1:16" x14ac:dyDescent="0.25">
      <c r="A300" t="s">
        <v>289</v>
      </c>
      <c r="B300">
        <v>0</v>
      </c>
      <c r="C300">
        <v>4</v>
      </c>
      <c r="D300">
        <f t="shared" si="13"/>
        <v>4</v>
      </c>
      <c r="M300">
        <f t="shared" si="14"/>
        <v>0</v>
      </c>
      <c r="N300" s="3">
        <v>1498</v>
      </c>
      <c r="O300" t="s">
        <v>502</v>
      </c>
      <c r="P300" s="6">
        <f t="shared" si="12"/>
        <v>0</v>
      </c>
    </row>
    <row r="301" spans="1:16" x14ac:dyDescent="0.25">
      <c r="A301" t="s">
        <v>290</v>
      </c>
      <c r="B301">
        <v>30</v>
      </c>
      <c r="C301">
        <v>57</v>
      </c>
      <c r="D301">
        <f t="shared" si="13"/>
        <v>87</v>
      </c>
      <c r="M301">
        <f t="shared" si="14"/>
        <v>0</v>
      </c>
      <c r="N301" s="3">
        <v>22276</v>
      </c>
      <c r="O301" t="s">
        <v>725</v>
      </c>
      <c r="P301" s="6">
        <f t="shared" si="12"/>
        <v>0</v>
      </c>
    </row>
    <row r="302" spans="1:16" x14ac:dyDescent="0.25">
      <c r="A302" t="s">
        <v>840</v>
      </c>
      <c r="B302">
        <v>75</v>
      </c>
      <c r="C302">
        <v>214</v>
      </c>
      <c r="D302">
        <f>B302+C302</f>
        <v>289</v>
      </c>
      <c r="M302">
        <f>E302+G302+I302+K302</f>
        <v>0</v>
      </c>
      <c r="N302" s="3">
        <v>84048</v>
      </c>
      <c r="O302" t="s">
        <v>839</v>
      </c>
      <c r="P302" s="6">
        <f t="shared" si="12"/>
        <v>0</v>
      </c>
    </row>
    <row r="303" spans="1:16" x14ac:dyDescent="0.25">
      <c r="A303" t="s">
        <v>291</v>
      </c>
      <c r="B303">
        <v>30</v>
      </c>
      <c r="C303">
        <v>117</v>
      </c>
      <c r="D303">
        <f t="shared" si="13"/>
        <v>147</v>
      </c>
      <c r="M303">
        <f t="shared" si="14"/>
        <v>0</v>
      </c>
      <c r="N303" s="3">
        <v>46159</v>
      </c>
      <c r="O303" t="s">
        <v>580</v>
      </c>
      <c r="P303" s="6">
        <f t="shared" si="12"/>
        <v>0</v>
      </c>
    </row>
    <row r="304" spans="1:16" x14ac:dyDescent="0.25">
      <c r="A304" t="s">
        <v>587</v>
      </c>
      <c r="N304" s="3"/>
      <c r="O304" t="s">
        <v>586</v>
      </c>
      <c r="P304" s="6"/>
    </row>
    <row r="305" spans="1:16" x14ac:dyDescent="0.25">
      <c r="A305" t="s">
        <v>292</v>
      </c>
      <c r="B305">
        <v>6</v>
      </c>
      <c r="C305">
        <v>24</v>
      </c>
      <c r="D305">
        <f t="shared" si="13"/>
        <v>30</v>
      </c>
      <c r="M305">
        <f t="shared" si="14"/>
        <v>0</v>
      </c>
      <c r="N305" s="3">
        <v>9529</v>
      </c>
      <c r="O305" t="s">
        <v>503</v>
      </c>
      <c r="P305" s="6">
        <f t="shared" si="12"/>
        <v>0</v>
      </c>
    </row>
    <row r="306" spans="1:16" x14ac:dyDescent="0.25">
      <c r="A306" t="s">
        <v>293</v>
      </c>
      <c r="B306">
        <v>43</v>
      </c>
      <c r="C306">
        <v>196</v>
      </c>
      <c r="D306">
        <f t="shared" si="13"/>
        <v>239</v>
      </c>
      <c r="M306">
        <f t="shared" si="14"/>
        <v>0</v>
      </c>
      <c r="N306" s="3">
        <v>77108</v>
      </c>
      <c r="O306" t="s">
        <v>646</v>
      </c>
      <c r="P306" s="6">
        <f t="shared" si="12"/>
        <v>0</v>
      </c>
    </row>
    <row r="307" spans="1:16" x14ac:dyDescent="0.25">
      <c r="A307" t="s">
        <v>294</v>
      </c>
      <c r="B307">
        <v>0</v>
      </c>
      <c r="C307">
        <v>2</v>
      </c>
      <c r="D307">
        <f t="shared" si="13"/>
        <v>2</v>
      </c>
      <c r="M307">
        <f t="shared" si="14"/>
        <v>0</v>
      </c>
      <c r="N307" s="3">
        <v>919</v>
      </c>
      <c r="O307" t="s">
        <v>438</v>
      </c>
      <c r="P307" s="6">
        <f t="shared" si="12"/>
        <v>0</v>
      </c>
    </row>
    <row r="308" spans="1:16" x14ac:dyDescent="0.25">
      <c r="A308" t="s">
        <v>295</v>
      </c>
      <c r="B308">
        <v>18</v>
      </c>
      <c r="C308">
        <v>60</v>
      </c>
      <c r="D308">
        <f t="shared" si="13"/>
        <v>78</v>
      </c>
      <c r="M308">
        <f t="shared" si="14"/>
        <v>0</v>
      </c>
      <c r="N308" s="3">
        <v>23625</v>
      </c>
      <c r="O308" t="s">
        <v>726</v>
      </c>
      <c r="P308" s="6">
        <f t="shared" si="12"/>
        <v>0</v>
      </c>
    </row>
    <row r="309" spans="1:16" x14ac:dyDescent="0.25">
      <c r="A309" t="s">
        <v>296</v>
      </c>
      <c r="B309">
        <v>12</v>
      </c>
      <c r="C309">
        <v>33</v>
      </c>
      <c r="D309">
        <f t="shared" si="13"/>
        <v>45</v>
      </c>
      <c r="E309">
        <v>242</v>
      </c>
      <c r="F309" t="s">
        <v>7</v>
      </c>
      <c r="M309">
        <f t="shared" si="14"/>
        <v>242</v>
      </c>
      <c r="N309" s="3">
        <v>12960</v>
      </c>
      <c r="O309" t="s">
        <v>762</v>
      </c>
      <c r="P309" s="6">
        <f t="shared" si="12"/>
        <v>1.867283950617284E-2</v>
      </c>
    </row>
    <row r="310" spans="1:16" x14ac:dyDescent="0.25">
      <c r="A310" t="s">
        <v>648</v>
      </c>
      <c r="N310" s="3"/>
      <c r="O310" t="s">
        <v>647</v>
      </c>
      <c r="P310" s="6"/>
    </row>
    <row r="311" spans="1:16" x14ac:dyDescent="0.25">
      <c r="A311" t="s">
        <v>297</v>
      </c>
      <c r="B311">
        <v>22</v>
      </c>
      <c r="C311">
        <v>86</v>
      </c>
      <c r="D311">
        <f t="shared" si="13"/>
        <v>108</v>
      </c>
      <c r="M311">
        <f t="shared" si="14"/>
        <v>0</v>
      </c>
      <c r="N311" s="3">
        <v>33735</v>
      </c>
      <c r="O311" t="s">
        <v>794</v>
      </c>
      <c r="P311" s="6">
        <f t="shared" si="12"/>
        <v>0</v>
      </c>
    </row>
    <row r="312" spans="1:16" x14ac:dyDescent="0.25">
      <c r="A312" t="s">
        <v>613</v>
      </c>
      <c r="B312">
        <v>490</v>
      </c>
      <c r="C312">
        <v>1309</v>
      </c>
      <c r="D312">
        <f>B312+C312</f>
        <v>1799</v>
      </c>
      <c r="E312">
        <v>40</v>
      </c>
      <c r="F312" t="s">
        <v>8</v>
      </c>
      <c r="M312">
        <f>E312+G312+I312+K312</f>
        <v>40</v>
      </c>
      <c r="N312" s="3">
        <v>12643</v>
      </c>
      <c r="O312" t="s">
        <v>612</v>
      </c>
      <c r="P312" s="6">
        <f t="shared" si="12"/>
        <v>3.1638060586886025E-3</v>
      </c>
    </row>
    <row r="313" spans="1:16" x14ac:dyDescent="0.25">
      <c r="A313" t="s">
        <v>715</v>
      </c>
      <c r="B313">
        <v>110</v>
      </c>
      <c r="C313">
        <v>384</v>
      </c>
      <c r="D313">
        <f>B313+C313</f>
        <v>494</v>
      </c>
      <c r="E313">
        <v>500</v>
      </c>
      <c r="F313" t="s">
        <v>8</v>
      </c>
      <c r="M313">
        <f>E313+G313+I313+K313</f>
        <v>500</v>
      </c>
      <c r="N313" s="3">
        <v>151608</v>
      </c>
      <c r="O313" t="s">
        <v>714</v>
      </c>
      <c r="P313" s="6">
        <f t="shared" si="12"/>
        <v>3.2979789984697379E-3</v>
      </c>
    </row>
    <row r="314" spans="1:16" x14ac:dyDescent="0.25">
      <c r="A314" t="s">
        <v>298</v>
      </c>
      <c r="B314">
        <v>15</v>
      </c>
      <c r="C314">
        <v>28</v>
      </c>
      <c r="D314">
        <f t="shared" si="13"/>
        <v>43</v>
      </c>
      <c r="M314">
        <f t="shared" si="14"/>
        <v>0</v>
      </c>
      <c r="N314" s="3">
        <v>10741</v>
      </c>
      <c r="O314" t="s">
        <v>763</v>
      </c>
      <c r="P314" s="6">
        <f t="shared" si="12"/>
        <v>0</v>
      </c>
    </row>
    <row r="315" spans="1:16" x14ac:dyDescent="0.25">
      <c r="A315" t="s">
        <v>299</v>
      </c>
      <c r="B315">
        <v>12</v>
      </c>
      <c r="C315">
        <v>30</v>
      </c>
      <c r="D315">
        <f t="shared" si="13"/>
        <v>42</v>
      </c>
      <c r="M315">
        <f t="shared" si="14"/>
        <v>0</v>
      </c>
      <c r="N315" s="3">
        <v>11594</v>
      </c>
      <c r="O315" t="s">
        <v>805</v>
      </c>
      <c r="P315" s="6">
        <f t="shared" si="12"/>
        <v>0</v>
      </c>
    </row>
    <row r="316" spans="1:16" x14ac:dyDescent="0.25">
      <c r="A316" t="s">
        <v>300</v>
      </c>
      <c r="B316">
        <v>27</v>
      </c>
      <c r="C316">
        <v>72</v>
      </c>
      <c r="D316">
        <f t="shared" si="13"/>
        <v>99</v>
      </c>
      <c r="M316">
        <f t="shared" si="14"/>
        <v>0</v>
      </c>
      <c r="N316" s="3">
        <v>28403</v>
      </c>
      <c r="O316" t="s">
        <v>727</v>
      </c>
      <c r="P316" s="6">
        <f t="shared" si="12"/>
        <v>0</v>
      </c>
    </row>
    <row r="317" spans="1:16" x14ac:dyDescent="0.25">
      <c r="A317" t="s">
        <v>301</v>
      </c>
      <c r="B317">
        <v>29</v>
      </c>
      <c r="C317">
        <v>46</v>
      </c>
      <c r="D317">
        <f t="shared" si="13"/>
        <v>75</v>
      </c>
      <c r="M317">
        <f t="shared" si="14"/>
        <v>0</v>
      </c>
      <c r="N317" s="3">
        <v>17896</v>
      </c>
      <c r="O317" t="s">
        <v>728</v>
      </c>
      <c r="P317" s="6">
        <f t="shared" si="12"/>
        <v>0</v>
      </c>
    </row>
    <row r="318" spans="1:16" x14ac:dyDescent="0.25">
      <c r="A318" t="s">
        <v>302</v>
      </c>
      <c r="B318">
        <v>62</v>
      </c>
      <c r="C318">
        <v>238</v>
      </c>
      <c r="D318">
        <f t="shared" si="13"/>
        <v>300</v>
      </c>
      <c r="M318">
        <f t="shared" si="14"/>
        <v>0</v>
      </c>
      <c r="N318" s="3">
        <v>93555</v>
      </c>
      <c r="O318" t="s">
        <v>832</v>
      </c>
      <c r="P318" s="6">
        <f t="shared" si="12"/>
        <v>0</v>
      </c>
    </row>
    <row r="319" spans="1:16" x14ac:dyDescent="0.25">
      <c r="A319" t="s">
        <v>418</v>
      </c>
      <c r="N319" s="3"/>
      <c r="O319" t="s">
        <v>417</v>
      </c>
      <c r="P319" s="6"/>
    </row>
    <row r="320" spans="1:16" x14ac:dyDescent="0.25">
      <c r="A320" t="s">
        <v>303</v>
      </c>
      <c r="B320">
        <v>17</v>
      </c>
      <c r="C320">
        <v>63</v>
      </c>
      <c r="D320">
        <f t="shared" si="13"/>
        <v>80</v>
      </c>
      <c r="M320">
        <f t="shared" si="14"/>
        <v>0</v>
      </c>
      <c r="N320" s="3">
        <v>24968</v>
      </c>
      <c r="O320" t="s">
        <v>649</v>
      </c>
      <c r="P320" s="6">
        <f t="shared" si="12"/>
        <v>0</v>
      </c>
    </row>
    <row r="321" spans="1:16" x14ac:dyDescent="0.25">
      <c r="A321" t="s">
        <v>304</v>
      </c>
      <c r="B321">
        <v>11</v>
      </c>
      <c r="C321">
        <v>40</v>
      </c>
      <c r="D321">
        <f t="shared" si="13"/>
        <v>51</v>
      </c>
      <c r="E321">
        <v>380</v>
      </c>
      <c r="F321" t="s">
        <v>8</v>
      </c>
      <c r="M321">
        <f t="shared" si="14"/>
        <v>380</v>
      </c>
      <c r="N321" s="3">
        <v>15698</v>
      </c>
      <c r="O321" t="s">
        <v>412</v>
      </c>
      <c r="P321" s="6">
        <f t="shared" si="12"/>
        <v>2.420690533825965E-2</v>
      </c>
    </row>
    <row r="322" spans="1:16" x14ac:dyDescent="0.25">
      <c r="A322" t="s">
        <v>305</v>
      </c>
      <c r="B322">
        <v>28</v>
      </c>
      <c r="C322">
        <v>60</v>
      </c>
      <c r="D322">
        <f t="shared" si="13"/>
        <v>88</v>
      </c>
      <c r="M322">
        <f t="shared" si="14"/>
        <v>0</v>
      </c>
      <c r="N322" s="3">
        <v>23639</v>
      </c>
      <c r="O322" t="s">
        <v>811</v>
      </c>
      <c r="P322" s="6">
        <f t="shared" si="12"/>
        <v>0</v>
      </c>
    </row>
    <row r="323" spans="1:16" x14ac:dyDescent="0.25">
      <c r="A323" t="s">
        <v>306</v>
      </c>
      <c r="B323">
        <v>47</v>
      </c>
      <c r="C323">
        <v>142</v>
      </c>
      <c r="D323">
        <f t="shared" si="13"/>
        <v>189</v>
      </c>
      <c r="E323">
        <v>360</v>
      </c>
      <c r="F323" t="s">
        <v>7</v>
      </c>
      <c r="G323">
        <v>100</v>
      </c>
      <c r="H323" t="s">
        <v>9</v>
      </c>
      <c r="M323">
        <f t="shared" si="14"/>
        <v>460</v>
      </c>
      <c r="N323" s="3">
        <v>55439</v>
      </c>
      <c r="O323" t="s">
        <v>439</v>
      </c>
      <c r="P323" s="6">
        <f t="shared" si="12"/>
        <v>8.2974079619040752E-3</v>
      </c>
    </row>
    <row r="324" spans="1:16" x14ac:dyDescent="0.25">
      <c r="A324" t="s">
        <v>307</v>
      </c>
      <c r="B324">
        <v>39</v>
      </c>
      <c r="C324">
        <v>116</v>
      </c>
      <c r="D324">
        <f t="shared" si="13"/>
        <v>155</v>
      </c>
      <c r="M324">
        <f t="shared" si="14"/>
        <v>0</v>
      </c>
      <c r="N324" s="3">
        <v>45487</v>
      </c>
      <c r="O324" t="s">
        <v>530</v>
      </c>
      <c r="P324" s="6">
        <f t="shared" ref="P324:P387" si="15">M324/N324</f>
        <v>0</v>
      </c>
    </row>
    <row r="325" spans="1:16" x14ac:dyDescent="0.25">
      <c r="A325" t="s">
        <v>308</v>
      </c>
      <c r="B325">
        <v>9</v>
      </c>
      <c r="C325">
        <v>48</v>
      </c>
      <c r="D325">
        <f t="shared" si="13"/>
        <v>57</v>
      </c>
      <c r="M325">
        <f t="shared" si="14"/>
        <v>0</v>
      </c>
      <c r="N325" s="3">
        <v>18914</v>
      </c>
      <c r="O325" t="s">
        <v>729</v>
      </c>
      <c r="P325" s="6">
        <f t="shared" si="15"/>
        <v>0</v>
      </c>
    </row>
    <row r="326" spans="1:16" x14ac:dyDescent="0.25">
      <c r="A326" t="s">
        <v>309</v>
      </c>
      <c r="B326">
        <v>10</v>
      </c>
      <c r="C326">
        <v>42</v>
      </c>
      <c r="D326">
        <f t="shared" si="13"/>
        <v>52</v>
      </c>
      <c r="M326">
        <f t="shared" si="14"/>
        <v>0</v>
      </c>
      <c r="N326" s="3">
        <v>16425</v>
      </c>
      <c r="O326" t="s">
        <v>730</v>
      </c>
      <c r="P326" s="6">
        <f t="shared" si="15"/>
        <v>0</v>
      </c>
    </row>
    <row r="327" spans="1:16" x14ac:dyDescent="0.25">
      <c r="A327" t="s">
        <v>652</v>
      </c>
      <c r="N327" s="3"/>
      <c r="O327" t="s">
        <v>651</v>
      </c>
      <c r="P327" s="6"/>
    </row>
    <row r="328" spans="1:16" x14ac:dyDescent="0.25">
      <c r="A328" t="s">
        <v>310</v>
      </c>
      <c r="B328">
        <v>20</v>
      </c>
      <c r="C328">
        <v>83</v>
      </c>
      <c r="D328">
        <f t="shared" si="13"/>
        <v>103</v>
      </c>
      <c r="E328">
        <v>450</v>
      </c>
      <c r="F328" t="s">
        <v>7</v>
      </c>
      <c r="M328">
        <f t="shared" si="14"/>
        <v>450</v>
      </c>
      <c r="N328" s="3">
        <v>32621</v>
      </c>
      <c r="O328" t="s">
        <v>411</v>
      </c>
      <c r="P328" s="6">
        <f t="shared" si="15"/>
        <v>1.379479476410901E-2</v>
      </c>
    </row>
    <row r="329" spans="1:16" x14ac:dyDescent="0.25">
      <c r="A329" t="s">
        <v>311</v>
      </c>
      <c r="B329">
        <v>3</v>
      </c>
      <c r="C329">
        <v>42</v>
      </c>
      <c r="D329">
        <f t="shared" si="13"/>
        <v>45</v>
      </c>
      <c r="M329">
        <f t="shared" si="14"/>
        <v>0</v>
      </c>
      <c r="N329" s="3">
        <v>16544</v>
      </c>
      <c r="O329" t="s">
        <v>464</v>
      </c>
      <c r="P329" s="6">
        <f t="shared" si="15"/>
        <v>0</v>
      </c>
    </row>
    <row r="330" spans="1:16" x14ac:dyDescent="0.25">
      <c r="A330" t="s">
        <v>312</v>
      </c>
      <c r="B330">
        <v>12</v>
      </c>
      <c r="C330">
        <v>55</v>
      </c>
      <c r="D330">
        <f t="shared" si="13"/>
        <v>67</v>
      </c>
      <c r="M330">
        <f t="shared" si="14"/>
        <v>0</v>
      </c>
      <c r="N330" s="3">
        <v>21493</v>
      </c>
      <c r="O330" t="s">
        <v>617</v>
      </c>
      <c r="P330" s="6">
        <f t="shared" si="15"/>
        <v>0</v>
      </c>
    </row>
    <row r="331" spans="1:16" x14ac:dyDescent="0.25">
      <c r="A331" t="s">
        <v>313</v>
      </c>
      <c r="B331">
        <v>28</v>
      </c>
      <c r="C331">
        <v>60</v>
      </c>
      <c r="D331">
        <f t="shared" si="13"/>
        <v>88</v>
      </c>
      <c r="M331">
        <f t="shared" si="14"/>
        <v>0</v>
      </c>
      <c r="N331" s="3">
        <v>23477</v>
      </c>
      <c r="O331" t="s">
        <v>731</v>
      </c>
      <c r="P331" s="6">
        <f t="shared" si="15"/>
        <v>0</v>
      </c>
    </row>
    <row r="332" spans="1:16" x14ac:dyDescent="0.25">
      <c r="A332" t="s">
        <v>314</v>
      </c>
      <c r="B332">
        <v>41</v>
      </c>
      <c r="C332">
        <v>110</v>
      </c>
      <c r="D332">
        <f t="shared" si="13"/>
        <v>151</v>
      </c>
      <c r="M332">
        <f t="shared" si="14"/>
        <v>0</v>
      </c>
      <c r="N332" s="3">
        <v>43333</v>
      </c>
      <c r="O332" t="s">
        <v>808</v>
      </c>
      <c r="P332" s="6">
        <f t="shared" si="15"/>
        <v>0</v>
      </c>
    </row>
    <row r="333" spans="1:16" x14ac:dyDescent="0.25">
      <c r="A333" t="s">
        <v>315</v>
      </c>
      <c r="B333">
        <v>16</v>
      </c>
      <c r="C333">
        <v>64</v>
      </c>
      <c r="D333">
        <f t="shared" si="13"/>
        <v>80</v>
      </c>
      <c r="M333">
        <f t="shared" si="14"/>
        <v>0</v>
      </c>
      <c r="N333" s="3">
        <v>25064</v>
      </c>
      <c r="O333" t="s">
        <v>764</v>
      </c>
      <c r="P333" s="6">
        <f t="shared" si="15"/>
        <v>0</v>
      </c>
    </row>
    <row r="334" spans="1:16" x14ac:dyDescent="0.25">
      <c r="A334" t="s">
        <v>316</v>
      </c>
      <c r="B334">
        <v>80</v>
      </c>
      <c r="C334">
        <v>163</v>
      </c>
      <c r="D334">
        <f t="shared" si="13"/>
        <v>243</v>
      </c>
      <c r="M334">
        <f t="shared" si="14"/>
        <v>0</v>
      </c>
      <c r="N334" s="3">
        <v>64061</v>
      </c>
      <c r="O334" t="s">
        <v>843</v>
      </c>
      <c r="P334" s="6">
        <f t="shared" si="15"/>
        <v>0</v>
      </c>
    </row>
    <row r="335" spans="1:16" x14ac:dyDescent="0.25">
      <c r="A335" t="s">
        <v>317</v>
      </c>
      <c r="B335">
        <v>9</v>
      </c>
      <c r="C335">
        <v>22</v>
      </c>
      <c r="D335">
        <f t="shared" si="13"/>
        <v>31</v>
      </c>
      <c r="M335">
        <f t="shared" si="14"/>
        <v>0</v>
      </c>
      <c r="N335" s="3">
        <v>8766</v>
      </c>
      <c r="O335" t="s">
        <v>655</v>
      </c>
      <c r="P335" s="6">
        <f t="shared" si="15"/>
        <v>0</v>
      </c>
    </row>
    <row r="336" spans="1:16" x14ac:dyDescent="0.25">
      <c r="A336" t="s">
        <v>61</v>
      </c>
      <c r="B336">
        <v>7</v>
      </c>
      <c r="C336">
        <v>19</v>
      </c>
      <c r="D336">
        <f>B336+C336</f>
        <v>26</v>
      </c>
      <c r="M336">
        <f>E336+G336+I336+K336</f>
        <v>0</v>
      </c>
      <c r="N336" s="3">
        <v>10254</v>
      </c>
      <c r="O336" t="s">
        <v>402</v>
      </c>
      <c r="P336" s="6">
        <f t="shared" si="15"/>
        <v>0</v>
      </c>
    </row>
    <row r="337" spans="1:16" x14ac:dyDescent="0.25">
      <c r="A337" t="s">
        <v>318</v>
      </c>
      <c r="B337">
        <v>45</v>
      </c>
      <c r="C337">
        <v>139</v>
      </c>
      <c r="D337">
        <f t="shared" si="13"/>
        <v>184</v>
      </c>
      <c r="E337">
        <v>600</v>
      </c>
      <c r="F337" t="s">
        <v>8</v>
      </c>
      <c r="M337">
        <f t="shared" si="14"/>
        <v>600</v>
      </c>
      <c r="N337" s="3">
        <v>54657</v>
      </c>
      <c r="O337" t="s">
        <v>686</v>
      </c>
      <c r="P337" s="6">
        <f t="shared" si="15"/>
        <v>1.0977550908392338E-2</v>
      </c>
    </row>
    <row r="338" spans="1:16" x14ac:dyDescent="0.25">
      <c r="A338" t="s">
        <v>319</v>
      </c>
      <c r="B338">
        <v>0</v>
      </c>
      <c r="C338">
        <v>12</v>
      </c>
      <c r="D338">
        <f t="shared" si="13"/>
        <v>12</v>
      </c>
      <c r="M338">
        <f t="shared" si="14"/>
        <v>0</v>
      </c>
      <c r="N338" s="3">
        <v>4870</v>
      </c>
      <c r="O338" t="s">
        <v>440</v>
      </c>
      <c r="P338" s="6">
        <f t="shared" si="15"/>
        <v>0</v>
      </c>
    </row>
    <row r="339" spans="1:16" x14ac:dyDescent="0.25">
      <c r="A339" t="s">
        <v>320</v>
      </c>
      <c r="B339">
        <v>10</v>
      </c>
      <c r="C339">
        <v>35</v>
      </c>
      <c r="D339">
        <f t="shared" si="13"/>
        <v>45</v>
      </c>
      <c r="M339">
        <f t="shared" si="14"/>
        <v>0</v>
      </c>
      <c r="N339" s="3">
        <v>13574</v>
      </c>
      <c r="O339" t="s">
        <v>581</v>
      </c>
      <c r="P339" s="6">
        <f t="shared" si="15"/>
        <v>0</v>
      </c>
    </row>
    <row r="340" spans="1:16" x14ac:dyDescent="0.25">
      <c r="A340" t="s">
        <v>321</v>
      </c>
      <c r="B340">
        <v>20</v>
      </c>
      <c r="C340">
        <v>91</v>
      </c>
      <c r="D340">
        <f t="shared" si="13"/>
        <v>111</v>
      </c>
      <c r="M340">
        <f t="shared" si="14"/>
        <v>0</v>
      </c>
      <c r="N340" s="3">
        <v>36013</v>
      </c>
      <c r="O340" t="s">
        <v>777</v>
      </c>
      <c r="P340" s="6">
        <f t="shared" si="15"/>
        <v>0</v>
      </c>
    </row>
    <row r="341" spans="1:16" x14ac:dyDescent="0.25">
      <c r="A341" t="s">
        <v>322</v>
      </c>
      <c r="B341">
        <v>1</v>
      </c>
      <c r="C341">
        <v>65</v>
      </c>
      <c r="D341">
        <f t="shared" si="13"/>
        <v>66</v>
      </c>
      <c r="M341">
        <f t="shared" si="14"/>
        <v>0</v>
      </c>
      <c r="N341" s="3">
        <v>25421</v>
      </c>
      <c r="O341" t="s">
        <v>687</v>
      </c>
      <c r="P341" s="6">
        <f t="shared" si="15"/>
        <v>0</v>
      </c>
    </row>
    <row r="342" spans="1:16" x14ac:dyDescent="0.25">
      <c r="A342" t="s">
        <v>323</v>
      </c>
      <c r="B342">
        <v>31</v>
      </c>
      <c r="C342">
        <v>106</v>
      </c>
      <c r="D342">
        <f t="shared" si="13"/>
        <v>137</v>
      </c>
      <c r="M342">
        <f t="shared" si="14"/>
        <v>0</v>
      </c>
      <c r="N342" s="3">
        <v>41510</v>
      </c>
      <c r="O342" t="s">
        <v>504</v>
      </c>
      <c r="P342" s="6">
        <f t="shared" si="15"/>
        <v>0</v>
      </c>
    </row>
    <row r="343" spans="1:16" x14ac:dyDescent="0.25">
      <c r="A343" t="s">
        <v>324</v>
      </c>
      <c r="B343">
        <v>89</v>
      </c>
      <c r="C343">
        <v>538</v>
      </c>
      <c r="D343">
        <f t="shared" si="13"/>
        <v>627</v>
      </c>
      <c r="E343">
        <v>400</v>
      </c>
      <c r="F343" t="s">
        <v>8</v>
      </c>
      <c r="G343">
        <v>490</v>
      </c>
      <c r="H343" t="s">
        <v>8</v>
      </c>
      <c r="M343">
        <f t="shared" si="14"/>
        <v>890</v>
      </c>
      <c r="N343" s="3">
        <v>212941</v>
      </c>
      <c r="O343" t="s">
        <v>733</v>
      </c>
      <c r="P343" s="6">
        <f t="shared" si="15"/>
        <v>4.1795614747747031E-3</v>
      </c>
    </row>
    <row r="344" spans="1:16" x14ac:dyDescent="0.25">
      <c r="A344" t="s">
        <v>325</v>
      </c>
      <c r="B344">
        <v>11</v>
      </c>
      <c r="C344">
        <v>54</v>
      </c>
      <c r="D344">
        <f t="shared" si="13"/>
        <v>65</v>
      </c>
      <c r="M344">
        <f t="shared" si="14"/>
        <v>0</v>
      </c>
      <c r="N344" s="3">
        <v>21120</v>
      </c>
      <c r="O344" t="s">
        <v>465</v>
      </c>
      <c r="P344" s="6">
        <f t="shared" si="15"/>
        <v>0</v>
      </c>
    </row>
    <row r="345" spans="1:16" x14ac:dyDescent="0.25">
      <c r="A345" t="s">
        <v>326</v>
      </c>
      <c r="B345">
        <v>39</v>
      </c>
      <c r="C345">
        <v>86</v>
      </c>
      <c r="D345">
        <f t="shared" si="13"/>
        <v>125</v>
      </c>
      <c r="M345">
        <f t="shared" si="14"/>
        <v>0</v>
      </c>
      <c r="N345" s="3">
        <v>33846</v>
      </c>
      <c r="O345" t="s">
        <v>803</v>
      </c>
      <c r="P345" s="6">
        <f t="shared" si="15"/>
        <v>0</v>
      </c>
    </row>
    <row r="346" spans="1:16" x14ac:dyDescent="0.25">
      <c r="A346" t="s">
        <v>327</v>
      </c>
      <c r="B346">
        <v>16</v>
      </c>
      <c r="C346">
        <v>83</v>
      </c>
      <c r="D346">
        <f t="shared" ref="D346:D411" si="16">B346+C346</f>
        <v>99</v>
      </c>
      <c r="M346">
        <f t="shared" si="14"/>
        <v>0</v>
      </c>
      <c r="N346" s="3">
        <v>32804</v>
      </c>
      <c r="O346" t="s">
        <v>819</v>
      </c>
      <c r="P346" s="6">
        <f t="shared" si="15"/>
        <v>0</v>
      </c>
    </row>
    <row r="347" spans="1:16" x14ac:dyDescent="0.25">
      <c r="A347" t="s">
        <v>328</v>
      </c>
      <c r="B347">
        <v>39</v>
      </c>
      <c r="C347">
        <v>81</v>
      </c>
      <c r="D347">
        <f t="shared" si="16"/>
        <v>120</v>
      </c>
      <c r="E347">
        <v>450</v>
      </c>
      <c r="F347" t="s">
        <v>7</v>
      </c>
      <c r="M347">
        <f t="shared" si="14"/>
        <v>450</v>
      </c>
      <c r="N347" s="3">
        <v>32077</v>
      </c>
      <c r="O347" t="s">
        <v>692</v>
      </c>
      <c r="P347" s="6">
        <f t="shared" si="15"/>
        <v>1.4028743336346915E-2</v>
      </c>
    </row>
    <row r="348" spans="1:16" x14ac:dyDescent="0.25">
      <c r="A348" t="s">
        <v>506</v>
      </c>
      <c r="N348" s="3"/>
      <c r="O348" t="s">
        <v>505</v>
      </c>
      <c r="P348" s="6"/>
    </row>
    <row r="349" spans="1:16" x14ac:dyDescent="0.25">
      <c r="A349" t="s">
        <v>329</v>
      </c>
      <c r="B349">
        <v>29</v>
      </c>
      <c r="C349">
        <v>105</v>
      </c>
      <c r="D349">
        <f t="shared" si="16"/>
        <v>134</v>
      </c>
      <c r="M349">
        <f t="shared" ref="M349:M414" si="17">E349+G349+I349+K349</f>
        <v>0</v>
      </c>
      <c r="N349" s="3">
        <v>41247</v>
      </c>
      <c r="O349" t="s">
        <v>734</v>
      </c>
      <c r="P349" s="6">
        <f t="shared" si="15"/>
        <v>0</v>
      </c>
    </row>
    <row r="350" spans="1:16" x14ac:dyDescent="0.25">
      <c r="A350" t="s">
        <v>330</v>
      </c>
      <c r="B350">
        <v>14</v>
      </c>
      <c r="C350">
        <v>34</v>
      </c>
      <c r="D350">
        <f t="shared" si="16"/>
        <v>48</v>
      </c>
      <c r="M350">
        <f t="shared" si="17"/>
        <v>0</v>
      </c>
      <c r="N350" s="3">
        <v>13360</v>
      </c>
      <c r="O350" t="s">
        <v>582</v>
      </c>
      <c r="P350" s="6">
        <f t="shared" si="15"/>
        <v>0</v>
      </c>
    </row>
    <row r="351" spans="1:16" x14ac:dyDescent="0.25">
      <c r="A351" t="s">
        <v>331</v>
      </c>
      <c r="B351">
        <v>19</v>
      </c>
      <c r="C351">
        <v>73</v>
      </c>
      <c r="D351">
        <f t="shared" si="16"/>
        <v>92</v>
      </c>
      <c r="M351">
        <f t="shared" si="17"/>
        <v>0</v>
      </c>
      <c r="N351" s="3">
        <v>29181</v>
      </c>
      <c r="O351" t="s">
        <v>583</v>
      </c>
      <c r="P351" s="6">
        <f t="shared" si="15"/>
        <v>0</v>
      </c>
    </row>
    <row r="352" spans="1:16" x14ac:dyDescent="0.25">
      <c r="A352" t="s">
        <v>332</v>
      </c>
      <c r="B352">
        <v>12</v>
      </c>
      <c r="C352">
        <v>50</v>
      </c>
      <c r="D352">
        <f t="shared" si="16"/>
        <v>62</v>
      </c>
      <c r="M352">
        <f t="shared" si="17"/>
        <v>0</v>
      </c>
      <c r="N352" s="3">
        <v>19987</v>
      </c>
      <c r="O352" t="s">
        <v>466</v>
      </c>
      <c r="P352" s="6">
        <f t="shared" si="15"/>
        <v>0</v>
      </c>
    </row>
    <row r="353" spans="1:16" x14ac:dyDescent="0.25">
      <c r="A353" t="s">
        <v>333</v>
      </c>
      <c r="B353">
        <v>294</v>
      </c>
      <c r="C353">
        <v>850</v>
      </c>
      <c r="D353">
        <f t="shared" si="16"/>
        <v>1144</v>
      </c>
      <c r="E353">
        <v>450</v>
      </c>
      <c r="F353" t="s">
        <v>7</v>
      </c>
      <c r="G353">
        <v>250</v>
      </c>
      <c r="H353" t="s">
        <v>7</v>
      </c>
      <c r="M353">
        <f t="shared" si="17"/>
        <v>700</v>
      </c>
      <c r="N353" s="3">
        <v>338967</v>
      </c>
      <c r="O353" t="s">
        <v>531</v>
      </c>
      <c r="P353" s="6">
        <f t="shared" si="15"/>
        <v>2.0650977823799955E-3</v>
      </c>
    </row>
    <row r="354" spans="1:16" x14ac:dyDescent="0.25">
      <c r="A354" t="s">
        <v>334</v>
      </c>
      <c r="B354">
        <v>52</v>
      </c>
      <c r="C354">
        <v>123</v>
      </c>
      <c r="D354">
        <f t="shared" si="16"/>
        <v>175</v>
      </c>
      <c r="E354">
        <v>675</v>
      </c>
      <c r="F354" t="s">
        <v>7</v>
      </c>
      <c r="G354">
        <v>400</v>
      </c>
      <c r="H354" t="s">
        <v>9</v>
      </c>
      <c r="M354">
        <f t="shared" si="17"/>
        <v>1075</v>
      </c>
      <c r="N354" s="3">
        <v>48506</v>
      </c>
      <c r="O354" t="s">
        <v>778</v>
      </c>
      <c r="P354" s="6">
        <f t="shared" si="15"/>
        <v>2.2162206737310848E-2</v>
      </c>
    </row>
    <row r="355" spans="1:16" x14ac:dyDescent="0.25">
      <c r="A355" t="s">
        <v>335</v>
      </c>
      <c r="B355">
        <v>3</v>
      </c>
      <c r="C355">
        <v>25</v>
      </c>
      <c r="D355">
        <f t="shared" si="16"/>
        <v>28</v>
      </c>
      <c r="M355">
        <f t="shared" si="17"/>
        <v>0</v>
      </c>
      <c r="N355" s="3">
        <v>9632</v>
      </c>
      <c r="O355" t="s">
        <v>765</v>
      </c>
      <c r="P355" s="6">
        <f t="shared" si="15"/>
        <v>0</v>
      </c>
    </row>
    <row r="356" spans="1:16" x14ac:dyDescent="0.25">
      <c r="A356" t="s">
        <v>336</v>
      </c>
      <c r="B356">
        <v>7</v>
      </c>
      <c r="C356">
        <v>42</v>
      </c>
      <c r="D356">
        <f t="shared" si="16"/>
        <v>49</v>
      </c>
      <c r="M356">
        <f t="shared" si="17"/>
        <v>0</v>
      </c>
      <c r="N356" s="3">
        <v>16518</v>
      </c>
      <c r="O356" t="s">
        <v>770</v>
      </c>
      <c r="P356" s="6">
        <f t="shared" si="15"/>
        <v>0</v>
      </c>
    </row>
    <row r="357" spans="1:16" x14ac:dyDescent="0.25">
      <c r="A357" t="s">
        <v>337</v>
      </c>
      <c r="B357">
        <v>19</v>
      </c>
      <c r="C357">
        <v>77</v>
      </c>
      <c r="D357">
        <f t="shared" si="16"/>
        <v>96</v>
      </c>
      <c r="M357">
        <f t="shared" si="17"/>
        <v>0</v>
      </c>
      <c r="N357" s="3">
        <v>30262</v>
      </c>
      <c r="O357" t="s">
        <v>735</v>
      </c>
      <c r="P357" s="6">
        <f t="shared" si="15"/>
        <v>0</v>
      </c>
    </row>
    <row r="358" spans="1:16" x14ac:dyDescent="0.25">
      <c r="A358" t="s">
        <v>338</v>
      </c>
      <c r="B358">
        <v>22</v>
      </c>
      <c r="C358">
        <v>70</v>
      </c>
      <c r="D358">
        <f t="shared" si="16"/>
        <v>92</v>
      </c>
      <c r="M358">
        <f t="shared" si="17"/>
        <v>0</v>
      </c>
      <c r="N358" s="3">
        <v>27467</v>
      </c>
      <c r="O358" t="s">
        <v>413</v>
      </c>
      <c r="P358" s="6">
        <f t="shared" si="15"/>
        <v>0</v>
      </c>
    </row>
    <row r="359" spans="1:16" x14ac:dyDescent="0.25">
      <c r="A359" t="s">
        <v>339</v>
      </c>
      <c r="B359">
        <v>42</v>
      </c>
      <c r="C359">
        <v>161</v>
      </c>
      <c r="D359">
        <f t="shared" si="16"/>
        <v>203</v>
      </c>
      <c r="M359">
        <f t="shared" si="17"/>
        <v>0</v>
      </c>
      <c r="N359" s="3">
        <v>63816</v>
      </c>
      <c r="O359" t="s">
        <v>532</v>
      </c>
      <c r="P359" s="6">
        <f t="shared" si="15"/>
        <v>0</v>
      </c>
    </row>
    <row r="360" spans="1:16" x14ac:dyDescent="0.25">
      <c r="A360" t="s">
        <v>340</v>
      </c>
      <c r="B360">
        <v>19</v>
      </c>
      <c r="C360">
        <v>56</v>
      </c>
      <c r="D360">
        <f t="shared" si="16"/>
        <v>75</v>
      </c>
      <c r="M360">
        <f t="shared" si="17"/>
        <v>0</v>
      </c>
      <c r="N360" s="3">
        <v>21960</v>
      </c>
      <c r="O360" t="s">
        <v>688</v>
      </c>
      <c r="P360" s="6">
        <f t="shared" si="15"/>
        <v>0</v>
      </c>
    </row>
    <row r="361" spans="1:16" x14ac:dyDescent="0.25">
      <c r="A361" t="s">
        <v>341</v>
      </c>
      <c r="B361">
        <v>12</v>
      </c>
      <c r="C361">
        <v>96</v>
      </c>
      <c r="D361">
        <f t="shared" si="16"/>
        <v>108</v>
      </c>
      <c r="L361" s="1"/>
      <c r="M361">
        <f t="shared" si="17"/>
        <v>0</v>
      </c>
      <c r="N361" s="3">
        <v>38078</v>
      </c>
      <c r="O361" t="s">
        <v>736</v>
      </c>
      <c r="P361" s="6">
        <f t="shared" si="15"/>
        <v>0</v>
      </c>
    </row>
    <row r="362" spans="1:16" x14ac:dyDescent="0.25">
      <c r="A362" t="s">
        <v>342</v>
      </c>
      <c r="B362">
        <v>31</v>
      </c>
      <c r="C362">
        <v>112</v>
      </c>
      <c r="D362">
        <f t="shared" si="16"/>
        <v>143</v>
      </c>
      <c r="E362">
        <v>400</v>
      </c>
      <c r="F362" t="s">
        <v>8</v>
      </c>
      <c r="L362" s="1"/>
      <c r="M362">
        <f t="shared" si="17"/>
        <v>400</v>
      </c>
      <c r="N362" s="3">
        <v>44317</v>
      </c>
      <c r="O362" t="s">
        <v>737</v>
      </c>
      <c r="P362" s="6">
        <f t="shared" si="15"/>
        <v>9.0258817158201145E-3</v>
      </c>
    </row>
    <row r="363" spans="1:16" x14ac:dyDescent="0.25">
      <c r="A363" t="s">
        <v>343</v>
      </c>
      <c r="B363">
        <v>59</v>
      </c>
      <c r="C363">
        <v>171</v>
      </c>
      <c r="D363">
        <f t="shared" si="16"/>
        <v>230</v>
      </c>
      <c r="M363">
        <f t="shared" si="17"/>
        <v>0</v>
      </c>
      <c r="N363" s="3">
        <v>67448</v>
      </c>
      <c r="O363" t="s">
        <v>584</v>
      </c>
      <c r="P363" s="6">
        <f t="shared" si="15"/>
        <v>0</v>
      </c>
    </row>
    <row r="364" spans="1:16" x14ac:dyDescent="0.25">
      <c r="A364" t="s">
        <v>344</v>
      </c>
      <c r="B364">
        <v>94</v>
      </c>
      <c r="C364">
        <v>256</v>
      </c>
      <c r="D364">
        <f t="shared" si="16"/>
        <v>350</v>
      </c>
      <c r="E364">
        <v>480</v>
      </c>
      <c r="F364" t="s">
        <v>7</v>
      </c>
      <c r="L364" s="1"/>
      <c r="M364">
        <f t="shared" si="17"/>
        <v>480</v>
      </c>
      <c r="N364" s="3">
        <v>100371</v>
      </c>
      <c r="O364" t="s">
        <v>766</v>
      </c>
      <c r="P364" s="6">
        <f t="shared" si="15"/>
        <v>4.7822578234749079E-3</v>
      </c>
    </row>
    <row r="365" spans="1:16" x14ac:dyDescent="0.25">
      <c r="A365" t="s">
        <v>345</v>
      </c>
      <c r="B365">
        <v>39</v>
      </c>
      <c r="C365">
        <v>110</v>
      </c>
      <c r="D365">
        <f t="shared" si="16"/>
        <v>149</v>
      </c>
      <c r="L365" s="1"/>
      <c r="M365">
        <f t="shared" si="17"/>
        <v>0</v>
      </c>
      <c r="N365" s="3">
        <v>43291</v>
      </c>
      <c r="O365" t="s">
        <v>767</v>
      </c>
      <c r="P365" s="6">
        <f t="shared" si="15"/>
        <v>0</v>
      </c>
    </row>
    <row r="366" spans="1:16" x14ac:dyDescent="0.25">
      <c r="A366" t="s">
        <v>346</v>
      </c>
      <c r="B366">
        <v>5</v>
      </c>
      <c r="C366">
        <v>50</v>
      </c>
      <c r="D366">
        <f t="shared" si="16"/>
        <v>55</v>
      </c>
      <c r="M366">
        <f t="shared" si="17"/>
        <v>0</v>
      </c>
      <c r="N366" s="3">
        <v>19513</v>
      </c>
      <c r="O366" t="s">
        <v>656</v>
      </c>
      <c r="P366" s="6">
        <f t="shared" si="15"/>
        <v>0</v>
      </c>
    </row>
    <row r="367" spans="1:16" x14ac:dyDescent="0.25">
      <c r="A367" t="s">
        <v>347</v>
      </c>
      <c r="B367">
        <v>19</v>
      </c>
      <c r="C367">
        <v>182</v>
      </c>
      <c r="D367">
        <f t="shared" si="16"/>
        <v>201</v>
      </c>
      <c r="L367" s="1"/>
      <c r="M367">
        <f t="shared" si="17"/>
        <v>0</v>
      </c>
      <c r="N367" s="3">
        <v>71808</v>
      </c>
      <c r="O367" t="s">
        <v>657</v>
      </c>
      <c r="P367" s="6">
        <f t="shared" si="15"/>
        <v>0</v>
      </c>
    </row>
    <row r="368" spans="1:16" x14ac:dyDescent="0.25">
      <c r="A368" t="s">
        <v>348</v>
      </c>
      <c r="B368">
        <v>12</v>
      </c>
      <c r="C368">
        <v>41</v>
      </c>
      <c r="D368">
        <f t="shared" si="16"/>
        <v>53</v>
      </c>
      <c r="E368">
        <v>200</v>
      </c>
      <c r="F368" t="s">
        <v>16</v>
      </c>
      <c r="L368" s="1"/>
      <c r="M368">
        <f t="shared" si="17"/>
        <v>200</v>
      </c>
      <c r="N368" s="3">
        <v>16422</v>
      </c>
      <c r="O368" t="s">
        <v>414</v>
      </c>
      <c r="P368" s="6">
        <f t="shared" si="15"/>
        <v>1.2178784557301181E-2</v>
      </c>
    </row>
    <row r="369" spans="1:16" x14ac:dyDescent="0.25">
      <c r="A369" t="s">
        <v>349</v>
      </c>
      <c r="B369">
        <v>0</v>
      </c>
      <c r="C369">
        <v>3</v>
      </c>
      <c r="D369">
        <f t="shared" si="16"/>
        <v>3</v>
      </c>
      <c r="M369">
        <f t="shared" si="17"/>
        <v>0</v>
      </c>
      <c r="N369" s="3">
        <v>1083</v>
      </c>
      <c r="O369" t="s">
        <v>441</v>
      </c>
      <c r="P369" s="6">
        <f t="shared" si="15"/>
        <v>0</v>
      </c>
    </row>
    <row r="370" spans="1:16" x14ac:dyDescent="0.25">
      <c r="A370" t="s">
        <v>350</v>
      </c>
      <c r="B370">
        <v>37</v>
      </c>
      <c r="C370">
        <v>113</v>
      </c>
      <c r="D370">
        <f t="shared" si="16"/>
        <v>150</v>
      </c>
      <c r="L370" s="1"/>
      <c r="M370">
        <f t="shared" si="17"/>
        <v>0</v>
      </c>
      <c r="N370" s="3">
        <v>44451</v>
      </c>
      <c r="O370" t="s">
        <v>689</v>
      </c>
      <c r="P370" s="6">
        <f t="shared" si="15"/>
        <v>0</v>
      </c>
    </row>
    <row r="371" spans="1:16" x14ac:dyDescent="0.25">
      <c r="A371" t="s">
        <v>659</v>
      </c>
      <c r="L371" s="1"/>
      <c r="N371" s="3"/>
      <c r="O371" t="s">
        <v>658</v>
      </c>
      <c r="P371" s="6"/>
    </row>
    <row r="372" spans="1:16" x14ac:dyDescent="0.25">
      <c r="A372" t="s">
        <v>351</v>
      </c>
      <c r="B372">
        <v>15</v>
      </c>
      <c r="C372">
        <v>32</v>
      </c>
      <c r="D372">
        <f t="shared" si="16"/>
        <v>47</v>
      </c>
      <c r="L372" s="1"/>
      <c r="M372">
        <f t="shared" si="17"/>
        <v>0</v>
      </c>
      <c r="N372" s="3">
        <v>12482</v>
      </c>
      <c r="O372" t="s">
        <v>768</v>
      </c>
      <c r="P372" s="6">
        <f t="shared" si="15"/>
        <v>0</v>
      </c>
    </row>
    <row r="373" spans="1:16" x14ac:dyDescent="0.25">
      <c r="A373" t="s">
        <v>352</v>
      </c>
      <c r="B373">
        <v>15</v>
      </c>
      <c r="C373">
        <v>64</v>
      </c>
      <c r="D373">
        <f t="shared" si="16"/>
        <v>79</v>
      </c>
      <c r="M373">
        <f t="shared" si="17"/>
        <v>0</v>
      </c>
      <c r="N373" s="3">
        <v>25211</v>
      </c>
      <c r="O373" t="s">
        <v>660</v>
      </c>
      <c r="P373" s="6">
        <f t="shared" si="15"/>
        <v>0</v>
      </c>
    </row>
    <row r="374" spans="1:16" x14ac:dyDescent="0.25">
      <c r="A374" t="s">
        <v>353</v>
      </c>
      <c r="B374">
        <v>21</v>
      </c>
      <c r="C374">
        <v>61</v>
      </c>
      <c r="D374">
        <f t="shared" si="16"/>
        <v>82</v>
      </c>
      <c r="L374" s="1"/>
      <c r="M374">
        <f t="shared" si="17"/>
        <v>0</v>
      </c>
      <c r="N374" s="3">
        <v>23984</v>
      </c>
      <c r="O374" t="s">
        <v>507</v>
      </c>
      <c r="P374" s="6">
        <f t="shared" si="15"/>
        <v>0</v>
      </c>
    </row>
    <row r="375" spans="1:16" x14ac:dyDescent="0.25">
      <c r="A375" t="s">
        <v>354</v>
      </c>
      <c r="B375">
        <v>24</v>
      </c>
      <c r="C375">
        <v>66</v>
      </c>
      <c r="D375">
        <f t="shared" si="16"/>
        <v>90</v>
      </c>
      <c r="L375" s="1"/>
      <c r="M375">
        <f t="shared" si="17"/>
        <v>0</v>
      </c>
      <c r="N375" s="3">
        <v>25973</v>
      </c>
      <c r="O375" t="s">
        <v>738</v>
      </c>
      <c r="P375" s="6">
        <f t="shared" si="15"/>
        <v>0</v>
      </c>
    </row>
    <row r="376" spans="1:16" x14ac:dyDescent="0.25">
      <c r="A376" t="s">
        <v>355</v>
      </c>
      <c r="B376">
        <v>20</v>
      </c>
      <c r="C376">
        <v>43</v>
      </c>
      <c r="D376">
        <f t="shared" si="16"/>
        <v>63</v>
      </c>
      <c r="M376">
        <f t="shared" si="17"/>
        <v>0</v>
      </c>
      <c r="N376" s="3">
        <v>17023</v>
      </c>
      <c r="O376" t="s">
        <v>739</v>
      </c>
      <c r="P376" s="6">
        <f t="shared" si="15"/>
        <v>0</v>
      </c>
    </row>
    <row r="377" spans="1:16" x14ac:dyDescent="0.25">
      <c r="A377" t="s">
        <v>356</v>
      </c>
      <c r="B377">
        <v>15</v>
      </c>
      <c r="C377">
        <v>119</v>
      </c>
      <c r="D377">
        <f t="shared" si="16"/>
        <v>134</v>
      </c>
      <c r="L377" s="1"/>
      <c r="M377">
        <f t="shared" si="17"/>
        <v>0</v>
      </c>
      <c r="N377" s="3">
        <v>47021</v>
      </c>
      <c r="O377" t="s">
        <v>740</v>
      </c>
      <c r="P377" s="6">
        <f t="shared" si="15"/>
        <v>0</v>
      </c>
    </row>
    <row r="378" spans="1:16" x14ac:dyDescent="0.25">
      <c r="A378" t="s">
        <v>357</v>
      </c>
      <c r="B378">
        <v>-6</v>
      </c>
      <c r="C378">
        <v>65</v>
      </c>
      <c r="D378">
        <f t="shared" si="16"/>
        <v>59</v>
      </c>
      <c r="L378" s="1"/>
      <c r="M378">
        <f t="shared" si="17"/>
        <v>0</v>
      </c>
      <c r="N378" s="3">
        <v>26072</v>
      </c>
      <c r="O378" t="s">
        <v>661</v>
      </c>
      <c r="P378" s="6">
        <f t="shared" si="15"/>
        <v>0</v>
      </c>
    </row>
    <row r="379" spans="1:16" x14ac:dyDescent="0.25">
      <c r="A379" t="s">
        <v>358</v>
      </c>
      <c r="B379">
        <v>30</v>
      </c>
      <c r="C379">
        <v>96</v>
      </c>
      <c r="D379">
        <f t="shared" si="16"/>
        <v>126</v>
      </c>
      <c r="E379">
        <v>198</v>
      </c>
      <c r="F379" t="s">
        <v>10</v>
      </c>
      <c r="G379">
        <v>48</v>
      </c>
      <c r="H379" t="s">
        <v>14</v>
      </c>
      <c r="M379">
        <f t="shared" si="17"/>
        <v>246</v>
      </c>
      <c r="N379" s="3">
        <v>37837</v>
      </c>
      <c r="O379" t="s">
        <v>508</v>
      </c>
      <c r="P379" s="6">
        <f t="shared" si="15"/>
        <v>6.5015725348204143E-3</v>
      </c>
    </row>
    <row r="380" spans="1:16" x14ac:dyDescent="0.25">
      <c r="A380" t="s">
        <v>359</v>
      </c>
      <c r="B380">
        <v>5</v>
      </c>
      <c r="C380">
        <v>66</v>
      </c>
      <c r="D380">
        <f t="shared" si="16"/>
        <v>71</v>
      </c>
      <c r="L380" s="1"/>
      <c r="M380">
        <f t="shared" si="17"/>
        <v>0</v>
      </c>
      <c r="N380" s="3">
        <v>25885</v>
      </c>
      <c r="O380" t="s">
        <v>662</v>
      </c>
      <c r="P380" s="6">
        <f t="shared" si="15"/>
        <v>0</v>
      </c>
    </row>
    <row r="381" spans="1:16" x14ac:dyDescent="0.25">
      <c r="A381" t="s">
        <v>360</v>
      </c>
      <c r="B381">
        <v>30</v>
      </c>
      <c r="C381">
        <v>44</v>
      </c>
      <c r="D381">
        <f t="shared" si="16"/>
        <v>74</v>
      </c>
      <c r="L381" s="2"/>
      <c r="M381">
        <f t="shared" si="17"/>
        <v>0</v>
      </c>
      <c r="N381" s="3">
        <v>17304</v>
      </c>
      <c r="O381" t="s">
        <v>732</v>
      </c>
      <c r="P381" s="6">
        <f t="shared" si="15"/>
        <v>0</v>
      </c>
    </row>
    <row r="382" spans="1:16" x14ac:dyDescent="0.25">
      <c r="A382" t="s">
        <v>361</v>
      </c>
      <c r="B382">
        <v>38</v>
      </c>
      <c r="C382">
        <v>124</v>
      </c>
      <c r="D382">
        <f t="shared" si="16"/>
        <v>162</v>
      </c>
      <c r="E382">
        <v>1000</v>
      </c>
      <c r="F382" t="s">
        <v>8</v>
      </c>
      <c r="M382">
        <f t="shared" si="17"/>
        <v>1000</v>
      </c>
      <c r="N382" s="3">
        <v>49100</v>
      </c>
      <c r="O382" t="s">
        <v>769</v>
      </c>
      <c r="P382" s="6">
        <f t="shared" si="15"/>
        <v>2.0366598778004074E-2</v>
      </c>
    </row>
    <row r="383" spans="1:16" x14ac:dyDescent="0.25">
      <c r="A383" t="s">
        <v>362</v>
      </c>
      <c r="B383">
        <v>26</v>
      </c>
      <c r="C383">
        <v>47</v>
      </c>
      <c r="D383">
        <f t="shared" si="16"/>
        <v>73</v>
      </c>
      <c r="L383" s="1"/>
      <c r="M383">
        <f t="shared" si="17"/>
        <v>0</v>
      </c>
      <c r="N383" s="3">
        <v>18572</v>
      </c>
      <c r="O383" t="s">
        <v>585</v>
      </c>
      <c r="P383" s="6">
        <f t="shared" si="15"/>
        <v>0</v>
      </c>
    </row>
    <row r="384" spans="1:16" x14ac:dyDescent="0.25">
      <c r="A384" t="s">
        <v>363</v>
      </c>
      <c r="B384">
        <v>4</v>
      </c>
      <c r="C384">
        <v>67</v>
      </c>
      <c r="D384">
        <f t="shared" si="16"/>
        <v>71</v>
      </c>
      <c r="L384" s="1"/>
      <c r="M384">
        <f t="shared" si="17"/>
        <v>0</v>
      </c>
      <c r="N384" s="3">
        <v>26527</v>
      </c>
      <c r="O384" t="s">
        <v>741</v>
      </c>
      <c r="P384" s="6">
        <f t="shared" si="15"/>
        <v>0</v>
      </c>
    </row>
    <row r="385" spans="1:16" x14ac:dyDescent="0.25">
      <c r="A385" t="s">
        <v>364</v>
      </c>
      <c r="B385">
        <v>10</v>
      </c>
      <c r="C385">
        <v>47</v>
      </c>
      <c r="D385">
        <f t="shared" si="16"/>
        <v>57</v>
      </c>
      <c r="M385">
        <f t="shared" si="17"/>
        <v>0</v>
      </c>
      <c r="N385" s="3">
        <v>18693</v>
      </c>
      <c r="O385" t="s">
        <v>675</v>
      </c>
      <c r="P385" s="6">
        <f t="shared" si="15"/>
        <v>0</v>
      </c>
    </row>
    <row r="386" spans="1:16" x14ac:dyDescent="0.25">
      <c r="A386" t="s">
        <v>365</v>
      </c>
      <c r="B386">
        <v>1</v>
      </c>
      <c r="C386">
        <v>49</v>
      </c>
      <c r="D386">
        <f t="shared" si="16"/>
        <v>50</v>
      </c>
      <c r="E386">
        <v>75</v>
      </c>
      <c r="F386" t="s">
        <v>7</v>
      </c>
      <c r="G386">
        <v>180</v>
      </c>
      <c r="H386" t="s">
        <v>11</v>
      </c>
      <c r="M386">
        <f t="shared" si="17"/>
        <v>255</v>
      </c>
      <c r="N386" s="3">
        <v>18940</v>
      </c>
      <c r="O386" t="s">
        <v>804</v>
      </c>
      <c r="P386" s="6">
        <f t="shared" si="15"/>
        <v>1.3463569165786695E-2</v>
      </c>
    </row>
    <row r="387" spans="1:16" x14ac:dyDescent="0.25">
      <c r="A387" t="s">
        <v>366</v>
      </c>
      <c r="B387">
        <v>16</v>
      </c>
      <c r="C387">
        <v>38</v>
      </c>
      <c r="D387">
        <f t="shared" si="16"/>
        <v>54</v>
      </c>
      <c r="M387">
        <f t="shared" si="17"/>
        <v>0</v>
      </c>
      <c r="N387" s="3">
        <v>15001</v>
      </c>
      <c r="O387" t="s">
        <v>509</v>
      </c>
      <c r="P387" s="6">
        <f t="shared" si="15"/>
        <v>0</v>
      </c>
    </row>
    <row r="388" spans="1:16" x14ac:dyDescent="0.25">
      <c r="A388" t="s">
        <v>367</v>
      </c>
      <c r="B388">
        <v>74</v>
      </c>
      <c r="C388">
        <v>265</v>
      </c>
      <c r="D388">
        <f t="shared" si="16"/>
        <v>339</v>
      </c>
      <c r="M388">
        <f t="shared" si="17"/>
        <v>0</v>
      </c>
      <c r="N388" s="3">
        <v>104960</v>
      </c>
      <c r="O388" t="s">
        <v>828</v>
      </c>
      <c r="P388" s="6">
        <f t="shared" ref="P388:P419" si="18">M388/N388</f>
        <v>0</v>
      </c>
    </row>
    <row r="389" spans="1:16" x14ac:dyDescent="0.25">
      <c r="A389" t="s">
        <v>368</v>
      </c>
      <c r="B389">
        <v>22</v>
      </c>
      <c r="C389">
        <v>65</v>
      </c>
      <c r="D389">
        <f t="shared" si="16"/>
        <v>87</v>
      </c>
      <c r="M389">
        <f t="shared" si="17"/>
        <v>0</v>
      </c>
      <c r="N389" s="3">
        <v>25520</v>
      </c>
      <c r="O389" t="s">
        <v>442</v>
      </c>
      <c r="P389" s="6">
        <f t="shared" si="18"/>
        <v>0</v>
      </c>
    </row>
    <row r="390" spans="1:16" x14ac:dyDescent="0.25">
      <c r="A390" t="s">
        <v>369</v>
      </c>
      <c r="B390">
        <v>12</v>
      </c>
      <c r="C390">
        <v>36</v>
      </c>
      <c r="D390">
        <f t="shared" si="16"/>
        <v>48</v>
      </c>
      <c r="M390">
        <f t="shared" si="17"/>
        <v>0</v>
      </c>
      <c r="N390" s="3">
        <v>14197</v>
      </c>
      <c r="O390" t="s">
        <v>654</v>
      </c>
      <c r="P390" s="6">
        <f t="shared" si="18"/>
        <v>0</v>
      </c>
    </row>
    <row r="391" spans="1:16" x14ac:dyDescent="0.25">
      <c r="A391" t="s">
        <v>370</v>
      </c>
      <c r="B391">
        <v>26</v>
      </c>
      <c r="C391">
        <v>61</v>
      </c>
      <c r="D391">
        <f t="shared" si="16"/>
        <v>87</v>
      </c>
      <c r="M391">
        <f t="shared" si="17"/>
        <v>0</v>
      </c>
      <c r="N391" s="3">
        <v>23952</v>
      </c>
      <c r="O391" t="s">
        <v>467</v>
      </c>
      <c r="P391" s="6">
        <f t="shared" si="18"/>
        <v>0</v>
      </c>
    </row>
    <row r="392" spans="1:16" x14ac:dyDescent="0.25">
      <c r="A392" t="s">
        <v>371</v>
      </c>
      <c r="B392">
        <v>27</v>
      </c>
      <c r="C392">
        <v>104</v>
      </c>
      <c r="D392">
        <f t="shared" si="16"/>
        <v>131</v>
      </c>
      <c r="M392">
        <f t="shared" si="17"/>
        <v>0</v>
      </c>
      <c r="N392" s="3">
        <v>40814</v>
      </c>
      <c r="O392" t="s">
        <v>511</v>
      </c>
      <c r="P392" s="6">
        <f t="shared" si="18"/>
        <v>0</v>
      </c>
    </row>
    <row r="393" spans="1:16" x14ac:dyDescent="0.25">
      <c r="A393" t="s">
        <v>372</v>
      </c>
      <c r="B393">
        <v>11</v>
      </c>
      <c r="C393">
        <v>59</v>
      </c>
      <c r="D393">
        <f t="shared" si="16"/>
        <v>70</v>
      </c>
      <c r="M393">
        <f t="shared" si="17"/>
        <v>0</v>
      </c>
      <c r="N393" s="3">
        <v>23275</v>
      </c>
      <c r="O393" t="s">
        <v>801</v>
      </c>
      <c r="P393" s="6">
        <f t="shared" si="18"/>
        <v>0</v>
      </c>
    </row>
    <row r="394" spans="1:16" x14ac:dyDescent="0.25">
      <c r="A394" t="s">
        <v>373</v>
      </c>
      <c r="B394">
        <v>17</v>
      </c>
      <c r="C394">
        <v>59</v>
      </c>
      <c r="D394">
        <f t="shared" si="16"/>
        <v>76</v>
      </c>
      <c r="M394">
        <f t="shared" si="17"/>
        <v>0</v>
      </c>
      <c r="N394" s="3">
        <v>23384</v>
      </c>
      <c r="O394" t="s">
        <v>534</v>
      </c>
      <c r="P394" s="6">
        <f t="shared" si="18"/>
        <v>0</v>
      </c>
    </row>
    <row r="395" spans="1:16" x14ac:dyDescent="0.25">
      <c r="A395" t="s">
        <v>374</v>
      </c>
      <c r="B395">
        <v>7</v>
      </c>
      <c r="C395">
        <v>35</v>
      </c>
      <c r="D395">
        <f t="shared" si="16"/>
        <v>42</v>
      </c>
      <c r="M395">
        <f t="shared" si="17"/>
        <v>0</v>
      </c>
      <c r="N395" s="3">
        <v>13633</v>
      </c>
      <c r="O395" t="s">
        <v>419</v>
      </c>
      <c r="P395" s="6">
        <f t="shared" si="18"/>
        <v>0</v>
      </c>
    </row>
    <row r="396" spans="1:16" x14ac:dyDescent="0.25">
      <c r="A396" t="s">
        <v>375</v>
      </c>
      <c r="B396">
        <v>17</v>
      </c>
      <c r="C396">
        <v>74</v>
      </c>
      <c r="D396">
        <f t="shared" si="16"/>
        <v>91</v>
      </c>
      <c r="E396">
        <v>500</v>
      </c>
      <c r="F396" t="s">
        <v>7</v>
      </c>
      <c r="M396">
        <f t="shared" si="17"/>
        <v>500</v>
      </c>
      <c r="N396" s="3">
        <v>28939</v>
      </c>
      <c r="O396" t="s">
        <v>510</v>
      </c>
      <c r="P396" s="6">
        <f t="shared" si="18"/>
        <v>1.727772210511766E-2</v>
      </c>
    </row>
    <row r="397" spans="1:16" x14ac:dyDescent="0.25">
      <c r="A397" t="s">
        <v>376</v>
      </c>
      <c r="B397">
        <v>31</v>
      </c>
      <c r="C397">
        <v>55</v>
      </c>
      <c r="D397">
        <f t="shared" si="16"/>
        <v>86</v>
      </c>
      <c r="M397">
        <f t="shared" si="17"/>
        <v>0</v>
      </c>
      <c r="N397" s="3">
        <v>21682</v>
      </c>
      <c r="O397" t="s">
        <v>742</v>
      </c>
      <c r="P397" s="6">
        <f t="shared" si="18"/>
        <v>0</v>
      </c>
    </row>
    <row r="398" spans="1:16" x14ac:dyDescent="0.25">
      <c r="A398" t="s">
        <v>377</v>
      </c>
      <c r="B398">
        <v>16</v>
      </c>
      <c r="C398">
        <v>129</v>
      </c>
      <c r="D398">
        <f t="shared" si="16"/>
        <v>145</v>
      </c>
      <c r="M398">
        <f t="shared" si="17"/>
        <v>0</v>
      </c>
      <c r="N398" s="3">
        <v>51161</v>
      </c>
      <c r="O398" t="s">
        <v>663</v>
      </c>
      <c r="P398" s="6">
        <f t="shared" si="18"/>
        <v>0</v>
      </c>
    </row>
    <row r="399" spans="1:16" x14ac:dyDescent="0.25">
      <c r="A399" t="s">
        <v>379</v>
      </c>
      <c r="B399">
        <v>15</v>
      </c>
      <c r="C399">
        <v>40</v>
      </c>
      <c r="D399">
        <f t="shared" si="16"/>
        <v>55</v>
      </c>
      <c r="M399">
        <f t="shared" si="17"/>
        <v>0</v>
      </c>
      <c r="N399" s="3">
        <v>15664</v>
      </c>
      <c r="O399" t="s">
        <v>745</v>
      </c>
      <c r="P399" s="6">
        <f t="shared" si="18"/>
        <v>0</v>
      </c>
    </row>
    <row r="400" spans="1:16" x14ac:dyDescent="0.25">
      <c r="A400" t="s">
        <v>380</v>
      </c>
      <c r="B400">
        <v>15</v>
      </c>
      <c r="C400">
        <v>32</v>
      </c>
      <c r="D400">
        <f t="shared" si="16"/>
        <v>47</v>
      </c>
      <c r="M400">
        <f t="shared" si="17"/>
        <v>0</v>
      </c>
      <c r="N400" s="3">
        <v>12550</v>
      </c>
      <c r="O400" t="s">
        <v>533</v>
      </c>
      <c r="P400" s="6">
        <f t="shared" si="18"/>
        <v>0</v>
      </c>
    </row>
    <row r="401" spans="1:16" x14ac:dyDescent="0.25">
      <c r="A401" t="s">
        <v>381</v>
      </c>
      <c r="B401">
        <v>15</v>
      </c>
      <c r="C401">
        <v>37</v>
      </c>
      <c r="D401">
        <f t="shared" si="16"/>
        <v>52</v>
      </c>
      <c r="M401">
        <f t="shared" si="17"/>
        <v>0</v>
      </c>
      <c r="N401" s="3">
        <v>14518</v>
      </c>
      <c r="O401" t="s">
        <v>743</v>
      </c>
      <c r="P401" s="6">
        <f t="shared" si="18"/>
        <v>0</v>
      </c>
    </row>
    <row r="402" spans="1:16" x14ac:dyDescent="0.25">
      <c r="A402" t="s">
        <v>382</v>
      </c>
      <c r="B402">
        <v>114</v>
      </c>
      <c r="C402">
        <v>385</v>
      </c>
      <c r="D402">
        <f t="shared" si="16"/>
        <v>499</v>
      </c>
      <c r="E402">
        <v>500</v>
      </c>
      <c r="F402" t="s">
        <v>8</v>
      </c>
      <c r="G402">
        <v>300</v>
      </c>
      <c r="H402" t="s">
        <v>8</v>
      </c>
      <c r="M402">
        <f t="shared" si="17"/>
        <v>800</v>
      </c>
      <c r="N402" s="3">
        <v>152466</v>
      </c>
      <c r="O402" t="s">
        <v>593</v>
      </c>
      <c r="P402" s="6">
        <f t="shared" si="18"/>
        <v>5.2470714782312123E-3</v>
      </c>
    </row>
    <row r="403" spans="1:16" x14ac:dyDescent="0.25">
      <c r="A403" t="s">
        <v>383</v>
      </c>
      <c r="B403">
        <v>22</v>
      </c>
      <c r="C403">
        <v>70</v>
      </c>
      <c r="D403">
        <f t="shared" si="16"/>
        <v>92</v>
      </c>
      <c r="M403">
        <f t="shared" si="17"/>
        <v>0</v>
      </c>
      <c r="N403" s="3">
        <v>27543</v>
      </c>
      <c r="O403" t="s">
        <v>512</v>
      </c>
      <c r="P403" s="6">
        <f t="shared" si="18"/>
        <v>0</v>
      </c>
    </row>
    <row r="404" spans="1:16" x14ac:dyDescent="0.25">
      <c r="A404" t="s">
        <v>384</v>
      </c>
      <c r="B404">
        <v>8</v>
      </c>
      <c r="C404">
        <v>42</v>
      </c>
      <c r="D404">
        <f t="shared" si="16"/>
        <v>50</v>
      </c>
      <c r="M404">
        <f t="shared" si="17"/>
        <v>0</v>
      </c>
      <c r="N404" s="3">
        <v>16792</v>
      </c>
      <c r="O404" t="s">
        <v>588</v>
      </c>
      <c r="P404" s="6">
        <f t="shared" si="18"/>
        <v>0</v>
      </c>
    </row>
    <row r="405" spans="1:16" x14ac:dyDescent="0.25">
      <c r="A405" t="s">
        <v>385</v>
      </c>
      <c r="B405">
        <v>5</v>
      </c>
      <c r="C405">
        <v>35</v>
      </c>
      <c r="D405">
        <f t="shared" si="16"/>
        <v>40</v>
      </c>
      <c r="M405">
        <f t="shared" si="17"/>
        <v>0</v>
      </c>
      <c r="N405" s="3">
        <v>13718</v>
      </c>
      <c r="O405" t="s">
        <v>685</v>
      </c>
      <c r="P405" s="6">
        <f t="shared" si="18"/>
        <v>0</v>
      </c>
    </row>
    <row r="406" spans="1:16" x14ac:dyDescent="0.25">
      <c r="A406" t="s">
        <v>592</v>
      </c>
      <c r="N406" s="3"/>
      <c r="O406" t="s">
        <v>591</v>
      </c>
      <c r="P406" s="6"/>
    </row>
    <row r="407" spans="1:16" x14ac:dyDescent="0.25">
      <c r="A407" t="s">
        <v>386</v>
      </c>
      <c r="B407">
        <v>16</v>
      </c>
      <c r="C407">
        <v>55</v>
      </c>
      <c r="D407">
        <f t="shared" si="16"/>
        <v>71</v>
      </c>
      <c r="E407">
        <v>600</v>
      </c>
      <c r="F407" t="s">
        <v>7</v>
      </c>
      <c r="M407">
        <f t="shared" si="17"/>
        <v>600</v>
      </c>
      <c r="N407" s="3">
        <v>22113</v>
      </c>
      <c r="O407" t="s">
        <v>416</v>
      </c>
      <c r="P407" s="6">
        <f t="shared" si="18"/>
        <v>2.71333604666938E-2</v>
      </c>
    </row>
    <row r="408" spans="1:16" x14ac:dyDescent="0.25">
      <c r="A408" t="s">
        <v>387</v>
      </c>
      <c r="B408">
        <v>22</v>
      </c>
      <c r="C408">
        <v>157</v>
      </c>
      <c r="D408">
        <f t="shared" si="16"/>
        <v>179</v>
      </c>
      <c r="E408">
        <v>367</v>
      </c>
      <c r="F408" t="s">
        <v>7</v>
      </c>
      <c r="G408">
        <v>650</v>
      </c>
      <c r="H408" t="s">
        <v>8</v>
      </c>
      <c r="M408">
        <f t="shared" si="17"/>
        <v>1017</v>
      </c>
      <c r="N408" s="3">
        <v>62258</v>
      </c>
      <c r="O408" t="s">
        <v>536</v>
      </c>
      <c r="P408" s="6">
        <f t="shared" si="18"/>
        <v>1.6335250088342062E-2</v>
      </c>
    </row>
    <row r="409" spans="1:16" x14ac:dyDescent="0.25">
      <c r="A409" t="s">
        <v>388</v>
      </c>
      <c r="B409">
        <v>24</v>
      </c>
      <c r="C409">
        <v>82</v>
      </c>
      <c r="D409">
        <f t="shared" si="16"/>
        <v>106</v>
      </c>
      <c r="M409">
        <f t="shared" si="17"/>
        <v>0</v>
      </c>
      <c r="N409" s="3">
        <v>32269</v>
      </c>
      <c r="O409" t="s">
        <v>513</v>
      </c>
      <c r="P409" s="6">
        <f t="shared" si="18"/>
        <v>0</v>
      </c>
    </row>
    <row r="410" spans="1:16" x14ac:dyDescent="0.25">
      <c r="A410" t="s">
        <v>590</v>
      </c>
      <c r="N410" s="3"/>
      <c r="O410" t="s">
        <v>589</v>
      </c>
      <c r="P410" s="6"/>
    </row>
    <row r="411" spans="1:16" x14ac:dyDescent="0.25">
      <c r="A411" t="s">
        <v>389</v>
      </c>
      <c r="B411">
        <v>85</v>
      </c>
      <c r="C411">
        <v>316</v>
      </c>
      <c r="D411">
        <f t="shared" si="16"/>
        <v>401</v>
      </c>
      <c r="M411">
        <f t="shared" si="17"/>
        <v>0</v>
      </c>
      <c r="N411" s="3">
        <v>124107</v>
      </c>
      <c r="O411" t="s">
        <v>664</v>
      </c>
      <c r="P411" s="6">
        <f t="shared" si="18"/>
        <v>0</v>
      </c>
    </row>
    <row r="412" spans="1:16" x14ac:dyDescent="0.25">
      <c r="A412" t="s">
        <v>390</v>
      </c>
      <c r="B412">
        <v>5</v>
      </c>
      <c r="C412">
        <v>21</v>
      </c>
      <c r="D412">
        <f t="shared" ref="D412:D419" si="19">B412+C412</f>
        <v>26</v>
      </c>
      <c r="M412">
        <f t="shared" si="17"/>
        <v>0</v>
      </c>
      <c r="N412" s="3">
        <v>8119</v>
      </c>
      <c r="O412" t="s">
        <v>665</v>
      </c>
      <c r="P412" s="6">
        <f t="shared" si="18"/>
        <v>0</v>
      </c>
    </row>
    <row r="413" spans="1:16" x14ac:dyDescent="0.25">
      <c r="A413" t="s">
        <v>391</v>
      </c>
      <c r="B413">
        <v>3</v>
      </c>
      <c r="C413">
        <v>48</v>
      </c>
      <c r="D413">
        <f t="shared" si="19"/>
        <v>51</v>
      </c>
      <c r="M413">
        <f t="shared" si="17"/>
        <v>0</v>
      </c>
      <c r="N413" s="3">
        <v>18794</v>
      </c>
      <c r="O413" t="s">
        <v>422</v>
      </c>
      <c r="P413" s="6">
        <f t="shared" si="18"/>
        <v>0</v>
      </c>
    </row>
    <row r="414" spans="1:16" x14ac:dyDescent="0.25">
      <c r="A414" t="s">
        <v>392</v>
      </c>
      <c r="B414">
        <v>12</v>
      </c>
      <c r="C414">
        <v>104</v>
      </c>
      <c r="D414">
        <f t="shared" si="19"/>
        <v>116</v>
      </c>
      <c r="M414">
        <f t="shared" si="17"/>
        <v>0</v>
      </c>
      <c r="N414" s="3">
        <v>40937</v>
      </c>
      <c r="O414" t="s">
        <v>835</v>
      </c>
      <c r="P414" s="6">
        <f t="shared" si="18"/>
        <v>0</v>
      </c>
    </row>
    <row r="415" spans="1:16" x14ac:dyDescent="0.25">
      <c r="A415" t="s">
        <v>393</v>
      </c>
      <c r="B415">
        <v>30</v>
      </c>
      <c r="C415">
        <v>54</v>
      </c>
      <c r="D415">
        <f t="shared" si="19"/>
        <v>84</v>
      </c>
      <c r="M415">
        <f t="shared" ref="M415:M419" si="20">E415+G415+I415+K415</f>
        <v>0</v>
      </c>
      <c r="N415" s="3">
        <v>21488</v>
      </c>
      <c r="O415" t="s">
        <v>744</v>
      </c>
      <c r="P415" s="6">
        <f t="shared" si="18"/>
        <v>0</v>
      </c>
    </row>
    <row r="416" spans="1:16" x14ac:dyDescent="0.25">
      <c r="A416" t="s">
        <v>394</v>
      </c>
      <c r="B416">
        <v>32</v>
      </c>
      <c r="C416">
        <v>119</v>
      </c>
      <c r="D416">
        <f t="shared" si="19"/>
        <v>151</v>
      </c>
      <c r="E416">
        <v>400</v>
      </c>
      <c r="F416" t="s">
        <v>8</v>
      </c>
      <c r="G416">
        <v>855</v>
      </c>
      <c r="H416" t="s">
        <v>7</v>
      </c>
      <c r="M416">
        <f t="shared" si="20"/>
        <v>1255</v>
      </c>
      <c r="N416" s="3">
        <v>46997</v>
      </c>
      <c r="O416" t="s">
        <v>514</v>
      </c>
      <c r="P416" s="6">
        <f t="shared" si="18"/>
        <v>2.6703832159499542E-2</v>
      </c>
    </row>
    <row r="417" spans="1:16" x14ac:dyDescent="0.25">
      <c r="A417" t="s">
        <v>395</v>
      </c>
      <c r="B417">
        <v>14</v>
      </c>
      <c r="C417">
        <v>56</v>
      </c>
      <c r="D417">
        <f t="shared" si="19"/>
        <v>70</v>
      </c>
      <c r="M417">
        <f t="shared" si="20"/>
        <v>0</v>
      </c>
      <c r="N417" s="3">
        <v>22278</v>
      </c>
      <c r="O417" t="s">
        <v>838</v>
      </c>
      <c r="P417" s="6">
        <f t="shared" si="18"/>
        <v>0</v>
      </c>
    </row>
    <row r="418" spans="1:16" x14ac:dyDescent="0.25">
      <c r="A418" t="s">
        <v>396</v>
      </c>
      <c r="B418">
        <v>9</v>
      </c>
      <c r="C418">
        <v>113</v>
      </c>
      <c r="D418">
        <f t="shared" si="19"/>
        <v>122</v>
      </c>
      <c r="M418">
        <f t="shared" si="20"/>
        <v>0</v>
      </c>
      <c r="N418" s="3">
        <v>44454</v>
      </c>
      <c r="O418" t="s">
        <v>666</v>
      </c>
      <c r="P418" s="6">
        <f t="shared" si="18"/>
        <v>0</v>
      </c>
    </row>
    <row r="419" spans="1:16" x14ac:dyDescent="0.25">
      <c r="A419" t="s">
        <v>397</v>
      </c>
      <c r="B419">
        <v>87</v>
      </c>
      <c r="C419">
        <v>315</v>
      </c>
      <c r="D419">
        <f t="shared" si="19"/>
        <v>402</v>
      </c>
      <c r="M419">
        <f t="shared" si="20"/>
        <v>0</v>
      </c>
      <c r="N419" s="3">
        <v>124896</v>
      </c>
      <c r="O419" t="s">
        <v>468</v>
      </c>
      <c r="P419" s="6">
        <f t="shared" si="18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1</vt:i4>
      </vt:variant>
      <vt:variant>
        <vt:lpstr>Benoemde bereiken</vt:lpstr>
      </vt:variant>
      <vt:variant>
        <vt:i4>1</vt:i4>
      </vt:variant>
    </vt:vector>
  </HeadingPairs>
  <TitlesOfParts>
    <vt:vector size="2" baseType="lpstr">
      <vt:lpstr>Blad1</vt:lpstr>
      <vt:lpstr>Blad1!Plaatsnamen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Job Huisman</dc:creator>
  <cp:lastModifiedBy>Job Huisman</cp:lastModifiedBy>
  <dcterms:created xsi:type="dcterms:W3CDTF">2016-05-30T12:29:45Z</dcterms:created>
  <dcterms:modified xsi:type="dcterms:W3CDTF">2016-06-01T15:13:37Z</dcterms:modified>
</cp:coreProperties>
</file>