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b\Documents\GitHub\project\"/>
    </mc:Choice>
  </mc:AlternateContent>
  <bookViews>
    <workbookView xWindow="0" yWindow="0" windowWidth="10110" windowHeight="2760"/>
  </bookViews>
  <sheets>
    <sheet name="Blad1" sheetId="1" r:id="rId1"/>
  </sheets>
  <definedNames>
    <definedName name="Plaatsnamen" localSheetId="0">Blad1!$A$2:$OE$2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7" i="1" l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" i="1"/>
</calcChain>
</file>

<file path=xl/connections.xml><?xml version="1.0" encoding="utf-8"?>
<connections xmlns="http://schemas.openxmlformats.org/spreadsheetml/2006/main">
  <connection id="1" name="Plaatsnamen" type="6" refreshedVersion="5" background="1" saveData="1">
    <textPr sourceFile="C:\Users\Job\Documents\GitHub\vluchtelingen\Plaatsnamen.txt" tab="0" comma="1">
      <textFields count="3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<sst xmlns="http://schemas.openxmlformats.org/spreadsheetml/2006/main" count="923" uniqueCount="814">
  <si>
    <t>gemeente</t>
  </si>
  <si>
    <t>Aa en Hunze</t>
  </si>
  <si>
    <t xml:space="preserve"> Aalburg</t>
  </si>
  <si>
    <t xml:space="preserve"> Aalsmeer</t>
  </si>
  <si>
    <t xml:space="preserve"> Aalten</t>
  </si>
  <si>
    <t xml:space="preserve"> Achtkarspelen</t>
  </si>
  <si>
    <t xml:space="preserve"> Alblasserdam</t>
  </si>
  <si>
    <t xml:space="preserve"> Albrandswaard</t>
  </si>
  <si>
    <t xml:space="preserve"> Alkmaar</t>
  </si>
  <si>
    <t xml:space="preserve"> Almelo</t>
  </si>
  <si>
    <t xml:space="preserve"> Almere</t>
  </si>
  <si>
    <t xml:space="preserve"> Alphen aan den Rijn</t>
  </si>
  <si>
    <t xml:space="preserve"> Alphen-Chaam</t>
  </si>
  <si>
    <t xml:space="preserve"> Ameland</t>
  </si>
  <si>
    <t xml:space="preserve"> Amersfoort</t>
  </si>
  <si>
    <t xml:space="preserve"> Amstelveen</t>
  </si>
  <si>
    <t xml:space="preserve"> Amsterdam</t>
  </si>
  <si>
    <t xml:space="preserve"> Apeldoorn</t>
  </si>
  <si>
    <t xml:space="preserve"> Appingedam</t>
  </si>
  <si>
    <t xml:space="preserve"> Arnhem</t>
  </si>
  <si>
    <t xml:space="preserve"> Assen</t>
  </si>
  <si>
    <t xml:space="preserve"> Asten</t>
  </si>
  <si>
    <t xml:space="preserve"> Baarle-Nassau</t>
  </si>
  <si>
    <t xml:space="preserve"> Baarn</t>
  </si>
  <si>
    <t xml:space="preserve"> Barendrecht</t>
  </si>
  <si>
    <t xml:space="preserve"> Barneveld</t>
  </si>
  <si>
    <t xml:space="preserve"> Bedum</t>
  </si>
  <si>
    <t xml:space="preserve"> Beek</t>
  </si>
  <si>
    <t xml:space="preserve"> Beemster</t>
  </si>
  <si>
    <t xml:space="preserve"> Beesel</t>
  </si>
  <si>
    <t xml:space="preserve"> Bellingwedde</t>
  </si>
  <si>
    <t xml:space="preserve"> Bergeijk</t>
  </si>
  <si>
    <t xml:space="preserve"> Bergen (L.)</t>
  </si>
  <si>
    <t xml:space="preserve"> Bergen (NH.)</t>
  </si>
  <si>
    <t xml:space="preserve"> Bergen op Zoom</t>
  </si>
  <si>
    <t xml:space="preserve"> Berkelland</t>
  </si>
  <si>
    <t xml:space="preserve"> Bernheze</t>
  </si>
  <si>
    <t xml:space="preserve"> Best</t>
  </si>
  <si>
    <t xml:space="preserve"> Beuningen</t>
  </si>
  <si>
    <t xml:space="preserve"> Beverwijk</t>
  </si>
  <si>
    <t xml:space="preserve"> het Bildt</t>
  </si>
  <si>
    <t xml:space="preserve"> De Bilt</t>
  </si>
  <si>
    <t xml:space="preserve"> Binnenmaas</t>
  </si>
  <si>
    <t xml:space="preserve"> Bladel</t>
  </si>
  <si>
    <t xml:space="preserve"> Blaricum</t>
  </si>
  <si>
    <t xml:space="preserve"> Bloemendaal</t>
  </si>
  <si>
    <t xml:space="preserve"> Bodegraven-Reeuwijk</t>
  </si>
  <si>
    <t xml:space="preserve"> Boekel</t>
  </si>
  <si>
    <t xml:space="preserve"> Ten Boer</t>
  </si>
  <si>
    <t xml:space="preserve"> Borger-Odoorn</t>
  </si>
  <si>
    <t xml:space="preserve"> Borne</t>
  </si>
  <si>
    <t xml:space="preserve"> Borsele</t>
  </si>
  <si>
    <t xml:space="preserve"> Boxmeer</t>
  </si>
  <si>
    <t xml:space="preserve"> Boxtel</t>
  </si>
  <si>
    <t xml:space="preserve"> Breda</t>
  </si>
  <si>
    <t xml:space="preserve"> Brielle</t>
  </si>
  <si>
    <t xml:space="preserve"> Bronckhorst</t>
  </si>
  <si>
    <t xml:space="preserve"> Brummen</t>
  </si>
  <si>
    <t xml:space="preserve"> Brunssum</t>
  </si>
  <si>
    <t xml:space="preserve"> Bunnik</t>
  </si>
  <si>
    <t xml:space="preserve"> Bunschoten</t>
  </si>
  <si>
    <t xml:space="preserve"> Buren</t>
  </si>
  <si>
    <t xml:space="preserve"> Bussum</t>
  </si>
  <si>
    <t xml:space="preserve"> Capelle aan den IJssel</t>
  </si>
  <si>
    <t xml:space="preserve"> Castricum</t>
  </si>
  <si>
    <t xml:space="preserve"> Coevorden</t>
  </si>
  <si>
    <t xml:space="preserve"> Cranendonck</t>
  </si>
  <si>
    <t xml:space="preserve"> Cromstrijen</t>
  </si>
  <si>
    <t xml:space="preserve"> Cuijk</t>
  </si>
  <si>
    <t xml:space="preserve"> Culemborg</t>
  </si>
  <si>
    <t xml:space="preserve"> Dalfsen</t>
  </si>
  <si>
    <t xml:space="preserve"> Dantumadiel</t>
  </si>
  <si>
    <t xml:space="preserve"> Delft</t>
  </si>
  <si>
    <t xml:space="preserve"> Delfzijl</t>
  </si>
  <si>
    <t xml:space="preserve"> Deurne</t>
  </si>
  <si>
    <t xml:space="preserve"> Deventer</t>
  </si>
  <si>
    <t xml:space="preserve"> Diemen</t>
  </si>
  <si>
    <t xml:space="preserve"> Dinkelland</t>
  </si>
  <si>
    <t xml:space="preserve"> Doesburg</t>
  </si>
  <si>
    <t xml:space="preserve"> Doetinchem</t>
  </si>
  <si>
    <t xml:space="preserve"> Dongen</t>
  </si>
  <si>
    <t xml:space="preserve"> Dongeradeel</t>
  </si>
  <si>
    <t xml:space="preserve"> Dordrecht</t>
  </si>
  <si>
    <t xml:space="preserve"> Drechterland</t>
  </si>
  <si>
    <t xml:space="preserve"> Drimmelen</t>
  </si>
  <si>
    <t xml:space="preserve"> Dronten</t>
  </si>
  <si>
    <t xml:space="preserve"> Druten</t>
  </si>
  <si>
    <t xml:space="preserve"> Duiven</t>
  </si>
  <si>
    <t xml:space="preserve"> Echt-Susteren</t>
  </si>
  <si>
    <t xml:space="preserve"> Edam-Volendam</t>
  </si>
  <si>
    <t xml:space="preserve"> Ede</t>
  </si>
  <si>
    <t xml:space="preserve"> Eemnes</t>
  </si>
  <si>
    <t xml:space="preserve"> Eemsmond</t>
  </si>
  <si>
    <t xml:space="preserve"> Eersel</t>
  </si>
  <si>
    <t xml:space="preserve"> Eijsden-Margraten</t>
  </si>
  <si>
    <t xml:space="preserve"> Eindhoven</t>
  </si>
  <si>
    <t xml:space="preserve"> Elburg</t>
  </si>
  <si>
    <t xml:space="preserve"> Emmen</t>
  </si>
  <si>
    <t xml:space="preserve"> Enkhuizen</t>
  </si>
  <si>
    <t xml:space="preserve"> Enschede</t>
  </si>
  <si>
    <t xml:space="preserve"> Epe</t>
  </si>
  <si>
    <t xml:space="preserve"> Ermelo</t>
  </si>
  <si>
    <t xml:space="preserve"> Etten-Leur</t>
  </si>
  <si>
    <t xml:space="preserve"> Ferwerderadiel</t>
  </si>
  <si>
    <t xml:space="preserve"> Franekeradeel</t>
  </si>
  <si>
    <t xml:space="preserve"> De Friese Meren</t>
  </si>
  <si>
    <t xml:space="preserve"> Geertruidenberg</t>
  </si>
  <si>
    <t xml:space="preserve"> Geldermalsen</t>
  </si>
  <si>
    <t xml:space="preserve"> Geldrop-Mierlo</t>
  </si>
  <si>
    <t xml:space="preserve"> Gemert-Bakel</t>
  </si>
  <si>
    <t xml:space="preserve"> Gennep</t>
  </si>
  <si>
    <t xml:space="preserve"> Giessenlanden</t>
  </si>
  <si>
    <t xml:space="preserve"> Gilze en Rijen</t>
  </si>
  <si>
    <t xml:space="preserve"> Goeree-Overflakkee</t>
  </si>
  <si>
    <t xml:space="preserve"> Goes</t>
  </si>
  <si>
    <t xml:space="preserve"> Goirle</t>
  </si>
  <si>
    <t xml:space="preserve"> Gorinchem</t>
  </si>
  <si>
    <t xml:space="preserve"> Gouda</t>
  </si>
  <si>
    <t xml:space="preserve"> Grave</t>
  </si>
  <si>
    <t xml:space="preserve"> Den Haag</t>
  </si>
  <si>
    <t xml:space="preserve"> Groesbeek</t>
  </si>
  <si>
    <t xml:space="preserve"> Groningen</t>
  </si>
  <si>
    <t xml:space="preserve"> Grootegast</t>
  </si>
  <si>
    <t xml:space="preserve"> Gulpen-Wittem</t>
  </si>
  <si>
    <t xml:space="preserve"> Haaksbergen</t>
  </si>
  <si>
    <t xml:space="preserve"> Haaren</t>
  </si>
  <si>
    <t xml:space="preserve"> Haarlem</t>
  </si>
  <si>
    <t xml:space="preserve"> Haarlemmerliede en Spaarnwoude</t>
  </si>
  <si>
    <t xml:space="preserve"> Haarlemmermeer</t>
  </si>
  <si>
    <t xml:space="preserve"> Halderberge</t>
  </si>
  <si>
    <t xml:space="preserve"> Hardenberg</t>
  </si>
  <si>
    <t xml:space="preserve"> Harderwijk</t>
  </si>
  <si>
    <t xml:space="preserve"> Hardinxveld-Giessendam</t>
  </si>
  <si>
    <t xml:space="preserve"> Haren</t>
  </si>
  <si>
    <t xml:space="preserve"> Harlingen</t>
  </si>
  <si>
    <t xml:space="preserve"> Hattem</t>
  </si>
  <si>
    <t xml:space="preserve"> Heemskerk</t>
  </si>
  <si>
    <t xml:space="preserve"> Heemstede</t>
  </si>
  <si>
    <t xml:space="preserve"> Heerde</t>
  </si>
  <si>
    <t xml:space="preserve"> Heerenveen</t>
  </si>
  <si>
    <t xml:space="preserve"> Heerhugowaard</t>
  </si>
  <si>
    <t xml:space="preserve"> Heerlen</t>
  </si>
  <si>
    <t xml:space="preserve"> Heeze-Leende</t>
  </si>
  <si>
    <t xml:space="preserve"> Heiloo</t>
  </si>
  <si>
    <t xml:space="preserve"> Den Helder</t>
  </si>
  <si>
    <t xml:space="preserve"> Hellendoorn</t>
  </si>
  <si>
    <t xml:space="preserve"> Hellevoetsluis</t>
  </si>
  <si>
    <t xml:space="preserve"> Helmond</t>
  </si>
  <si>
    <t xml:space="preserve"> Hendrik-Ido-Ambacht</t>
  </si>
  <si>
    <t xml:space="preserve"> Hengelo</t>
  </si>
  <si>
    <t xml:space="preserve"> Den Bosch</t>
  </si>
  <si>
    <t xml:space="preserve"> Heumen</t>
  </si>
  <si>
    <t xml:space="preserve"> Heusden</t>
  </si>
  <si>
    <t xml:space="preserve"> Hillegom</t>
  </si>
  <si>
    <t xml:space="preserve"> Hilvarenbeek</t>
  </si>
  <si>
    <t xml:space="preserve"> Hilversum</t>
  </si>
  <si>
    <t xml:space="preserve"> Hof van Twente</t>
  </si>
  <si>
    <t xml:space="preserve"> Hollands Kroon</t>
  </si>
  <si>
    <t xml:space="preserve"> Hoogeveen</t>
  </si>
  <si>
    <t xml:space="preserve"> Hoogezand-Sappemeer</t>
  </si>
  <si>
    <t xml:space="preserve"> Hoorn</t>
  </si>
  <si>
    <t xml:space="preserve"> Horst aan de Maas</t>
  </si>
  <si>
    <t xml:space="preserve"> Houten</t>
  </si>
  <si>
    <t xml:space="preserve"> Huizen</t>
  </si>
  <si>
    <t xml:space="preserve"> Hulst</t>
  </si>
  <si>
    <t xml:space="preserve"> IJsselstein</t>
  </si>
  <si>
    <t xml:space="preserve"> Kaag en Braassem</t>
  </si>
  <si>
    <t xml:space="preserve"> Kampen</t>
  </si>
  <si>
    <t xml:space="preserve"> Kapelle</t>
  </si>
  <si>
    <t xml:space="preserve"> Katwijk</t>
  </si>
  <si>
    <t xml:space="preserve"> Kerkrade</t>
  </si>
  <si>
    <t xml:space="preserve"> Koggenland</t>
  </si>
  <si>
    <t xml:space="preserve"> Kollumerland en Nieuwkruisland</t>
  </si>
  <si>
    <t xml:space="preserve"> Korendijk</t>
  </si>
  <si>
    <t xml:space="preserve"> Krimpen aan den IJssel</t>
  </si>
  <si>
    <t xml:space="preserve"> Krimpenerwaard</t>
  </si>
  <si>
    <t xml:space="preserve"> Laarbeek</t>
  </si>
  <si>
    <t xml:space="preserve"> Landerd</t>
  </si>
  <si>
    <t xml:space="preserve"> Landgraaf</t>
  </si>
  <si>
    <t xml:space="preserve"> Landsmeer</t>
  </si>
  <si>
    <t xml:space="preserve"> Langedijk</t>
  </si>
  <si>
    <t xml:space="preserve"> Lansingerland</t>
  </si>
  <si>
    <t xml:space="preserve"> Laren</t>
  </si>
  <si>
    <t xml:space="preserve"> Leek</t>
  </si>
  <si>
    <t xml:space="preserve"> Leerdam</t>
  </si>
  <si>
    <t xml:space="preserve"> Leeuwarden</t>
  </si>
  <si>
    <t xml:space="preserve"> Leeuwarderadeel</t>
  </si>
  <si>
    <t xml:space="preserve"> Leiden</t>
  </si>
  <si>
    <t xml:space="preserve"> Leiderdorp</t>
  </si>
  <si>
    <t xml:space="preserve"> Leidschendam-Voorburg</t>
  </si>
  <si>
    <t xml:space="preserve"> Lelystad</t>
  </si>
  <si>
    <t xml:space="preserve"> Leudal</t>
  </si>
  <si>
    <t xml:space="preserve"> Leusden</t>
  </si>
  <si>
    <t xml:space="preserve"> Lingewaal</t>
  </si>
  <si>
    <t xml:space="preserve"> Lingewaard</t>
  </si>
  <si>
    <t xml:space="preserve"> Lisse</t>
  </si>
  <si>
    <t xml:space="preserve"> Littenseradiel</t>
  </si>
  <si>
    <t xml:space="preserve"> Lochem</t>
  </si>
  <si>
    <t xml:space="preserve"> Loon op Zand</t>
  </si>
  <si>
    <t xml:space="preserve"> Lopik</t>
  </si>
  <si>
    <t xml:space="preserve"> Loppersum</t>
  </si>
  <si>
    <t xml:space="preserve"> Losser</t>
  </si>
  <si>
    <t xml:space="preserve"> Maasdriel</t>
  </si>
  <si>
    <t xml:space="preserve"> Maasgouw</t>
  </si>
  <si>
    <t xml:space="preserve"> Maassluis</t>
  </si>
  <si>
    <t xml:space="preserve"> Maastricht</t>
  </si>
  <si>
    <t xml:space="preserve"> De Marne</t>
  </si>
  <si>
    <t xml:space="preserve"> Marum</t>
  </si>
  <si>
    <t xml:space="preserve"> Medemblik</t>
  </si>
  <si>
    <t xml:space="preserve"> Meerssen</t>
  </si>
  <si>
    <t xml:space="preserve"> Menameradiel</t>
  </si>
  <si>
    <t xml:space="preserve"> Menterwolde</t>
  </si>
  <si>
    <t xml:space="preserve"> Meppel</t>
  </si>
  <si>
    <t xml:space="preserve"> Middelburg</t>
  </si>
  <si>
    <t xml:space="preserve"> Midden-Delfland</t>
  </si>
  <si>
    <t xml:space="preserve"> Midden-Drenthe</t>
  </si>
  <si>
    <t xml:space="preserve"> Mill en Sint Hubert</t>
  </si>
  <si>
    <t xml:space="preserve"> Moerdijk</t>
  </si>
  <si>
    <t xml:space="preserve"> Molenwaard</t>
  </si>
  <si>
    <t xml:space="preserve"> Montferland</t>
  </si>
  <si>
    <t xml:space="preserve"> Montfoort</t>
  </si>
  <si>
    <t xml:space="preserve"> Mook en Middelaar</t>
  </si>
  <si>
    <t xml:space="preserve"> Neder-Betuwe</t>
  </si>
  <si>
    <t xml:space="preserve"> Nederweert</t>
  </si>
  <si>
    <t xml:space="preserve"> Neerijnen</t>
  </si>
  <si>
    <t xml:space="preserve"> Nieuwegein</t>
  </si>
  <si>
    <t xml:space="preserve"> Nieuwkoop</t>
  </si>
  <si>
    <t xml:space="preserve"> Nijkerk</t>
  </si>
  <si>
    <t xml:space="preserve"> Nijmegen</t>
  </si>
  <si>
    <t xml:space="preserve"> Nissewaard</t>
  </si>
  <si>
    <t xml:space="preserve"> Noord-Beveland</t>
  </si>
  <si>
    <t xml:space="preserve"> Noordenveld</t>
  </si>
  <si>
    <t xml:space="preserve"> Noordoostpolder</t>
  </si>
  <si>
    <t xml:space="preserve"> Noordwijk</t>
  </si>
  <si>
    <t xml:space="preserve"> Noordwijkerhout</t>
  </si>
  <si>
    <t xml:space="preserve"> Nunspeet</t>
  </si>
  <si>
    <t xml:space="preserve"> Nuth</t>
  </si>
  <si>
    <t xml:space="preserve"> Oegstgeest</t>
  </si>
  <si>
    <t xml:space="preserve"> Oirschot</t>
  </si>
  <si>
    <t xml:space="preserve"> Oisterwijk</t>
  </si>
  <si>
    <t xml:space="preserve"> Oldambt</t>
  </si>
  <si>
    <t xml:space="preserve"> Oldebroek</t>
  </si>
  <si>
    <t xml:space="preserve"> Oldenzaal</t>
  </si>
  <si>
    <t xml:space="preserve"> Olst-Wijhe</t>
  </si>
  <si>
    <t xml:space="preserve"> Ommen</t>
  </si>
  <si>
    <t xml:space="preserve"> Onderbanken</t>
  </si>
  <si>
    <t xml:space="preserve"> Oost Gelre</t>
  </si>
  <si>
    <t xml:space="preserve"> Oosterhout</t>
  </si>
  <si>
    <t xml:space="preserve"> Ooststellingwerf</t>
  </si>
  <si>
    <t xml:space="preserve"> Oostzaan</t>
  </si>
  <si>
    <t xml:space="preserve"> Opmeer</t>
  </si>
  <si>
    <t xml:space="preserve"> Opsterland</t>
  </si>
  <si>
    <t xml:space="preserve"> Oss</t>
  </si>
  <si>
    <t xml:space="preserve"> Oud-Beijerland</t>
  </si>
  <si>
    <t xml:space="preserve"> Oude IJsselstreek</t>
  </si>
  <si>
    <t xml:space="preserve"> Ouder-Amstel</t>
  </si>
  <si>
    <t xml:space="preserve"> Oudewater</t>
  </si>
  <si>
    <t xml:space="preserve"> Overbetuwe</t>
  </si>
  <si>
    <t xml:space="preserve"> Papendrecht</t>
  </si>
  <si>
    <t xml:space="preserve"> Peel en Maas</t>
  </si>
  <si>
    <t xml:space="preserve"> Pekela</t>
  </si>
  <si>
    <t xml:space="preserve"> Pijnacker-Nootdorp</t>
  </si>
  <si>
    <t xml:space="preserve"> Purmerend</t>
  </si>
  <si>
    <t xml:space="preserve"> Putten</t>
  </si>
  <si>
    <t xml:space="preserve"> Raalte</t>
  </si>
  <si>
    <t xml:space="preserve"> Reimerswaal</t>
  </si>
  <si>
    <t xml:space="preserve"> Renkum</t>
  </si>
  <si>
    <t xml:space="preserve"> Renswoude</t>
  </si>
  <si>
    <t xml:space="preserve"> Reusel-De Mierden</t>
  </si>
  <si>
    <t xml:space="preserve"> Rheden</t>
  </si>
  <si>
    <t xml:space="preserve"> Rhenen</t>
  </si>
  <si>
    <t xml:space="preserve"> Ridderkerk</t>
  </si>
  <si>
    <t xml:space="preserve"> Rijnwaarden</t>
  </si>
  <si>
    <t xml:space="preserve"> Rijssen-Holten</t>
  </si>
  <si>
    <t xml:space="preserve"> Rijswijk</t>
  </si>
  <si>
    <t xml:space="preserve"> Roerdalen</t>
  </si>
  <si>
    <t xml:space="preserve"> Roermond</t>
  </si>
  <si>
    <t xml:space="preserve"> De Ronde Venen</t>
  </si>
  <si>
    <t xml:space="preserve"> Roosendaal</t>
  </si>
  <si>
    <t xml:space="preserve"> Rotterdam</t>
  </si>
  <si>
    <t xml:space="preserve"> Rozendaal</t>
  </si>
  <si>
    <t xml:space="preserve"> Rucphen</t>
  </si>
  <si>
    <t xml:space="preserve"> Schagen</t>
  </si>
  <si>
    <t xml:space="preserve"> Scherpenzeel</t>
  </si>
  <si>
    <t xml:space="preserve"> Schiedam</t>
  </si>
  <si>
    <t xml:space="preserve"> Schiermonnikoog</t>
  </si>
  <si>
    <t xml:space="preserve"> Schijndel</t>
  </si>
  <si>
    <t xml:space="preserve"> Schinnen</t>
  </si>
  <si>
    <t xml:space="preserve"> Schouwen-Duiveland</t>
  </si>
  <si>
    <t xml:space="preserve"> Simpelveld</t>
  </si>
  <si>
    <t xml:space="preserve"> Sint Anthonis</t>
  </si>
  <si>
    <t xml:space="preserve"> Sint-Michielsgestel</t>
  </si>
  <si>
    <t xml:space="preserve"> Sint-Oedenrode</t>
  </si>
  <si>
    <t xml:space="preserve"> Sittard-Geleen</t>
  </si>
  <si>
    <t xml:space="preserve"> Sliedrecht</t>
  </si>
  <si>
    <t xml:space="preserve"> Slochteren</t>
  </si>
  <si>
    <t xml:space="preserve"> Sluis</t>
  </si>
  <si>
    <t xml:space="preserve"> Smallingerland</t>
  </si>
  <si>
    <t xml:space="preserve"> Soest</t>
  </si>
  <si>
    <t xml:space="preserve"> Someren</t>
  </si>
  <si>
    <t xml:space="preserve"> Son en Breugel</t>
  </si>
  <si>
    <t xml:space="preserve"> Stadskanaal</t>
  </si>
  <si>
    <t xml:space="preserve"> Staphorst</t>
  </si>
  <si>
    <t xml:space="preserve"> Stede Broec</t>
  </si>
  <si>
    <t xml:space="preserve"> Steenbergen</t>
  </si>
  <si>
    <t xml:space="preserve"> Steenwijkerland</t>
  </si>
  <si>
    <t xml:space="preserve"> Stein</t>
  </si>
  <si>
    <t xml:space="preserve"> Stichtse Vecht</t>
  </si>
  <si>
    <t xml:space="preserve"> Strijen</t>
  </si>
  <si>
    <t xml:space="preserve"> Súdwest-Fryslân</t>
  </si>
  <si>
    <t xml:space="preserve"> Terneuzen</t>
  </si>
  <si>
    <t xml:space="preserve"> Terschelling</t>
  </si>
  <si>
    <t xml:space="preserve"> Texel</t>
  </si>
  <si>
    <t xml:space="preserve"> Teylingen</t>
  </si>
  <si>
    <t xml:space="preserve"> Tholen</t>
  </si>
  <si>
    <t xml:space="preserve"> Tiel</t>
  </si>
  <si>
    <t xml:space="preserve"> Tilburg</t>
  </si>
  <si>
    <t xml:space="preserve"> Tubbergen</t>
  </si>
  <si>
    <t xml:space="preserve"> Twenterand</t>
  </si>
  <si>
    <t xml:space="preserve"> Tynaarlo</t>
  </si>
  <si>
    <t xml:space="preserve"> Tytsjerksteradiel</t>
  </si>
  <si>
    <t xml:space="preserve"> Uden</t>
  </si>
  <si>
    <t xml:space="preserve"> Uitgeest</t>
  </si>
  <si>
    <t xml:space="preserve"> Uithoorn</t>
  </si>
  <si>
    <t xml:space="preserve"> Urk</t>
  </si>
  <si>
    <t xml:space="preserve"> Utrecht</t>
  </si>
  <si>
    <t xml:space="preserve"> Utrechtse Heuvelrug</t>
  </si>
  <si>
    <t xml:space="preserve"> Vaals</t>
  </si>
  <si>
    <t xml:space="preserve"> Valkenburg aan de Geul</t>
  </si>
  <si>
    <t xml:space="preserve"> Valkenswaard</t>
  </si>
  <si>
    <t xml:space="preserve"> Veendam</t>
  </si>
  <si>
    <t xml:space="preserve"> Veenendaal</t>
  </si>
  <si>
    <t xml:space="preserve"> Veere</t>
  </si>
  <si>
    <t xml:space="preserve"> Veghel</t>
  </si>
  <si>
    <t xml:space="preserve"> Veldhoven</t>
  </si>
  <si>
    <t xml:space="preserve"> Velsen</t>
  </si>
  <si>
    <t xml:space="preserve"> Venlo</t>
  </si>
  <si>
    <t xml:space="preserve"> Venray</t>
  </si>
  <si>
    <t xml:space="preserve"> Vianen</t>
  </si>
  <si>
    <t xml:space="preserve"> Vlaardingen</t>
  </si>
  <si>
    <t xml:space="preserve"> Vlagtwedde</t>
  </si>
  <si>
    <t xml:space="preserve"> Vlieland</t>
  </si>
  <si>
    <t xml:space="preserve"> Vlissingen</t>
  </si>
  <si>
    <t xml:space="preserve"> Voerendaal</t>
  </si>
  <si>
    <t xml:space="preserve"> Voorschoten</t>
  </si>
  <si>
    <t xml:space="preserve"> Voorst</t>
  </si>
  <si>
    <t xml:space="preserve"> Vught</t>
  </si>
  <si>
    <t xml:space="preserve"> Waalre</t>
  </si>
  <si>
    <t xml:space="preserve"> Waalwijk</t>
  </si>
  <si>
    <t xml:space="preserve"> Waddinxveen</t>
  </si>
  <si>
    <t xml:space="preserve"> Wageningen</t>
  </si>
  <si>
    <t xml:space="preserve"> Wassenaar</t>
  </si>
  <si>
    <t xml:space="preserve"> Waterland</t>
  </si>
  <si>
    <t xml:space="preserve"> Weert</t>
  </si>
  <si>
    <t xml:space="preserve"> Weesp</t>
  </si>
  <si>
    <t xml:space="preserve"> Werkendam</t>
  </si>
  <si>
    <t xml:space="preserve"> West Maas en Waal</t>
  </si>
  <si>
    <t xml:space="preserve"> Westerveld</t>
  </si>
  <si>
    <t xml:space="preserve"> Westervoort</t>
  </si>
  <si>
    <t xml:space="preserve"> Westland</t>
  </si>
  <si>
    <t xml:space="preserve"> Weststellingwerf</t>
  </si>
  <si>
    <t xml:space="preserve"> Westvoorne</t>
  </si>
  <si>
    <t xml:space="preserve"> Wierden</t>
  </si>
  <si>
    <t xml:space="preserve"> Wijchen</t>
  </si>
  <si>
    <t xml:space="preserve"> Wijdemeren</t>
  </si>
  <si>
    <t xml:space="preserve"> Wijk bij Duurstede</t>
  </si>
  <si>
    <t xml:space="preserve"> Winsum</t>
  </si>
  <si>
    <t xml:space="preserve"> Winterswijk</t>
  </si>
  <si>
    <t xml:space="preserve"> Woensdrecht</t>
  </si>
  <si>
    <t xml:space="preserve"> Woerden</t>
  </si>
  <si>
    <t xml:space="preserve"> De Wolden</t>
  </si>
  <si>
    <t xml:space="preserve"> Wormerland</t>
  </si>
  <si>
    <t xml:space="preserve"> Woudenberg</t>
  </si>
  <si>
    <t xml:space="preserve"> Woudrichem</t>
  </si>
  <si>
    <t xml:space="preserve"> Zaanstad</t>
  </si>
  <si>
    <t xml:space="preserve"> Zaltbommel</t>
  </si>
  <si>
    <t xml:space="preserve"> Zandvoort</t>
  </si>
  <si>
    <t xml:space="preserve"> Zederik</t>
  </si>
  <si>
    <t xml:space="preserve"> Zeewolde</t>
  </si>
  <si>
    <t xml:space="preserve"> Zeist</t>
  </si>
  <si>
    <t xml:space="preserve"> Zevenaar</t>
  </si>
  <si>
    <t xml:space="preserve"> Zoetermeer</t>
  </si>
  <si>
    <t xml:space="preserve"> Zoeterwoude</t>
  </si>
  <si>
    <t xml:space="preserve"> Zuidhorn</t>
  </si>
  <si>
    <t xml:space="preserve"> Zuidplas</t>
  </si>
  <si>
    <t xml:space="preserve"> Zundert</t>
  </si>
  <si>
    <t xml:space="preserve"> Zutphen</t>
  </si>
  <si>
    <t xml:space="preserve"> Zwartewaterland</t>
  </si>
  <si>
    <t xml:space="preserve"> Zwijndrecht</t>
  </si>
  <si>
    <t xml:space="preserve"> Zwolle</t>
  </si>
  <si>
    <t>nog te huisvesten in 2015</t>
  </si>
  <si>
    <t>te huisvesten in 2016</t>
  </si>
  <si>
    <t>totaal nog te huisveesten</t>
  </si>
  <si>
    <t>opvangplaatsen</t>
  </si>
  <si>
    <t>opvangtype</t>
  </si>
  <si>
    <t xml:space="preserve"> Nuenen,   Gerwen en Nederwetten</t>
  </si>
  <si>
    <t>azc</t>
  </si>
  <si>
    <t>noodopvang</t>
  </si>
  <si>
    <t>amv-azc</t>
  </si>
  <si>
    <t>pol</t>
  </si>
  <si>
    <t>avo</t>
  </si>
  <si>
    <t>azc,pol,col</t>
  </si>
  <si>
    <t>amv-azc-pol</t>
  </si>
  <si>
    <t>amv</t>
  </si>
  <si>
    <t>noodopvang - pol</t>
  </si>
  <si>
    <t>col, pol, vol</t>
  </si>
  <si>
    <t>VVD</t>
  </si>
  <si>
    <t>PvdA</t>
  </si>
  <si>
    <t>SP</t>
  </si>
  <si>
    <t>PVV</t>
  </si>
  <si>
    <t>D66</t>
  </si>
  <si>
    <t>CDA</t>
  </si>
  <si>
    <t>CU</t>
  </si>
  <si>
    <t>SGP</t>
  </si>
  <si>
    <t>inwoners</t>
  </si>
  <si>
    <t>PvdD</t>
  </si>
  <si>
    <t>50Plus</t>
  </si>
  <si>
    <t>GroenLinks</t>
  </si>
  <si>
    <t>Aalburg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</si>
  <si>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</si>
  <si>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</si>
  <si>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</si>
  <si>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</si>
  <si>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</si>
  <si>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</si>
  <si>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</si>
  <si>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</si>
  <si>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</si>
  <si>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</si>
  <si>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</si>
  <si>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</si>
  <si>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</si>
  <si>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</si>
  <si>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</si>
  <si>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</si>
  <si>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</si>
  <si>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</si>
  <si>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</si>
  <si>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</si>
  <si>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</si>
  <si>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</si>
  <si>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</si>
  <si>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Bedum</t>
  </si>
  <si>
    <t>Beek</t>
  </si>
  <si>
    <t>Beemster</t>
  </si>
  <si>
    <t>Beesel</t>
  </si>
  <si>
    <t>Bellingwedde</t>
  </si>
  <si>
    <t>Bergeijk</t>
  </si>
  <si>
    <t>Bergen(L.)</t>
  </si>
  <si>
    <t>Bergen(NH.)</t>
  </si>
  <si>
    <t>Bergen op Zoom</t>
  </si>
  <si>
    <t>Berkelland</t>
  </si>
  <si>
    <t>Bernheze</t>
  </si>
  <si>
    <t>Best</t>
  </si>
  <si>
    <t>Beuningen</t>
  </si>
  <si>
    <t>Beverwijk</t>
  </si>
  <si>
    <t>hetBildt</t>
  </si>
  <si>
    <t>De Bilt</t>
  </si>
  <si>
    <t>Binnenmaas</t>
  </si>
  <si>
    <t>Bladel</t>
  </si>
  <si>
    <t>Blaricum</t>
  </si>
  <si>
    <t>Bloemendaal</t>
  </si>
  <si>
    <t>Bodegraven-Reeuwijk</t>
  </si>
  <si>
    <t>Boekel</t>
  </si>
  <si>
    <t>Ten Boer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</si>
  <si>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</si>
  <si>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</si>
  <si>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</si>
  <si>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</si>
  <si>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</si>
  <si>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</si>
  <si>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</si>
  <si>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</si>
  <si>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</si>
  <si>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</si>
  <si>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</si>
  <si>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</si>
  <si>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</si>
  <si>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Bussum</t>
  </si>
  <si>
    <t>Capelle aan den IJssel</t>
  </si>
  <si>
    <t>Castricum</t>
  </si>
  <si>
    <t>Coevorden</t>
  </si>
  <si>
    <t>Cranendonck</t>
  </si>
  <si>
    <t>Cromstrijen</t>
  </si>
  <si>
    <t>Cuijk</t>
  </si>
  <si>
    <t>Culemborg</t>
  </si>
  <si>
    <t>Dalfsen</t>
  </si>
  <si>
    <t>Dantumadiel</t>
  </si>
  <si>
    <t>Delft</t>
  </si>
  <si>
    <t>Delfzijl</t>
  </si>
  <si>
    <t>Deurne</t>
  </si>
  <si>
    <t>Deventer</t>
  </si>
  <si>
    <t>Diemen</t>
  </si>
  <si>
    <t>Dinkelland</t>
  </si>
  <si>
    <t>Doesburg</t>
  </si>
  <si>
    <t>Doetinchem</t>
  </si>
  <si>
    <t>Dongen</t>
  </si>
  <si>
    <t>Dongeradeel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</si>
  <si>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</si>
  <si>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</si>
  <si>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</si>
  <si>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</si>
  <si>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</si>
  <si>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</si>
  <si>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</si>
  <si>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</si>
  <si>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</si>
  <si>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</si>
  <si>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Eemsmond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</si>
  <si>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</si>
  <si>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</si>
  <si>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</si>
  <si>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</si>
  <si>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</si>
  <si>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</si>
  <si>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</si>
  <si>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</si>
  <si>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</si>
  <si>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</si>
  <si>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Ferwerderadiel</t>
  </si>
  <si>
    <t>Franekeradeel</t>
  </si>
  <si>
    <t>Geertruidenberg</t>
  </si>
  <si>
    <t>Geldermalsen</t>
  </si>
  <si>
    <t>Geldrop-Mierlo</t>
  </si>
  <si>
    <t>Gemert-Bakel</t>
  </si>
  <si>
    <t>Gennep</t>
  </si>
  <si>
    <t>Giessenlanden</t>
  </si>
  <si>
    <t>Gilze en Rijen</t>
  </si>
  <si>
    <t>Goeree-Overflakkee</t>
  </si>
  <si>
    <t>Goes</t>
  </si>
  <si>
    <t>Goirle</t>
  </si>
  <si>
    <t>Gorinchem</t>
  </si>
  <si>
    <t>Gouda</t>
  </si>
  <si>
    <t>Grave</t>
  </si>
  <si>
    <t>DenHaag</t>
  </si>
  <si>
    <t>Groesbeek</t>
  </si>
  <si>
    <t>Groningen</t>
  </si>
  <si>
    <t>Grootegast</t>
  </si>
  <si>
    <t>Gulpen-Wittem</t>
  </si>
  <si>
    <t>Haaksbergen</t>
  </si>
  <si>
    <t>Haaren</t>
  </si>
  <si>
    <t>Haarlem</t>
  </si>
  <si>
    <t>Haarlemmerliede en Spaarnwoude</t>
  </si>
  <si>
    <t>Haarlemmermeer</t>
  </si>
  <si>
    <t>Halderberge</t>
  </si>
  <si>
    <t>Hardenberg</t>
  </si>
  <si>
    <t>Harderwijk</t>
  </si>
  <si>
    <t>Hardinxveld-Giessendam</t>
  </si>
  <si>
    <t>Haren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</si>
  <si>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</si>
  <si>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</si>
  <si>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</si>
  <si>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</si>
  <si>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</si>
  <si>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</si>
  <si>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</si>
  <si>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</si>
  <si>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</si>
  <si>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</si>
  <si>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Den Helder</t>
  </si>
  <si>
    <t>Hellendoorn</t>
  </si>
  <si>
    <t>Hellevoetsluis</t>
  </si>
  <si>
    <t>Helmond</t>
  </si>
  <si>
    <t>Hendrik-Ido-Ambacht</t>
  </si>
  <si>
    <t>Hengelo</t>
  </si>
  <si>
    <t>DenBosch</t>
  </si>
  <si>
    <t>Heumen</t>
  </si>
  <si>
    <t>Heusden</t>
  </si>
  <si>
    <t>Hillegom</t>
  </si>
  <si>
    <t>Hilvarenbeek</t>
  </si>
  <si>
    <t>Hilversum</t>
  </si>
  <si>
    <t>Hof van Twente</t>
  </si>
  <si>
    <t>Hollands Kroon</t>
  </si>
  <si>
    <t>Hoogeveen</t>
  </si>
  <si>
    <t>Hoogezand-Sappemeer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</si>
  <si>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</si>
  <si>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</si>
  <si>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</si>
  <si>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</si>
  <si>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</si>
  <si>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</si>
  <si>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</si>
  <si>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</si>
  <si>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</si>
  <si>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</si>
  <si>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</si>
  <si>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</si>
  <si>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Kollumerland en Nieuwkruisland</t>
  </si>
  <si>
    <t>Korendijk</t>
  </si>
  <si>
    <t>Krimpen aan den IJssel</t>
  </si>
  <si>
    <t>Laarbeek</t>
  </si>
  <si>
    <t>Landerd</t>
  </si>
  <si>
    <t>Landgraaf</t>
  </si>
  <si>
    <t>Landsmeer</t>
  </si>
  <si>
    <t>Langedijk</t>
  </si>
  <si>
    <t>Lansingerland</t>
  </si>
  <si>
    <t>Laren</t>
  </si>
  <si>
    <t>Leek</t>
  </si>
  <si>
    <t>Leerdam</t>
  </si>
  <si>
    <t>Leeuwarden</t>
  </si>
  <si>
    <t>Leeuwarderadeel</t>
  </si>
  <si>
    <t>Leiden</t>
  </si>
  <si>
    <t>Leiderdorp</t>
  </si>
  <si>
    <t>Leidschendam-Voorburg</t>
  </si>
  <si>
    <t>Lelystad</t>
  </si>
  <si>
    <t>Leudal</t>
  </si>
  <si>
    <t>Leusden</t>
  </si>
  <si>
    <t>Lingewaal</t>
  </si>
  <si>
    <t>Lingewaard</t>
  </si>
  <si>
    <t>Lisse</t>
  </si>
  <si>
    <t>Littenseradiel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</si>
  <si>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</si>
  <si>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</si>
  <si>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</si>
  <si>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</si>
  <si>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</si>
  <si>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</si>
  <si>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</si>
  <si>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</si>
  <si>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</si>
  <si>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De Marne</t>
  </si>
  <si>
    <t>Marum</t>
  </si>
  <si>
    <t>Medemblik</t>
  </si>
  <si>
    <t>Meerssen</t>
  </si>
  <si>
    <t>Menameradiel</t>
  </si>
  <si>
    <t>Menterwolde</t>
  </si>
  <si>
    <t>Meppel</t>
  </si>
  <si>
    <t>Middelburg</t>
  </si>
  <si>
    <t>Midden-Delfland</t>
  </si>
  <si>
    <t>Midden-Drenthe</t>
  </si>
  <si>
    <t>Mill en Sint Hubert</t>
  </si>
  <si>
    <t>Moerdijk</t>
  </si>
  <si>
    <t>Molenwaard</t>
  </si>
  <si>
    <t>Montferland</t>
  </si>
  <si>
    <t>Montfoort</t>
  </si>
  <si>
    <t>Mook en Middelaar</t>
  </si>
  <si>
    <t>Neder-Betuwe</t>
  </si>
  <si>
    <t>Nederweert</t>
  </si>
  <si>
    <t>Neerijnen</t>
  </si>
  <si>
    <t>Nieuwegein</t>
  </si>
  <si>
    <t>Nieuwkoop</t>
  </si>
  <si>
    <t>Nijkerk</t>
  </si>
  <si>
    <t>Nijmegen</t>
  </si>
  <si>
    <t>Noord-Beveland</t>
  </si>
  <si>
    <t>Noordenveld</t>
  </si>
  <si>
    <t>Noordoostpolder</t>
  </si>
  <si>
    <t>Noordwijk</t>
  </si>
  <si>
    <t>Noordwijkerhout</t>
  </si>
  <si>
    <t>Nuenen, Gerwen en Nederwetten</t>
  </si>
  <si>
    <t>32.7</t>
  </si>
  <si>
    <t>11.6</t>
  </si>
  <si>
    <t>0.1</t>
  </si>
  <si>
    <t>7.3</t>
  </si>
  <si>
    <t>1.4</t>
  </si>
  <si>
    <t>20.9</t>
  </si>
  <si>
    <t>10.1</t>
  </si>
  <si>
    <t>0.6</t>
  </si>
  <si>
    <t>10.4</t>
  </si>
  <si>
    <t>2.1</t>
  </si>
  <si>
    <t>Nunspeet</t>
  </si>
  <si>
    <t>Nuth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</si>
  <si>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</si>
  <si>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</si>
  <si>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</si>
  <si>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</si>
  <si>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</si>
  <si>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</si>
  <si>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</si>
  <si>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</si>
  <si>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Onderbanken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</si>
  <si>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</si>
  <si>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</si>
  <si>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</si>
  <si>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</si>
  <si>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</si>
  <si>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</si>
  <si>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</si>
  <si>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Oud-Beijerland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</si>
  <si>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</si>
  <si>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</si>
  <si>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</si>
  <si>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</si>
  <si>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</si>
  <si>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</si>
  <si>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</si>
  <si>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</si>
  <si>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</si>
  <si>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</si>
  <si>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</si>
  <si>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</si>
  <si>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</si>
  <si>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</si>
  <si>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</si>
  <si>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</si>
  <si>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</si>
  <si>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</si>
  <si>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Rijnwaarden</t>
  </si>
  <si>
    <t>Rijssen-Holten</t>
  </si>
  <si>
    <t>Rijswijk</t>
  </si>
  <si>
    <t>Roerdalen</t>
  </si>
  <si>
    <t>Roermond</t>
  </si>
  <si>
    <t>De Ronde Venen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</si>
  <si>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</si>
  <si>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</si>
  <si>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</si>
  <si>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</si>
  <si>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</si>
  <si>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</si>
  <si>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</si>
  <si>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</si>
  <si>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Schijndel</t>
  </si>
  <si>
    <t>Schinnen</t>
  </si>
  <si>
    <t>Schouwen-Duiveland</t>
  </si>
  <si>
    <t>Simpelveld</t>
  </si>
  <si>
    <t>Sint Anthonis</t>
  </si>
  <si>
    <t>Sint-Michielsgestel</t>
  </si>
  <si>
    <t>Sint-Oedenrode</t>
  </si>
  <si>
    <t>Sittard-Geleen</t>
  </si>
  <si>
    <t>Sliedrecht</t>
  </si>
  <si>
    <t>Slochteren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</si>
  <si>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</si>
  <si>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</si>
  <si>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</si>
  <si>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</si>
  <si>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</si>
  <si>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</si>
  <si>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</si>
  <si>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</si>
  <si>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</si>
  <si>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</si>
  <si>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</t>
  </si>
  <si>
    <t>Stichtse Vecht</t>
  </si>
  <si>
    <t>Strijen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</si>
  <si>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</si>
  <si>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</si>
  <si>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</si>
  <si>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</si>
  <si>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</si>
  <si>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</si>
  <si>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</si>
  <si>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</si>
  <si>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</si>
  <si>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</si>
  <si>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</si>
  <si>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</si>
  <si>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</si>
  <si>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</si>
  <si>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</si>
  <si>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</si>
  <si>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</si>
  <si>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</si>
  <si>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</si>
  <si>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</si>
  <si>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</si>
  <si>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</si>
  <si>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</si>
  <si>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Veghel</t>
  </si>
  <si>
    <t>Veldhoven</t>
  </si>
  <si>
    <t>Velsen</t>
  </si>
  <si>
    <t>Venlo</t>
  </si>
  <si>
    <t>Venray</t>
  </si>
  <si>
    <t>Vianen</t>
  </si>
  <si>
    <t>Vlaardingen</t>
  </si>
  <si>
    <t>Vlagtwedde</t>
  </si>
  <si>
    <t>Vlieland</t>
  </si>
  <si>
    <t>Vlissingen</t>
  </si>
  <si>
    <t>Voerendaal</t>
  </si>
  <si>
    <t>Voorschoten</t>
  </si>
  <si>
    <t>Voorst</t>
  </si>
  <si>
    <t>Vught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</si>
  <si>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</si>
  <si>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</si>
  <si>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</si>
  <si>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</si>
  <si>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</si>
  <si>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</si>
  <si>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</si>
  <si>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</si>
  <si>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Werkendam</t>
  </si>
  <si>
    <t>West Maas en Waal</t>
  </si>
  <si>
    <t>Westerveld</t>
  </si>
  <si>
    <t>Westervoort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</si>
  <si>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</si>
  <si>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</si>
  <si>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</si>
  <si>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</si>
  <si>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</si>
  <si>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</si>
  <si>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</si>
  <si>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Winsum</t>
  </si>
  <si>
    <t>Winterswijk</t>
  </si>
  <si>
    <t>Woensdrecht</t>
  </si>
  <si>
    <t>Woerden</t>
  </si>
  <si>
    <t>De Wolden</t>
  </si>
  <si>
    <t>Wormerland</t>
  </si>
  <si>
    <t>Woudenberg</t>
  </si>
  <si>
    <t>Woudrichem</t>
  </si>
  <si>
    <t>Zaanstad</t>
  </si>
  <si>
    <t>Zaltbommel</t>
  </si>
  <si>
    <t>Zandvoort</t>
  </si>
  <si>
    <t>Zederik</t>
  </si>
  <si>
    <t>Zeewolde</t>
  </si>
  <si>
    <t>Zeist</t>
  </si>
  <si>
    <t>Zevenaar</t>
  </si>
  <si>
    <t>Zoetermeer</t>
  </si>
  <si>
    <t>Zoeterwoude</t>
  </si>
  <si>
    <t>Zuidhorn</t>
  </si>
  <si>
    <t>Zuidplas</t>
  </si>
  <si>
    <t>Zundert</t>
  </si>
  <si>
    <t>Zutphen</t>
  </si>
  <si>
    <t>Zwartewaterland</t>
  </si>
  <si>
    <t>Zwijndrecht</t>
  </si>
  <si>
    <t>Zwolle</t>
  </si>
  <si>
    <t>totaalopvang_aanwezig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</si>
</sst>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0" fontId="2" fillId="0" borderId="0" xfId="1" applyFont="1"/>
    <xf numFmtId="0" fontId="0" fillId="0" borderId="0" xfId="0" applyBorder="1"/>
  </cellXfs>
  <cellStyles count="2">
    <cellStyle name="Standaard" xfId="0" builtinId="0"/>
    <cellStyle name="Standa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laatsname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2"/>
  <sheetViews>
    <sheetView tabSelected="1" workbookViewId="0">
      <selection activeCell="D16" sqref="D16"/>
    </sheetView>
  </sheetViews>
  <sheetFormatPr defaultRowHeight="15" x14ac:dyDescent="0.25"/>
  <cols>
    <col min="1" max="1" width="33.28515625" bestFit="1" customWidth="1"/>
    <col min="2" max="2" width="23.7109375" bestFit="1" customWidth="1"/>
    <col min="3" max="3" width="19.85546875" bestFit="1" customWidth="1"/>
    <col min="4" max="4" width="23.85546875" bestFit="1" customWidth="1"/>
    <col min="5" max="5" width="15.140625" bestFit="1" customWidth="1"/>
    <col min="6" max="6" width="16.5703125" bestFit="1" customWidth="1"/>
    <col min="7" max="7" width="4" bestFit="1" customWidth="1"/>
    <col min="8" max="8" width="12" bestFit="1" customWidth="1"/>
    <col min="9" max="9" width="4" bestFit="1" customWidth="1"/>
    <col min="10" max="10" width="12" bestFit="1" customWidth="1"/>
    <col min="11" max="11" width="4" bestFit="1" customWidth="1"/>
    <col min="12" max="12" width="12" bestFit="1" customWidth="1"/>
    <col min="13" max="13" width="12" customWidth="1"/>
    <col min="14" max="14" width="9.28515625" bestFit="1" customWidth="1"/>
    <col min="15" max="15" width="32.5703125" style="4" bestFit="1" customWidth="1"/>
    <col min="16" max="19" width="5.140625" bestFit="1" customWidth="1"/>
    <col min="20" max="21" width="5.5703125" bestFit="1" customWidth="1"/>
    <col min="22" max="24" width="5.140625" bestFit="1" customWidth="1"/>
    <col min="25" max="25" width="6.7109375" bestFit="1" customWidth="1"/>
    <col min="26" max="26" width="10.85546875" bestFit="1" customWidth="1"/>
    <col min="27" max="27" width="7.7109375" customWidth="1"/>
    <col min="28" max="28" width="5.85546875" customWidth="1"/>
    <col min="29" max="29" width="10" bestFit="1" customWidth="1"/>
    <col min="30" max="30" width="7.42578125" customWidth="1"/>
    <col min="31" max="31" width="13.85546875" bestFit="1" customWidth="1"/>
    <col min="32" max="32" width="8.7109375" customWidth="1"/>
    <col min="33" max="33" width="11" bestFit="1" customWidth="1"/>
    <col min="34" max="34" width="12.85546875" bestFit="1" customWidth="1"/>
    <col min="35" max="35" width="16" bestFit="1" customWidth="1"/>
    <col min="36" max="36" width="11" bestFit="1" customWidth="1"/>
    <col min="37" max="37" width="9.85546875" bestFit="1" customWidth="1"/>
    <col min="38" max="38" width="5.28515625" customWidth="1"/>
    <col min="39" max="39" width="11" bestFit="1" customWidth="1"/>
    <col min="40" max="40" width="10.28515625" bestFit="1" customWidth="1"/>
    <col min="41" max="41" width="9" customWidth="1"/>
    <col min="42" max="42" width="7.28515625" customWidth="1"/>
    <col min="43" max="43" width="12.28515625" bestFit="1" customWidth="1"/>
    <col min="44" max="44" width="7" customWidth="1"/>
    <col min="46" max="46" width="13.28515625" bestFit="1" customWidth="1"/>
    <col min="47" max="47" width="21.42578125" bestFit="1" customWidth="1"/>
    <col min="48" max="48" width="7.5703125" customWidth="1"/>
    <col min="49" max="49" width="9.28515625" bestFit="1" customWidth="1"/>
    <col min="50" max="50" width="14.85546875" bestFit="1" customWidth="1"/>
    <col min="51" max="51" width="6.7109375" customWidth="1"/>
    <col min="52" max="52" width="8.140625" customWidth="1"/>
    <col min="53" max="53" width="9.42578125" bestFit="1" customWidth="1"/>
    <col min="54" max="54" width="7.140625" customWidth="1"/>
    <col min="55" max="55" width="6.5703125" customWidth="1"/>
    <col min="56" max="56" width="7.28515625" customWidth="1"/>
    <col min="57" max="57" width="12" bestFit="1" customWidth="1"/>
    <col min="58" max="59" width="10.140625" bestFit="1" customWidth="1"/>
    <col min="60" max="60" width="7.5703125" customWidth="1"/>
    <col min="61" max="61" width="11.85546875" bestFit="1" customWidth="1"/>
    <col min="62" max="62" width="6.7109375" customWidth="1"/>
    <col min="63" max="63" width="8.28515625" customWidth="1"/>
    <col min="64" max="64" width="21" bestFit="1" customWidth="1"/>
    <col min="65" max="65" width="10.140625" bestFit="1" customWidth="1"/>
    <col min="66" max="66" width="11.140625" bestFit="1" customWidth="1"/>
    <col min="67" max="67" width="13.140625" bestFit="1" customWidth="1"/>
    <col min="68" max="68" width="11.85546875" bestFit="1" customWidth="1"/>
    <col min="69" max="69" width="5.85546875" customWidth="1"/>
    <col min="70" max="70" width="11.140625" bestFit="1" customWidth="1"/>
    <col min="71" max="71" width="8.140625" customWidth="1"/>
    <col min="72" max="72" width="12.85546875" bestFit="1" customWidth="1"/>
    <col min="73" max="73" width="5.85546875" customWidth="1"/>
    <col min="74" max="74" width="7.7109375" customWidth="1"/>
    <col min="75" max="75" width="8" customWidth="1"/>
    <col min="76" max="76" width="9.7109375" bestFit="1" customWidth="1"/>
    <col min="77" max="77" width="8.42578125" customWidth="1"/>
    <col min="78" max="78" width="11" bestFit="1" customWidth="1"/>
    <col min="79" max="79" width="9.85546875" bestFit="1" customWidth="1"/>
    <col min="80" max="80" width="12.28515625" bestFit="1" customWidth="1"/>
    <col min="81" max="81" width="8.28515625" customWidth="1"/>
    <col min="82" max="82" width="12.85546875" bestFit="1" customWidth="1"/>
    <col min="83" max="83" width="10.28515625" bestFit="1" customWidth="1"/>
    <col min="84" max="84" width="13.140625" bestFit="1" customWidth="1"/>
    <col min="85" max="85" width="11.42578125" bestFit="1" customWidth="1"/>
    <col min="86" max="86" width="8.7109375" customWidth="1"/>
    <col min="87" max="87" width="7.5703125" customWidth="1"/>
    <col min="88" max="88" width="7.7109375" customWidth="1"/>
    <col min="89" max="89" width="13.85546875" bestFit="1" customWidth="1"/>
    <col min="90" max="90" width="16.28515625" bestFit="1" customWidth="1"/>
    <col min="91" max="91" width="4.7109375" customWidth="1"/>
    <col min="92" max="92" width="8.42578125" customWidth="1"/>
    <col min="93" max="93" width="11.28515625" bestFit="1" customWidth="1"/>
    <col min="94" max="94" width="6.85546875" customWidth="1"/>
    <col min="95" max="95" width="18" bestFit="1" customWidth="1"/>
    <col min="96" max="96" width="10.85546875" bestFit="1" customWidth="1"/>
    <col min="97" max="97" width="7" customWidth="1"/>
    <col min="98" max="98" width="8.140625" customWidth="1"/>
    <col min="99" max="99" width="10.5703125" bestFit="1" customWidth="1"/>
    <col min="100" max="100" width="9.85546875" bestFit="1" customWidth="1"/>
    <col min="101" max="101" width="4.7109375" customWidth="1"/>
    <col min="102" max="102" width="7.7109375" customWidth="1"/>
    <col min="103" max="103" width="10.7109375" bestFit="1" customWidth="1"/>
    <col min="104" max="104" width="15.28515625" bestFit="1" customWidth="1"/>
    <col min="105" max="105" width="14.42578125" bestFit="1" customWidth="1"/>
    <col min="106" max="106" width="16.140625" bestFit="1" customWidth="1"/>
    <col min="107" max="107" width="16.42578125" bestFit="1" customWidth="1"/>
    <col min="108" max="108" width="14" bestFit="1" customWidth="1"/>
    <col min="109" max="109" width="15.28515625" bestFit="1" customWidth="1"/>
    <col min="110" max="110" width="13.85546875" bestFit="1" customWidth="1"/>
    <col min="111" max="111" width="8.42578125" customWidth="1"/>
    <col min="112" max="112" width="14.7109375" bestFit="1" customWidth="1"/>
    <col min="113" max="113" width="13.7109375" bestFit="1" customWidth="1"/>
    <col min="114" max="114" width="19.85546875" bestFit="1" customWidth="1"/>
    <col min="115" max="115" width="5.85546875" customWidth="1"/>
    <col min="116" max="116" width="6.85546875" customWidth="1"/>
    <col min="117" max="117" width="11.140625" bestFit="1" customWidth="1"/>
    <col min="118" max="118" width="7.140625" customWidth="1"/>
    <col min="119" max="119" width="6.5703125" customWidth="1"/>
    <col min="120" max="120" width="9.7109375" bestFit="1" customWidth="1"/>
    <col min="121" max="121" width="11" bestFit="1" customWidth="1"/>
    <col min="122" max="122" width="10.7109375" bestFit="1" customWidth="1"/>
    <col min="123" max="123" width="11.140625" bestFit="1" customWidth="1"/>
    <col min="124" max="124" width="15.42578125" bestFit="1" customWidth="1"/>
    <col min="125" max="125" width="12.85546875" bestFit="1" customWidth="1"/>
    <col min="126" max="126" width="7.7109375" customWidth="1"/>
    <col min="127" max="127" width="8.85546875" customWidth="1"/>
    <col min="128" max="128" width="33" bestFit="1" customWidth="1"/>
    <col min="129" max="129" width="17.42578125" bestFit="1" customWidth="1"/>
    <col min="130" max="130" width="12.42578125" bestFit="1" customWidth="1"/>
    <col min="131" max="131" width="11.85546875" bestFit="1" customWidth="1"/>
    <col min="132" max="132" width="11.140625" bestFit="1" customWidth="1"/>
    <col min="133" max="133" width="24.140625" bestFit="1" customWidth="1"/>
    <col min="134" max="134" width="6.7109375" customWidth="1"/>
    <col min="135" max="135" width="10" bestFit="1" customWidth="1"/>
    <col min="136" max="136" width="8" customWidth="1"/>
    <col min="137" max="137" width="11.42578125" bestFit="1" customWidth="1"/>
    <col min="138" max="138" width="11.7109375" bestFit="1" customWidth="1"/>
    <col min="139" max="139" width="8" customWidth="1"/>
    <col min="140" max="140" width="12.42578125" bestFit="1" customWidth="1"/>
    <col min="141" max="141" width="15.7109375" bestFit="1" customWidth="1"/>
    <col min="142" max="142" width="8.5703125" customWidth="1"/>
    <col min="143" max="143" width="14.42578125" bestFit="1" customWidth="1"/>
    <col min="144" max="144" width="7.28515625" customWidth="1"/>
    <col min="145" max="145" width="11.42578125" bestFit="1" customWidth="1"/>
    <col min="146" max="146" width="12.5703125" bestFit="1" customWidth="1"/>
    <col min="147" max="147" width="14.28515625" bestFit="1" customWidth="1"/>
    <col min="148" max="148" width="9.5703125" bestFit="1" customWidth="1"/>
    <col min="149" max="149" width="20.85546875" bestFit="1" customWidth="1"/>
    <col min="150" max="150" width="8.85546875" customWidth="1"/>
    <col min="151" max="151" width="10.5703125" bestFit="1" customWidth="1"/>
    <col min="152" max="152" width="9" customWidth="1"/>
    <col min="153" max="153" width="9.28515625" bestFit="1" customWidth="1"/>
    <col min="154" max="154" width="9.42578125" bestFit="1" customWidth="1"/>
    <col min="155" max="155" width="13.42578125" bestFit="1" customWidth="1"/>
    <col min="156" max="156" width="10.42578125" bestFit="1" customWidth="1"/>
    <col min="157" max="157" width="15.42578125" bestFit="1" customWidth="1"/>
    <col min="158" max="158" width="15" bestFit="1" customWidth="1"/>
    <col min="159" max="159" width="11.5703125" bestFit="1" customWidth="1"/>
    <col min="160" max="160" width="22.5703125" bestFit="1" customWidth="1"/>
    <col min="161" max="161" width="6.85546875" customWidth="1"/>
    <col min="162" max="162" width="17.7109375" bestFit="1" customWidth="1"/>
    <col min="163" max="163" width="8" customWidth="1"/>
    <col min="164" max="164" width="7.5703125" customWidth="1"/>
    <col min="165" max="165" width="6" customWidth="1"/>
    <col min="166" max="166" width="10.5703125" bestFit="1" customWidth="1"/>
    <col min="167" max="167" width="17.42578125" bestFit="1" customWidth="1"/>
    <col min="168" max="168" width="8.7109375" customWidth="1"/>
    <col min="169" max="169" width="8.140625" customWidth="1"/>
    <col min="170" max="170" width="8" customWidth="1"/>
    <col min="171" max="171" width="9.42578125" bestFit="1" customWidth="1"/>
    <col min="172" max="172" width="11.85546875" bestFit="1" customWidth="1"/>
    <col min="173" max="173" width="31.28515625" bestFit="1" customWidth="1"/>
    <col min="174" max="174" width="10" bestFit="1" customWidth="1"/>
    <col min="175" max="175" width="22" bestFit="1" customWidth="1"/>
    <col min="176" max="176" width="16.42578125" bestFit="1" customWidth="1"/>
    <col min="177" max="177" width="9.42578125" bestFit="1" customWidth="1"/>
    <col min="178" max="178" width="8.5703125" customWidth="1"/>
    <col min="179" max="179" width="10" bestFit="1" customWidth="1"/>
    <col min="180" max="180" width="11.140625" bestFit="1" customWidth="1"/>
    <col min="181" max="181" width="9.85546875" bestFit="1" customWidth="1"/>
    <col min="182" max="182" width="13.85546875" bestFit="1" customWidth="1"/>
    <col min="183" max="183" width="6.28515625" customWidth="1"/>
    <col min="184" max="184" width="5.5703125" customWidth="1"/>
    <col min="186" max="186" width="12.42578125" bestFit="1" customWidth="1"/>
    <col min="187" max="187" width="17.28515625" bestFit="1" customWidth="1"/>
    <col min="188" max="188" width="7.42578125" customWidth="1"/>
    <col min="189" max="189" width="11.140625" bestFit="1" customWidth="1"/>
    <col min="190" max="190" width="23.5703125" bestFit="1" customWidth="1"/>
    <col min="191" max="191" width="8.7109375" customWidth="1"/>
    <col min="192" max="192" width="7.28515625" customWidth="1"/>
    <col min="193" max="193" width="8.85546875" customWidth="1"/>
    <col min="194" max="194" width="10.28515625" bestFit="1" customWidth="1"/>
    <col min="195" max="195" width="11.5703125" bestFit="1" customWidth="1"/>
    <col min="196" max="196" width="5.7109375" customWidth="1"/>
    <col min="197" max="197" width="13.85546875" bestFit="1" customWidth="1"/>
    <col min="198" max="198" width="8.28515625" customWidth="1"/>
    <col min="199" max="199" width="13.28515625" bestFit="1" customWidth="1"/>
    <col min="200" max="200" width="6.140625" customWidth="1"/>
    <col min="201" max="201" width="11.28515625" bestFit="1" customWidth="1"/>
    <col min="202" max="202" width="7" customWidth="1"/>
    <col min="203" max="203" width="10.140625" bestFit="1" customWidth="1"/>
    <col min="204" max="204" width="10.85546875" bestFit="1" customWidth="1"/>
    <col min="205" max="205" width="10" bestFit="1" customWidth="1"/>
    <col min="206" max="206" width="10.7109375" bestFit="1" customWidth="1"/>
    <col min="207" max="207" width="10" bestFit="1" customWidth="1"/>
    <col min="208" max="208" width="7.7109375" customWidth="1"/>
    <col min="209" max="209" width="11.5703125" bestFit="1" customWidth="1"/>
    <col min="210" max="210" width="10.140625" bestFit="1" customWidth="1"/>
    <col min="211" max="211" width="14.5703125" bestFit="1" customWidth="1"/>
    <col min="212" max="212" width="13.7109375" bestFit="1" customWidth="1"/>
    <col min="213" max="213" width="8.28515625" customWidth="1"/>
    <col min="214" max="214" width="11.7109375" bestFit="1" customWidth="1"/>
    <col min="215" max="215" width="16.7109375" bestFit="1" customWidth="1"/>
    <col min="216" max="216" width="16.42578125" bestFit="1" customWidth="1"/>
    <col min="217" max="217" width="18.28515625" bestFit="1" customWidth="1"/>
    <col min="218" max="218" width="9.42578125" bestFit="1" customWidth="1"/>
    <col min="219" max="220" width="12.5703125" bestFit="1" customWidth="1"/>
    <col min="221" max="221" width="10.5703125" bestFit="1" customWidth="1"/>
    <col min="222" max="222" width="18.85546875" bestFit="1" customWidth="1"/>
    <col min="223" max="223" width="8.28515625" customWidth="1"/>
    <col min="224" max="224" width="9" customWidth="1"/>
    <col min="225" max="225" width="14.7109375" bestFit="1" customWidth="1"/>
    <col min="226" max="226" width="12.28515625" bestFit="1" customWidth="1"/>
    <col min="227" max="227" width="10.42578125" bestFit="1" customWidth="1"/>
    <col min="228" max="228" width="12.28515625" bestFit="1" customWidth="1"/>
    <col min="229" max="229" width="11.7109375" bestFit="1" customWidth="1"/>
    <col min="230" max="230" width="7.85546875" customWidth="1"/>
    <col min="231" max="231" width="10.140625" bestFit="1" customWidth="1"/>
    <col min="232" max="232" width="11.7109375" bestFit="1" customWidth="1"/>
    <col min="233" max="233" width="16.140625" bestFit="1" customWidth="1"/>
    <col min="234" max="234" width="13.28515625" bestFit="1" customWidth="1"/>
    <col min="235" max="235" width="16.85546875" bestFit="1" customWidth="1"/>
    <col min="236" max="236" width="10.7109375" bestFit="1" customWidth="1"/>
    <col min="237" max="237" width="16.85546875" bestFit="1" customWidth="1"/>
    <col min="238" max="238" width="8.5703125" customWidth="1"/>
    <col min="239" max="239" width="24.42578125" bestFit="1" customWidth="1"/>
    <col min="240" max="240" width="10.140625" bestFit="1" customWidth="1"/>
    <col min="241" max="241" width="5.85546875" customWidth="1"/>
    <col min="242" max="242" width="11.42578125" bestFit="1" customWidth="1"/>
    <col min="243" max="243" width="8.85546875" customWidth="1"/>
    <col min="244" max="244" width="10.5703125" bestFit="1" customWidth="1"/>
    <col min="246" max="246" width="10.85546875" bestFit="1" customWidth="1"/>
    <col min="247" max="247" width="10.28515625" bestFit="1" customWidth="1"/>
    <col min="248" max="248" width="11" bestFit="1" customWidth="1"/>
    <col min="249" max="249" width="8.5703125" customWidth="1"/>
    <col min="250" max="250" width="13.7109375" bestFit="1" customWidth="1"/>
    <col min="251" max="251" width="10.85546875" bestFit="1" customWidth="1"/>
    <col min="252" max="252" width="11.5703125" bestFit="1" customWidth="1"/>
    <col min="253" max="253" width="16.42578125" bestFit="1" customWidth="1"/>
    <col min="254" max="254" width="9.5703125" bestFit="1" customWidth="1"/>
    <col min="255" max="255" width="8.7109375" customWidth="1"/>
    <col min="256" max="256" width="11.28515625" bestFit="1" customWidth="1"/>
    <col min="257" max="257" width="4.5703125" customWidth="1"/>
    <col min="258" max="258" width="15.140625" bestFit="1" customWidth="1"/>
    <col min="259" max="259" width="17.28515625" bestFit="1" customWidth="1"/>
    <col min="260" max="260" width="14.140625" bestFit="1" customWidth="1"/>
    <col min="261" max="261" width="11.42578125" bestFit="1" customWidth="1"/>
    <col min="262" max="262" width="12.5703125" bestFit="1" customWidth="1"/>
    <col min="263" max="263" width="12.7109375" bestFit="1" customWidth="1"/>
    <col min="264" max="264" width="13.28515625" bestFit="1" customWidth="1"/>
    <col min="265" max="265" width="7.42578125" customWidth="1"/>
    <col min="266" max="266" width="19.140625" bestFit="1" customWidth="1"/>
    <col min="267" max="267" width="11.42578125" bestFit="1" customWidth="1"/>
    <col min="268" max="268" width="7.42578125" customWidth="1"/>
    <col min="269" max="269" width="7" customWidth="1"/>
    <col min="270" max="270" width="12.85546875" bestFit="1" customWidth="1"/>
    <col min="271" max="271" width="8.7109375" customWidth="1"/>
    <col min="272" max="272" width="11.85546875" bestFit="1" customWidth="1"/>
    <col min="273" max="273" width="18.85546875" bestFit="1" customWidth="1"/>
    <col min="274" max="275" width="8.28515625" customWidth="1"/>
    <col min="276" max="276" width="11.140625" bestFit="1" customWidth="1"/>
    <col min="277" max="277" width="12.5703125" bestFit="1" customWidth="1"/>
    <col min="278" max="278" width="14.5703125" bestFit="1" customWidth="1"/>
    <col min="279" max="279" width="8.28515625" customWidth="1"/>
    <col min="280" max="280" width="10.5703125" bestFit="1" customWidth="1"/>
    <col min="281" max="281" width="10.7109375" bestFit="1" customWidth="1"/>
    <col min="282" max="282" width="16.42578125" bestFit="1" customWidth="1"/>
    <col min="283" max="283" width="11.7109375" bestFit="1" customWidth="1"/>
    <col min="284" max="284" width="10.85546875" bestFit="1" customWidth="1"/>
    <col min="285" max="285" width="10.5703125" bestFit="1" customWidth="1"/>
    <col min="287" max="287" width="8.7109375" customWidth="1"/>
    <col min="288" max="288" width="13.5703125" bestFit="1" customWidth="1"/>
    <col min="289" max="289" width="10" bestFit="1" customWidth="1"/>
    <col min="290" max="290" width="17" bestFit="1" customWidth="1"/>
    <col min="291" max="292" width="9.5703125" bestFit="1" customWidth="1"/>
    <col min="293" max="293" width="20.5703125" bestFit="1" customWidth="1"/>
    <col min="294" max="294" width="11.42578125" bestFit="1" customWidth="1"/>
    <col min="295" max="295" width="13.42578125" bestFit="1" customWidth="1"/>
    <col min="296" max="296" width="18.7109375" bestFit="1" customWidth="1"/>
    <col min="297" max="297" width="15.85546875" bestFit="1" customWidth="1"/>
    <col min="298" max="298" width="14.5703125" bestFit="1" customWidth="1"/>
    <col min="299" max="299" width="10.42578125" bestFit="1" customWidth="1"/>
    <col min="300" max="300" width="11" bestFit="1" customWidth="1"/>
    <col min="301" max="301" width="5.5703125" customWidth="1"/>
    <col min="302" max="302" width="14.85546875" bestFit="1" customWidth="1"/>
    <col min="303" max="303" width="6.28515625" customWidth="1"/>
    <col min="304" max="304" width="9.42578125" bestFit="1" customWidth="1"/>
    <col min="305" max="305" width="14.85546875" bestFit="1" customWidth="1"/>
    <col min="306" max="306" width="11.85546875" bestFit="1" customWidth="1"/>
    <col min="307" max="307" width="9.85546875" bestFit="1" customWidth="1"/>
    <col min="308" max="308" width="12" bestFit="1" customWidth="1"/>
    <col min="309" max="309" width="12.85546875" bestFit="1" customWidth="1"/>
    <col min="310" max="310" width="16.140625" bestFit="1" customWidth="1"/>
    <col min="311" max="311" width="6" customWidth="1"/>
    <col min="312" max="312" width="14.140625" bestFit="1" customWidth="1"/>
    <col min="313" max="313" width="7.28515625" customWidth="1"/>
    <col min="314" max="314" width="16.140625" bestFit="1" customWidth="1"/>
    <col min="315" max="315" width="10.85546875" bestFit="1" customWidth="1"/>
    <col min="316" max="316" width="12.140625" bestFit="1" customWidth="1"/>
    <col min="317" max="317" width="6.28515625" customWidth="1"/>
    <col min="318" max="318" width="10.140625" bestFit="1" customWidth="1"/>
    <col min="319" max="319" width="7.5703125" customWidth="1"/>
    <col min="320" max="320" width="4.7109375" customWidth="1"/>
    <col min="321" max="321" width="7.5703125" customWidth="1"/>
    <col min="322" max="322" width="11" bestFit="1" customWidth="1"/>
    <col min="323" max="323" width="12.140625" bestFit="1" customWidth="1"/>
    <col min="324" max="324" width="9" customWidth="1"/>
    <col min="325" max="325" width="16.42578125" bestFit="1" customWidth="1"/>
    <col min="326" max="326" width="6.140625" customWidth="1"/>
    <col min="327" max="327" width="8.85546875" customWidth="1"/>
    <col min="328" max="328" width="9.28515625" bestFit="1" customWidth="1"/>
    <col min="329" max="329" width="4.42578125" customWidth="1"/>
    <col min="330" max="330" width="8" customWidth="1"/>
    <col min="331" max="331" width="19.85546875" bestFit="1" customWidth="1"/>
    <col min="332" max="332" width="6.140625" customWidth="1"/>
    <col min="333" max="333" width="22.85546875" bestFit="1" customWidth="1"/>
    <col min="334" max="334" width="14" bestFit="1" customWidth="1"/>
    <col min="335" max="335" width="10" bestFit="1" customWidth="1"/>
    <col min="336" max="336" width="12.140625" bestFit="1" customWidth="1"/>
    <col min="337" max="337" width="6.85546875" customWidth="1"/>
    <col min="338" max="338" width="7.7109375" customWidth="1"/>
    <col min="339" max="339" width="11.140625" bestFit="1" customWidth="1"/>
    <col min="340" max="340" width="7.5703125" customWidth="1"/>
    <col min="341" max="341" width="6.7109375" customWidth="1"/>
    <col min="342" max="343" width="7.7109375" customWidth="1"/>
    <col min="344" max="345" width="12.140625" bestFit="1" customWidth="1"/>
    <col min="346" max="346" width="8.85546875" customWidth="1"/>
    <col min="347" max="347" width="10.5703125" bestFit="1" customWidth="1"/>
    <col min="348" max="348" width="11.7109375" bestFit="1" customWidth="1"/>
    <col min="349" max="349" width="12.7109375" bestFit="1" customWidth="1"/>
    <col min="350" max="350" width="7.28515625" customWidth="1"/>
    <col min="351" max="351" width="6.7109375" customWidth="1"/>
    <col min="352" max="352" width="7.7109375" customWidth="1"/>
    <col min="353" max="353" width="9.5703125" bestFit="1" customWidth="1"/>
    <col min="354" max="354" width="13.85546875" bestFit="1" customWidth="1"/>
    <col min="355" max="355" width="12.5703125" bestFit="1" customWidth="1"/>
    <col min="356" max="356" width="11" bestFit="1" customWidth="1"/>
    <col min="357" max="357" width="10.7109375" bestFit="1" customWidth="1"/>
    <col min="358" max="358" width="7" customWidth="1"/>
    <col min="359" max="359" width="7.5703125" customWidth="1"/>
    <col min="360" max="360" width="12.28515625" bestFit="1" customWidth="1"/>
    <col min="361" max="361" width="18.85546875" bestFit="1" customWidth="1"/>
    <col min="362" max="362" width="11.7109375" bestFit="1" customWidth="1"/>
    <col min="363" max="363" width="12.5703125" bestFit="1" customWidth="1"/>
    <col min="364" max="364" width="9.85546875" bestFit="1" customWidth="1"/>
    <col min="365" max="365" width="16.85546875" bestFit="1" customWidth="1"/>
    <col min="366" max="366" width="12.28515625" bestFit="1" customWidth="1"/>
    <col min="368" max="368" width="8.7109375" customWidth="1"/>
    <col min="369" max="369" width="12.5703125" bestFit="1" customWidth="1"/>
    <col min="370" max="370" width="18.140625" bestFit="1" customWidth="1"/>
    <col min="371" max="371" width="8.7109375" customWidth="1"/>
    <col min="372" max="372" width="12.140625" bestFit="1" customWidth="1"/>
    <col min="373" max="373" width="13.42578125" bestFit="1" customWidth="1"/>
    <col min="374" max="374" width="9.7109375" bestFit="1" customWidth="1"/>
    <col min="375" max="375" width="11.28515625" bestFit="1" customWidth="1"/>
    <col min="376" max="376" width="12.5703125" bestFit="1" customWidth="1"/>
    <col min="377" max="377" width="13.140625" bestFit="1" customWidth="1"/>
    <col min="378" max="378" width="12.85546875" bestFit="1" customWidth="1"/>
    <col min="379" max="379" width="9.28515625" bestFit="1" customWidth="1"/>
    <col min="380" max="380" width="12.140625" bestFit="1" customWidth="1"/>
    <col min="381" max="381" width="10.42578125" bestFit="1" customWidth="1"/>
    <col min="382" max="382" width="8.140625" customWidth="1"/>
    <col min="383" max="383" width="8.85546875" customWidth="1"/>
    <col min="384" max="384" width="10.28515625" bestFit="1" customWidth="1"/>
    <col min="385" max="385" width="5.7109375" customWidth="1"/>
    <col min="386" max="386" width="9.5703125" bestFit="1" customWidth="1"/>
    <col min="387" max="387" width="12" bestFit="1" customWidth="1"/>
    <col min="388" max="388" width="13.5703125" bestFit="1" customWidth="1"/>
    <col min="389" max="389" width="9.42578125" bestFit="1" customWidth="1"/>
    <col min="390" max="390" width="8.85546875" customWidth="1"/>
    <col min="391" max="391" width="8.42578125" customWidth="1"/>
    <col min="392" max="392" width="8.85546875" customWidth="1"/>
    <col min="393" max="393" width="16.7109375" bestFit="1" customWidth="1"/>
    <col min="394" max="394" width="12" bestFit="1" customWidth="1"/>
    <col min="395" max="395" width="7.42578125" customWidth="1"/>
  </cols>
  <sheetData>
    <row r="1" spans="1:26" x14ac:dyDescent="0.25">
      <c r="A1" t="s">
        <v>0</v>
      </c>
      <c r="B1" t="s">
        <v>390</v>
      </c>
      <c r="C1" t="s">
        <v>391</v>
      </c>
      <c r="D1" t="s">
        <v>392</v>
      </c>
      <c r="E1" t="s">
        <v>393</v>
      </c>
      <c r="F1" t="s">
        <v>394</v>
      </c>
      <c r="G1" t="s">
        <v>393</v>
      </c>
      <c r="H1" t="s">
        <v>394</v>
      </c>
      <c r="I1" t="s">
        <v>393</v>
      </c>
      <c r="J1" t="s">
        <v>394</v>
      </c>
      <c r="K1" t="s">
        <v>393</v>
      </c>
      <c r="L1" t="s">
        <v>394</v>
      </c>
      <c r="M1" t="s">
        <v>813</v>
      </c>
      <c r="N1" t="s">
        <v>414</v>
      </c>
      <c r="P1" t="s">
        <v>406</v>
      </c>
      <c r="Q1" t="s">
        <v>408</v>
      </c>
      <c r="R1" t="s">
        <v>413</v>
      </c>
      <c r="S1" t="s">
        <v>409</v>
      </c>
      <c r="T1" t="s">
        <v>415</v>
      </c>
      <c r="U1" t="s">
        <v>407</v>
      </c>
      <c r="V1" t="s">
        <v>410</v>
      </c>
      <c r="W1" t="s">
        <v>412</v>
      </c>
      <c r="X1" t="s">
        <v>411</v>
      </c>
      <c r="Y1" t="s">
        <v>416</v>
      </c>
      <c r="Z1" t="s">
        <v>417</v>
      </c>
    </row>
    <row r="3" spans="1:26" x14ac:dyDescent="0.25">
      <c r="A3" t="s">
        <v>1</v>
      </c>
      <c r="B3">
        <v>25</v>
      </c>
      <c r="C3">
        <v>64</v>
      </c>
      <c r="D3">
        <f>B3+C3</f>
        <v>89</v>
      </c>
      <c r="M3">
        <f>E3+G3+I3+K3</f>
        <v>0</v>
      </c>
      <c r="N3" s="3">
        <v>25243</v>
      </c>
      <c r="O3" s="4" t="s">
        <v>1</v>
      </c>
      <c r="P3">
        <v>28.9</v>
      </c>
      <c r="Q3">
        <v>8</v>
      </c>
      <c r="R3">
        <v>0.3</v>
      </c>
      <c r="S3">
        <v>6</v>
      </c>
      <c r="T3">
        <v>1.8</v>
      </c>
      <c r="U3">
        <v>37.1</v>
      </c>
      <c r="V3">
        <v>7.2</v>
      </c>
      <c r="W3">
        <v>1.4</v>
      </c>
      <c r="X3">
        <v>5.2</v>
      </c>
      <c r="Y3">
        <v>1.2</v>
      </c>
      <c r="Z3">
        <v>2.1</v>
      </c>
    </row>
    <row r="4" spans="1:26" x14ac:dyDescent="0.25">
      <c r="A4" t="s">
        <v>2</v>
      </c>
      <c r="B4">
        <v>-10</v>
      </c>
      <c r="C4">
        <v>33</v>
      </c>
      <c r="D4">
        <f t="shared" ref="D4:D67" si="0">B4+C4</f>
        <v>23</v>
      </c>
      <c r="M4">
        <f t="shared" ref="M4:M67" si="1">E4+G4+I4+K4</f>
        <v>0</v>
      </c>
      <c r="N4" s="3">
        <v>13038</v>
      </c>
      <c r="O4" s="4" t="s">
        <v>418</v>
      </c>
      <c r="P4">
        <v>23.4</v>
      </c>
      <c r="Q4">
        <v>5.4</v>
      </c>
      <c r="R4">
        <v>23.1</v>
      </c>
      <c r="S4">
        <v>11</v>
      </c>
      <c r="T4">
        <v>1.3</v>
      </c>
      <c r="U4">
        <v>8.6999999999999993</v>
      </c>
      <c r="V4">
        <v>2.4</v>
      </c>
      <c r="W4">
        <v>11.2</v>
      </c>
      <c r="X4">
        <v>11.2</v>
      </c>
      <c r="Y4">
        <v>1.4</v>
      </c>
      <c r="Z4">
        <v>0.6</v>
      </c>
    </row>
    <row r="5" spans="1:26" x14ac:dyDescent="0.25">
      <c r="A5" t="s">
        <v>3</v>
      </c>
      <c r="B5">
        <v>2</v>
      </c>
      <c r="C5">
        <v>79</v>
      </c>
      <c r="D5">
        <f t="shared" si="0"/>
        <v>81</v>
      </c>
      <c r="M5">
        <f t="shared" si="1"/>
        <v>0</v>
      </c>
      <c r="N5" s="3">
        <v>31299</v>
      </c>
      <c r="O5" s="4" t="s">
        <v>419</v>
      </c>
      <c r="P5">
        <v>45.7</v>
      </c>
      <c r="Q5">
        <v>4.0999999999999996</v>
      </c>
      <c r="R5">
        <v>0.8</v>
      </c>
      <c r="S5">
        <v>9.1</v>
      </c>
      <c r="T5">
        <v>1.7</v>
      </c>
      <c r="U5">
        <v>15</v>
      </c>
      <c r="V5">
        <v>7.5</v>
      </c>
      <c r="W5">
        <v>3.6</v>
      </c>
      <c r="X5">
        <v>8.5</v>
      </c>
      <c r="Y5">
        <v>2</v>
      </c>
      <c r="Z5">
        <v>1.2</v>
      </c>
    </row>
    <row r="6" spans="1:26" x14ac:dyDescent="0.25">
      <c r="A6" t="s">
        <v>4</v>
      </c>
      <c r="B6">
        <v>18</v>
      </c>
      <c r="C6">
        <v>68</v>
      </c>
      <c r="D6">
        <f t="shared" si="0"/>
        <v>86</v>
      </c>
      <c r="E6">
        <v>300</v>
      </c>
      <c r="F6" t="s">
        <v>396</v>
      </c>
      <c r="M6">
        <f t="shared" si="1"/>
        <v>300</v>
      </c>
      <c r="N6" s="3">
        <v>26912</v>
      </c>
      <c r="O6" s="4" t="s">
        <v>420</v>
      </c>
      <c r="P6">
        <v>21.9</v>
      </c>
      <c r="Q6">
        <v>12.1</v>
      </c>
      <c r="R6">
        <v>0.6</v>
      </c>
      <c r="S6">
        <v>7.4</v>
      </c>
      <c r="T6">
        <v>1.2</v>
      </c>
      <c r="U6">
        <v>23.5</v>
      </c>
      <c r="V6">
        <v>5.6</v>
      </c>
      <c r="W6">
        <v>4.5</v>
      </c>
      <c r="X6">
        <v>19.3</v>
      </c>
      <c r="Y6">
        <v>1.7</v>
      </c>
      <c r="Z6">
        <v>1.6</v>
      </c>
    </row>
    <row r="7" spans="1:26" x14ac:dyDescent="0.25">
      <c r="A7" t="s">
        <v>5</v>
      </c>
      <c r="B7">
        <v>25</v>
      </c>
      <c r="C7">
        <v>71</v>
      </c>
      <c r="D7">
        <f t="shared" si="0"/>
        <v>96</v>
      </c>
      <c r="M7">
        <f t="shared" si="1"/>
        <v>0</v>
      </c>
      <c r="N7" s="3">
        <v>28007</v>
      </c>
      <c r="O7" s="4" t="s">
        <v>421</v>
      </c>
      <c r="P7">
        <v>14.9</v>
      </c>
      <c r="Q7">
        <v>8.6999999999999993</v>
      </c>
      <c r="R7">
        <v>1.7</v>
      </c>
      <c r="S7">
        <v>9.4</v>
      </c>
      <c r="T7">
        <v>1.1000000000000001</v>
      </c>
      <c r="U7">
        <v>29.6</v>
      </c>
      <c r="V7">
        <v>2.8</v>
      </c>
      <c r="W7">
        <v>11.6</v>
      </c>
      <c r="X7">
        <v>17.7</v>
      </c>
      <c r="Y7">
        <v>0.9</v>
      </c>
      <c r="Z7">
        <v>0.9</v>
      </c>
    </row>
    <row r="8" spans="1:26" x14ac:dyDescent="0.25">
      <c r="A8" t="s">
        <v>6</v>
      </c>
      <c r="B8">
        <v>13</v>
      </c>
      <c r="C8">
        <v>50</v>
      </c>
      <c r="D8">
        <f t="shared" si="0"/>
        <v>63</v>
      </c>
      <c r="M8">
        <f t="shared" si="1"/>
        <v>0</v>
      </c>
      <c r="N8" s="3">
        <v>19955</v>
      </c>
      <c r="O8" s="4" t="s">
        <v>422</v>
      </c>
      <c r="P8">
        <v>20</v>
      </c>
      <c r="Q8">
        <v>6.4</v>
      </c>
      <c r="R8">
        <v>16</v>
      </c>
      <c r="S8">
        <v>9.6999999999999993</v>
      </c>
      <c r="T8">
        <v>1.4</v>
      </c>
      <c r="U8">
        <v>21.8</v>
      </c>
      <c r="V8">
        <v>3.8</v>
      </c>
      <c r="W8">
        <v>9.1999999999999993</v>
      </c>
      <c r="X8">
        <v>8.4</v>
      </c>
      <c r="Y8">
        <v>1.8</v>
      </c>
      <c r="Z8">
        <v>0.9</v>
      </c>
    </row>
    <row r="9" spans="1:26" x14ac:dyDescent="0.25">
      <c r="A9" t="s">
        <v>7</v>
      </c>
      <c r="B9">
        <v>28</v>
      </c>
      <c r="C9">
        <v>64</v>
      </c>
      <c r="D9">
        <f t="shared" si="0"/>
        <v>92</v>
      </c>
      <c r="M9">
        <f t="shared" si="1"/>
        <v>0</v>
      </c>
      <c r="N9" s="3">
        <v>24985</v>
      </c>
      <c r="O9" s="4" t="s">
        <v>423</v>
      </c>
      <c r="P9">
        <v>37.299999999999997</v>
      </c>
      <c r="Q9">
        <v>6.5</v>
      </c>
      <c r="R9">
        <v>1.4</v>
      </c>
      <c r="S9">
        <v>13.6</v>
      </c>
      <c r="T9">
        <v>2.2000000000000002</v>
      </c>
      <c r="U9">
        <v>18.399999999999999</v>
      </c>
      <c r="V9">
        <v>6.5</v>
      </c>
      <c r="W9">
        <v>2.4</v>
      </c>
      <c r="X9">
        <v>7.3</v>
      </c>
      <c r="Y9">
        <v>2</v>
      </c>
      <c r="Z9">
        <v>1.3</v>
      </c>
    </row>
    <row r="10" spans="1:26" x14ac:dyDescent="0.25">
      <c r="A10" t="s">
        <v>8</v>
      </c>
      <c r="B10">
        <v>51</v>
      </c>
      <c r="C10">
        <v>273</v>
      </c>
      <c r="D10">
        <f t="shared" si="0"/>
        <v>324</v>
      </c>
      <c r="E10">
        <v>460</v>
      </c>
      <c r="F10" t="s">
        <v>396</v>
      </c>
      <c r="M10">
        <f t="shared" si="1"/>
        <v>460</v>
      </c>
      <c r="N10" s="3">
        <v>107615</v>
      </c>
      <c r="O10" s="4" t="s">
        <v>424</v>
      </c>
      <c r="P10">
        <v>23.9</v>
      </c>
      <c r="Q10">
        <v>11.4</v>
      </c>
      <c r="R10">
        <v>0.1</v>
      </c>
      <c r="S10">
        <v>8.8000000000000007</v>
      </c>
      <c r="T10">
        <v>2.8</v>
      </c>
      <c r="U10">
        <v>30.2</v>
      </c>
      <c r="V10">
        <v>8.6999999999999993</v>
      </c>
      <c r="W10">
        <v>1.3</v>
      </c>
      <c r="X10">
        <v>5.7</v>
      </c>
      <c r="Y10">
        <v>2.4</v>
      </c>
      <c r="Z10">
        <v>3.2</v>
      </c>
    </row>
    <row r="11" spans="1:26" x14ac:dyDescent="0.25">
      <c r="A11" t="s">
        <v>9</v>
      </c>
      <c r="B11">
        <v>-177</v>
      </c>
      <c r="C11">
        <v>184</v>
      </c>
      <c r="D11">
        <f t="shared" si="0"/>
        <v>7</v>
      </c>
      <c r="E11">
        <v>378</v>
      </c>
      <c r="F11" t="s">
        <v>396</v>
      </c>
      <c r="M11">
        <f t="shared" si="1"/>
        <v>378</v>
      </c>
      <c r="N11" s="3">
        <v>72425</v>
      </c>
      <c r="O11" s="4" t="s">
        <v>425</v>
      </c>
      <c r="P11">
        <v>21.8</v>
      </c>
      <c r="Q11">
        <v>11.3</v>
      </c>
      <c r="R11">
        <v>0.5</v>
      </c>
      <c r="S11">
        <v>12.6</v>
      </c>
      <c r="T11">
        <v>1.5</v>
      </c>
      <c r="U11">
        <v>29.1</v>
      </c>
      <c r="V11">
        <v>5.8</v>
      </c>
      <c r="W11">
        <v>3.2</v>
      </c>
      <c r="X11">
        <v>9.9</v>
      </c>
      <c r="Y11">
        <v>1.9</v>
      </c>
      <c r="Z11">
        <v>1.4</v>
      </c>
    </row>
    <row r="12" spans="1:26" x14ac:dyDescent="0.25">
      <c r="A12" t="s">
        <v>10</v>
      </c>
      <c r="B12">
        <v>326</v>
      </c>
      <c r="C12">
        <v>501</v>
      </c>
      <c r="D12">
        <f t="shared" si="0"/>
        <v>827</v>
      </c>
      <c r="E12">
        <v>800</v>
      </c>
      <c r="F12" t="s">
        <v>396</v>
      </c>
      <c r="G12">
        <v>480</v>
      </c>
      <c r="H12" t="s">
        <v>397</v>
      </c>
      <c r="M12">
        <f t="shared" si="1"/>
        <v>1280</v>
      </c>
      <c r="N12" s="3">
        <v>198145</v>
      </c>
      <c r="O12" s="4" t="s">
        <v>426</v>
      </c>
      <c r="P12">
        <v>28.4</v>
      </c>
      <c r="Q12">
        <v>9.4</v>
      </c>
      <c r="R12">
        <v>0.4</v>
      </c>
      <c r="S12">
        <v>13.8</v>
      </c>
      <c r="T12">
        <v>2.4</v>
      </c>
      <c r="U12">
        <v>28.3</v>
      </c>
      <c r="V12">
        <v>6.4</v>
      </c>
      <c r="W12">
        <v>1.9</v>
      </c>
      <c r="X12">
        <v>2.7</v>
      </c>
      <c r="Y12">
        <v>2.4</v>
      </c>
      <c r="Z12">
        <v>2.6</v>
      </c>
    </row>
    <row r="13" spans="1:26" x14ac:dyDescent="0.25">
      <c r="A13" t="s">
        <v>11</v>
      </c>
      <c r="B13">
        <v>67</v>
      </c>
      <c r="C13">
        <v>273</v>
      </c>
      <c r="D13">
        <f t="shared" si="0"/>
        <v>340</v>
      </c>
      <c r="M13">
        <f t="shared" si="1"/>
        <v>0</v>
      </c>
      <c r="N13" s="3">
        <v>107960</v>
      </c>
      <c r="O13" s="4" t="s">
        <v>427</v>
      </c>
      <c r="P13">
        <v>32.799999999999997</v>
      </c>
      <c r="Q13">
        <v>7.3</v>
      </c>
      <c r="R13">
        <v>1.5</v>
      </c>
      <c r="S13">
        <v>9.3000000000000007</v>
      </c>
      <c r="T13">
        <v>2</v>
      </c>
      <c r="U13">
        <v>21.9</v>
      </c>
      <c r="V13">
        <v>8.6999999999999993</v>
      </c>
      <c r="W13">
        <v>4</v>
      </c>
      <c r="X13">
        <v>7.8</v>
      </c>
      <c r="Y13">
        <v>1.9</v>
      </c>
      <c r="Z13">
        <v>2.1</v>
      </c>
    </row>
    <row r="14" spans="1:26" x14ac:dyDescent="0.25">
      <c r="A14" t="s">
        <v>12</v>
      </c>
      <c r="B14">
        <v>-1</v>
      </c>
      <c r="C14">
        <v>25</v>
      </c>
      <c r="D14">
        <f t="shared" si="0"/>
        <v>24</v>
      </c>
      <c r="M14">
        <f t="shared" si="1"/>
        <v>0</v>
      </c>
      <c r="N14" s="3">
        <v>9924</v>
      </c>
      <c r="O14" s="4" t="s">
        <v>428</v>
      </c>
      <c r="P14">
        <v>38.5</v>
      </c>
      <c r="Q14">
        <v>9.4</v>
      </c>
      <c r="R14">
        <v>0.1</v>
      </c>
      <c r="S14">
        <v>8.3000000000000007</v>
      </c>
      <c r="T14">
        <v>1.4</v>
      </c>
      <c r="U14">
        <v>15.8</v>
      </c>
      <c r="V14">
        <v>6.6</v>
      </c>
      <c r="W14">
        <v>0.3</v>
      </c>
      <c r="X14">
        <v>15</v>
      </c>
      <c r="Y14">
        <v>2.2000000000000002</v>
      </c>
      <c r="Z14">
        <v>1.4</v>
      </c>
    </row>
    <row r="15" spans="1:26" x14ac:dyDescent="0.25">
      <c r="A15" t="s">
        <v>13</v>
      </c>
      <c r="B15">
        <v>0</v>
      </c>
      <c r="C15">
        <v>9</v>
      </c>
      <c r="D15">
        <f t="shared" si="0"/>
        <v>9</v>
      </c>
      <c r="M15">
        <f t="shared" si="1"/>
        <v>0</v>
      </c>
      <c r="N15" s="3">
        <v>3611</v>
      </c>
      <c r="O15" s="4" t="s">
        <v>429</v>
      </c>
      <c r="P15">
        <v>29.7</v>
      </c>
      <c r="Q15">
        <v>7.6</v>
      </c>
      <c r="R15">
        <v>0.4</v>
      </c>
      <c r="S15">
        <v>6.1</v>
      </c>
      <c r="T15">
        <v>1.5</v>
      </c>
      <c r="U15">
        <v>25.6</v>
      </c>
      <c r="V15">
        <v>6.9</v>
      </c>
      <c r="W15">
        <v>2.1</v>
      </c>
      <c r="X15">
        <v>15.4</v>
      </c>
      <c r="Y15">
        <v>1.4</v>
      </c>
      <c r="Z15">
        <v>2.2999999999999998</v>
      </c>
    </row>
    <row r="16" spans="1:26" x14ac:dyDescent="0.25">
      <c r="A16" t="s">
        <v>14</v>
      </c>
      <c r="B16">
        <v>171</v>
      </c>
      <c r="C16">
        <v>388</v>
      </c>
      <c r="D16">
        <f t="shared" si="0"/>
        <v>559</v>
      </c>
      <c r="E16">
        <v>301</v>
      </c>
      <c r="F16" t="s">
        <v>396</v>
      </c>
      <c r="G16">
        <v>120</v>
      </c>
      <c r="H16" t="s">
        <v>398</v>
      </c>
      <c r="M16">
        <f t="shared" si="1"/>
        <v>421</v>
      </c>
      <c r="N16" s="3">
        <v>153602</v>
      </c>
      <c r="O16" s="4" t="s">
        <v>430</v>
      </c>
      <c r="P16">
        <v>26.7</v>
      </c>
      <c r="Q16">
        <v>8.1</v>
      </c>
      <c r="R16">
        <v>1.1000000000000001</v>
      </c>
      <c r="S16">
        <v>7.3</v>
      </c>
      <c r="T16">
        <v>2</v>
      </c>
      <c r="U16">
        <v>25.6</v>
      </c>
      <c r="V16">
        <v>10.4</v>
      </c>
      <c r="W16">
        <v>6.1</v>
      </c>
      <c r="X16">
        <v>6.5</v>
      </c>
      <c r="Y16">
        <v>1.6</v>
      </c>
      <c r="Z16">
        <v>3.7</v>
      </c>
    </row>
    <row r="17" spans="1:26" x14ac:dyDescent="0.25">
      <c r="A17" t="s">
        <v>15</v>
      </c>
      <c r="B17">
        <v>50</v>
      </c>
      <c r="C17">
        <v>222</v>
      </c>
      <c r="D17">
        <f t="shared" si="0"/>
        <v>272</v>
      </c>
      <c r="E17">
        <v>400</v>
      </c>
      <c r="F17" t="s">
        <v>397</v>
      </c>
      <c r="M17">
        <f t="shared" si="1"/>
        <v>400</v>
      </c>
      <c r="N17" s="3">
        <v>88602</v>
      </c>
      <c r="O17" s="4" t="s">
        <v>431</v>
      </c>
      <c r="P17">
        <v>35.200000000000003</v>
      </c>
      <c r="Q17">
        <v>6.4</v>
      </c>
      <c r="R17">
        <v>0.3</v>
      </c>
      <c r="S17">
        <v>7</v>
      </c>
      <c r="T17">
        <v>2.4</v>
      </c>
      <c r="U17">
        <v>23.5</v>
      </c>
      <c r="V17">
        <v>12.6</v>
      </c>
      <c r="W17">
        <v>1.4</v>
      </c>
      <c r="X17">
        <v>5.5</v>
      </c>
      <c r="Y17">
        <v>2.2000000000000002</v>
      </c>
      <c r="Z17">
        <v>2.6</v>
      </c>
    </row>
    <row r="18" spans="1:26" x14ac:dyDescent="0.25">
      <c r="A18" t="s">
        <v>16</v>
      </c>
      <c r="B18">
        <v>1368</v>
      </c>
      <c r="C18">
        <v>2091</v>
      </c>
      <c r="D18">
        <f t="shared" si="0"/>
        <v>3459</v>
      </c>
      <c r="E18">
        <v>350</v>
      </c>
      <c r="F18" t="s">
        <v>397</v>
      </c>
      <c r="G18">
        <v>240</v>
      </c>
      <c r="H18" t="s">
        <v>397</v>
      </c>
      <c r="I18">
        <v>360</v>
      </c>
      <c r="J18" t="s">
        <v>397</v>
      </c>
      <c r="K18">
        <v>325</v>
      </c>
      <c r="L18" t="s">
        <v>397</v>
      </c>
      <c r="M18">
        <f t="shared" si="1"/>
        <v>1275</v>
      </c>
      <c r="N18" s="3">
        <v>833624</v>
      </c>
      <c r="O18" s="4" t="s">
        <v>432</v>
      </c>
      <c r="P18">
        <v>19.100000000000001</v>
      </c>
      <c r="Q18">
        <v>9.3000000000000007</v>
      </c>
      <c r="R18">
        <v>0.1</v>
      </c>
      <c r="S18">
        <v>6.3</v>
      </c>
      <c r="T18">
        <v>3.1</v>
      </c>
      <c r="U18">
        <v>36.200000000000003</v>
      </c>
      <c r="V18">
        <v>14.9</v>
      </c>
      <c r="W18">
        <v>0.8</v>
      </c>
      <c r="X18">
        <v>2.2000000000000002</v>
      </c>
      <c r="Y18">
        <v>1.4</v>
      </c>
      <c r="Z18">
        <v>5.4</v>
      </c>
    </row>
    <row r="19" spans="1:26" x14ac:dyDescent="0.25">
      <c r="A19" t="s">
        <v>17</v>
      </c>
      <c r="B19">
        <v>96</v>
      </c>
      <c r="C19">
        <v>402</v>
      </c>
      <c r="D19">
        <f t="shared" si="0"/>
        <v>498</v>
      </c>
      <c r="M19">
        <f t="shared" si="1"/>
        <v>0</v>
      </c>
      <c r="N19" s="3">
        <v>159025</v>
      </c>
      <c r="O19" s="4" t="s">
        <v>433</v>
      </c>
      <c r="P19">
        <v>26.2</v>
      </c>
      <c r="Q19">
        <v>8.5</v>
      </c>
      <c r="R19">
        <v>3.2</v>
      </c>
      <c r="S19">
        <v>8.1999999999999993</v>
      </c>
      <c r="T19">
        <v>1.9</v>
      </c>
      <c r="U19">
        <v>26.4</v>
      </c>
      <c r="V19">
        <v>8.1</v>
      </c>
      <c r="W19">
        <v>4.2</v>
      </c>
      <c r="X19">
        <v>8.5</v>
      </c>
      <c r="Y19">
        <v>1.8</v>
      </c>
      <c r="Z19">
        <v>2.1</v>
      </c>
    </row>
    <row r="20" spans="1:26" x14ac:dyDescent="0.25">
      <c r="A20" t="s">
        <v>18</v>
      </c>
      <c r="B20">
        <v>8</v>
      </c>
      <c r="C20">
        <v>31</v>
      </c>
      <c r="D20">
        <f t="shared" si="0"/>
        <v>39</v>
      </c>
      <c r="M20">
        <f t="shared" si="1"/>
        <v>0</v>
      </c>
      <c r="N20" s="3">
        <v>12001</v>
      </c>
      <c r="O20" s="4" t="s">
        <v>434</v>
      </c>
      <c r="P20">
        <v>14.8</v>
      </c>
      <c r="Q20">
        <v>13</v>
      </c>
      <c r="R20">
        <v>0.3</v>
      </c>
      <c r="S20">
        <v>9.1999999999999993</v>
      </c>
      <c r="T20">
        <v>1.5</v>
      </c>
      <c r="U20">
        <v>39.799999999999997</v>
      </c>
      <c r="V20">
        <v>4.0999999999999996</v>
      </c>
      <c r="W20">
        <v>4.2</v>
      </c>
      <c r="X20">
        <v>9.4</v>
      </c>
      <c r="Y20">
        <v>1.6</v>
      </c>
      <c r="Z20">
        <v>1.3</v>
      </c>
    </row>
    <row r="21" spans="1:26" x14ac:dyDescent="0.25">
      <c r="A21" t="s">
        <v>19</v>
      </c>
      <c r="B21">
        <v>153</v>
      </c>
      <c r="C21">
        <v>387</v>
      </c>
      <c r="D21">
        <f t="shared" si="0"/>
        <v>540</v>
      </c>
      <c r="E21">
        <v>17</v>
      </c>
      <c r="F21" t="s">
        <v>398</v>
      </c>
      <c r="G21">
        <v>400</v>
      </c>
      <c r="H21" t="s">
        <v>397</v>
      </c>
      <c r="I21">
        <v>350</v>
      </c>
      <c r="J21" t="s">
        <v>396</v>
      </c>
      <c r="K21">
        <v>339</v>
      </c>
      <c r="L21" t="s">
        <v>399</v>
      </c>
      <c r="M21">
        <f t="shared" si="1"/>
        <v>1106</v>
      </c>
      <c r="N21" s="3">
        <v>153818</v>
      </c>
      <c r="O21" s="4" t="s">
        <v>435</v>
      </c>
      <c r="P21">
        <v>19.899999999999999</v>
      </c>
      <c r="Q21">
        <v>12.8</v>
      </c>
      <c r="R21">
        <v>0.3</v>
      </c>
      <c r="S21">
        <v>8.9</v>
      </c>
      <c r="T21">
        <v>2.7</v>
      </c>
      <c r="U21">
        <v>31.4</v>
      </c>
      <c r="V21">
        <v>10.5</v>
      </c>
      <c r="W21">
        <v>1.9</v>
      </c>
      <c r="X21">
        <v>5</v>
      </c>
      <c r="Y21">
        <v>1.6</v>
      </c>
      <c r="Z21">
        <v>4</v>
      </c>
    </row>
    <row r="22" spans="1:26" x14ac:dyDescent="0.25">
      <c r="A22" t="s">
        <v>20</v>
      </c>
      <c r="B22">
        <v>65</v>
      </c>
      <c r="C22">
        <v>171</v>
      </c>
      <c r="D22">
        <f t="shared" si="0"/>
        <v>236</v>
      </c>
      <c r="E22">
        <v>475</v>
      </c>
      <c r="F22" t="s">
        <v>396</v>
      </c>
      <c r="M22">
        <f t="shared" si="1"/>
        <v>475</v>
      </c>
      <c r="N22" s="3">
        <v>67061</v>
      </c>
      <c r="O22" s="4" t="s">
        <v>436</v>
      </c>
      <c r="P22">
        <v>19.3</v>
      </c>
      <c r="Q22">
        <v>10.1</v>
      </c>
      <c r="R22">
        <v>0.8</v>
      </c>
      <c r="S22">
        <v>6.4</v>
      </c>
      <c r="T22">
        <v>1.6</v>
      </c>
      <c r="U22">
        <v>35.6</v>
      </c>
      <c r="V22">
        <v>6.7</v>
      </c>
      <c r="W22">
        <v>8</v>
      </c>
      <c r="X22">
        <v>7.3</v>
      </c>
      <c r="Y22">
        <v>1.1000000000000001</v>
      </c>
      <c r="Z22">
        <v>2.2000000000000002</v>
      </c>
    </row>
    <row r="23" spans="1:26" x14ac:dyDescent="0.25">
      <c r="A23" t="s">
        <v>21</v>
      </c>
      <c r="B23">
        <v>7</v>
      </c>
      <c r="C23">
        <v>42</v>
      </c>
      <c r="D23">
        <f t="shared" si="0"/>
        <v>49</v>
      </c>
      <c r="M23">
        <f t="shared" si="1"/>
        <v>0</v>
      </c>
      <c r="N23" s="3">
        <v>16580</v>
      </c>
      <c r="O23" s="4" t="s">
        <v>437</v>
      </c>
      <c r="P23">
        <v>33.200000000000003</v>
      </c>
      <c r="Q23">
        <v>12.8</v>
      </c>
      <c r="R23">
        <v>0.1</v>
      </c>
      <c r="S23">
        <v>10</v>
      </c>
      <c r="T23">
        <v>1.1000000000000001</v>
      </c>
      <c r="U23">
        <v>16.600000000000001</v>
      </c>
      <c r="V23">
        <v>7</v>
      </c>
      <c r="W23">
        <v>0.3</v>
      </c>
      <c r="X23">
        <v>14.2</v>
      </c>
      <c r="Y23">
        <v>2.4</v>
      </c>
      <c r="Z23">
        <v>1.4</v>
      </c>
    </row>
    <row r="24" spans="1:26" x14ac:dyDescent="0.25">
      <c r="A24" t="s">
        <v>22</v>
      </c>
      <c r="B24">
        <v>4</v>
      </c>
      <c r="C24">
        <v>17</v>
      </c>
      <c r="D24">
        <f t="shared" si="0"/>
        <v>21</v>
      </c>
      <c r="M24">
        <f t="shared" si="1"/>
        <v>0</v>
      </c>
      <c r="N24" s="3">
        <v>6611</v>
      </c>
      <c r="O24" s="4" t="s">
        <v>438</v>
      </c>
      <c r="P24">
        <v>33.799999999999997</v>
      </c>
      <c r="Q24">
        <v>10.5</v>
      </c>
      <c r="R24">
        <v>0.1</v>
      </c>
      <c r="S24">
        <v>11.9</v>
      </c>
      <c r="T24">
        <v>1.9</v>
      </c>
      <c r="U24">
        <v>15.4</v>
      </c>
      <c r="V24">
        <v>5.5</v>
      </c>
      <c r="W24">
        <v>0.7</v>
      </c>
      <c r="X24">
        <v>14.9</v>
      </c>
      <c r="Y24">
        <v>3.1</v>
      </c>
      <c r="Z24">
        <v>1.4</v>
      </c>
    </row>
    <row r="25" spans="1:26" x14ac:dyDescent="0.25">
      <c r="A25" t="s">
        <v>23</v>
      </c>
      <c r="B25">
        <v>28</v>
      </c>
      <c r="C25">
        <v>62</v>
      </c>
      <c r="D25">
        <f t="shared" si="0"/>
        <v>90</v>
      </c>
      <c r="M25">
        <f t="shared" si="1"/>
        <v>0</v>
      </c>
      <c r="N25" s="3">
        <v>24521</v>
      </c>
      <c r="O25" s="4" t="s">
        <v>439</v>
      </c>
      <c r="P25">
        <v>35.4</v>
      </c>
      <c r="Q25">
        <v>5.9</v>
      </c>
      <c r="R25">
        <v>1.2</v>
      </c>
      <c r="S25">
        <v>7.7</v>
      </c>
      <c r="T25">
        <v>2.2000000000000002</v>
      </c>
      <c r="U25">
        <v>19.8</v>
      </c>
      <c r="V25">
        <v>10.8</v>
      </c>
      <c r="W25">
        <v>3.7</v>
      </c>
      <c r="X25">
        <v>7.7</v>
      </c>
      <c r="Y25">
        <v>1.7</v>
      </c>
      <c r="Z25">
        <v>2.9</v>
      </c>
    </row>
    <row r="26" spans="1:26" x14ac:dyDescent="0.25">
      <c r="A26" t="s">
        <v>24</v>
      </c>
      <c r="B26">
        <v>46</v>
      </c>
      <c r="C26">
        <v>121</v>
      </c>
      <c r="D26">
        <f t="shared" si="0"/>
        <v>167</v>
      </c>
      <c r="M26">
        <f t="shared" si="1"/>
        <v>0</v>
      </c>
      <c r="N26" s="3">
        <v>47861</v>
      </c>
      <c r="O26" s="4" t="s">
        <v>440</v>
      </c>
      <c r="P26">
        <v>33.299999999999997</v>
      </c>
      <c r="Q26">
        <v>6</v>
      </c>
      <c r="R26">
        <v>4.5999999999999996</v>
      </c>
      <c r="S26">
        <v>12.6</v>
      </c>
      <c r="T26">
        <v>2.1</v>
      </c>
      <c r="U26">
        <v>19.2</v>
      </c>
      <c r="V26">
        <v>6.4</v>
      </c>
      <c r="W26">
        <v>3.6</v>
      </c>
      <c r="X26">
        <v>7.7</v>
      </c>
      <c r="Y26">
        <v>2.1</v>
      </c>
      <c r="Z26">
        <v>1.5</v>
      </c>
    </row>
    <row r="27" spans="1:26" x14ac:dyDescent="0.25">
      <c r="A27" t="s">
        <v>25</v>
      </c>
      <c r="B27">
        <v>73</v>
      </c>
      <c r="C27">
        <v>139</v>
      </c>
      <c r="D27">
        <f t="shared" si="0"/>
        <v>212</v>
      </c>
      <c r="M27">
        <f t="shared" si="1"/>
        <v>0</v>
      </c>
      <c r="N27" s="3">
        <v>55441</v>
      </c>
      <c r="O27" s="4" t="s">
        <v>441</v>
      </c>
      <c r="P27">
        <v>27.6</v>
      </c>
      <c r="Q27">
        <v>3.6</v>
      </c>
      <c r="R27">
        <v>21.7</v>
      </c>
      <c r="S27">
        <v>7.6</v>
      </c>
      <c r="T27">
        <v>0.8</v>
      </c>
      <c r="U27">
        <v>8.3000000000000007</v>
      </c>
      <c r="V27">
        <v>3</v>
      </c>
      <c r="W27">
        <v>10.7</v>
      </c>
      <c r="X27">
        <v>14.4</v>
      </c>
      <c r="Y27">
        <v>1.2</v>
      </c>
      <c r="Z27">
        <v>0.8</v>
      </c>
    </row>
    <row r="28" spans="1:26" x14ac:dyDescent="0.25">
      <c r="A28" t="s">
        <v>26</v>
      </c>
      <c r="B28">
        <v>9</v>
      </c>
      <c r="C28">
        <v>27</v>
      </c>
      <c r="D28">
        <f t="shared" si="0"/>
        <v>36</v>
      </c>
      <c r="M28">
        <f t="shared" si="1"/>
        <v>0</v>
      </c>
      <c r="N28" s="3">
        <v>10433</v>
      </c>
      <c r="O28" s="4" t="s">
        <v>442</v>
      </c>
      <c r="P28">
        <v>15.8</v>
      </c>
      <c r="Q28">
        <v>9.1999999999999993</v>
      </c>
      <c r="R28">
        <v>1.4</v>
      </c>
      <c r="S28">
        <v>4.9000000000000004</v>
      </c>
      <c r="T28">
        <v>1.5</v>
      </c>
      <c r="U28">
        <v>29</v>
      </c>
      <c r="V28">
        <v>5.6</v>
      </c>
      <c r="W28">
        <v>12.5</v>
      </c>
      <c r="X28">
        <v>15.8</v>
      </c>
      <c r="Y28">
        <v>1</v>
      </c>
      <c r="Z28">
        <v>2.6</v>
      </c>
    </row>
    <row r="29" spans="1:26" x14ac:dyDescent="0.25">
      <c r="A29" t="s">
        <v>27</v>
      </c>
      <c r="B29">
        <v>14</v>
      </c>
      <c r="C29">
        <v>41</v>
      </c>
      <c r="D29">
        <f t="shared" si="0"/>
        <v>55</v>
      </c>
      <c r="M29">
        <f t="shared" si="1"/>
        <v>0</v>
      </c>
      <c r="N29" s="3">
        <v>16068</v>
      </c>
      <c r="O29" s="4" t="s">
        <v>443</v>
      </c>
      <c r="P29">
        <v>24.4</v>
      </c>
      <c r="Q29">
        <v>12.4</v>
      </c>
      <c r="R29">
        <v>0.1</v>
      </c>
      <c r="S29">
        <v>17.8</v>
      </c>
      <c r="T29">
        <v>1.7</v>
      </c>
      <c r="U29">
        <v>21.3</v>
      </c>
      <c r="V29">
        <v>6.9</v>
      </c>
      <c r="W29">
        <v>0.4</v>
      </c>
      <c r="X29">
        <v>10.4</v>
      </c>
      <c r="Y29">
        <v>2.2999999999999998</v>
      </c>
      <c r="Z29">
        <v>1.5</v>
      </c>
    </row>
    <row r="30" spans="1:26" x14ac:dyDescent="0.25">
      <c r="A30" t="s">
        <v>28</v>
      </c>
      <c r="B30">
        <v>7</v>
      </c>
      <c r="C30">
        <v>23</v>
      </c>
      <c r="D30">
        <f t="shared" si="0"/>
        <v>30</v>
      </c>
      <c r="M30">
        <f t="shared" si="1"/>
        <v>0</v>
      </c>
      <c r="N30" s="3">
        <v>8958</v>
      </c>
      <c r="O30" s="4" t="s">
        <v>444</v>
      </c>
      <c r="P30">
        <v>44.2</v>
      </c>
      <c r="Q30">
        <v>6.3</v>
      </c>
      <c r="R30">
        <v>0.2</v>
      </c>
      <c r="S30">
        <v>7.5</v>
      </c>
      <c r="T30">
        <v>1.9</v>
      </c>
      <c r="U30">
        <v>19.7</v>
      </c>
      <c r="V30">
        <v>7.5</v>
      </c>
      <c r="W30">
        <v>0.5</v>
      </c>
      <c r="X30">
        <v>8</v>
      </c>
      <c r="Y30">
        <v>1.3</v>
      </c>
      <c r="Z30">
        <v>2</v>
      </c>
    </row>
    <row r="31" spans="1:26" x14ac:dyDescent="0.25">
      <c r="A31" t="s">
        <v>29</v>
      </c>
      <c r="B31">
        <v>5</v>
      </c>
      <c r="C31">
        <v>34</v>
      </c>
      <c r="D31">
        <f t="shared" si="0"/>
        <v>39</v>
      </c>
      <c r="M31">
        <f t="shared" si="1"/>
        <v>0</v>
      </c>
      <c r="N31" s="3">
        <v>13388</v>
      </c>
      <c r="O31" s="4" t="s">
        <v>445</v>
      </c>
      <c r="P31">
        <v>23.6</v>
      </c>
      <c r="Q31">
        <v>12.8</v>
      </c>
      <c r="R31">
        <v>0.1</v>
      </c>
      <c r="S31">
        <v>20.2</v>
      </c>
      <c r="T31">
        <v>1.4</v>
      </c>
      <c r="U31">
        <v>20.9</v>
      </c>
      <c r="V31">
        <v>5.3</v>
      </c>
      <c r="W31">
        <v>0.3</v>
      </c>
      <c r="X31">
        <v>10.7</v>
      </c>
      <c r="Y31">
        <v>2.5</v>
      </c>
      <c r="Z31">
        <v>1.4</v>
      </c>
    </row>
    <row r="32" spans="1:26" x14ac:dyDescent="0.25">
      <c r="A32" t="s">
        <v>30</v>
      </c>
      <c r="B32">
        <v>5</v>
      </c>
      <c r="C32">
        <v>23</v>
      </c>
      <c r="D32">
        <f t="shared" si="0"/>
        <v>28</v>
      </c>
      <c r="E32">
        <v>345</v>
      </c>
      <c r="F32" t="s">
        <v>396</v>
      </c>
      <c r="M32">
        <f t="shared" si="1"/>
        <v>345</v>
      </c>
      <c r="N32" s="3">
        <v>8971</v>
      </c>
      <c r="O32" s="4" t="s">
        <v>446</v>
      </c>
      <c r="P32">
        <v>18.100000000000001</v>
      </c>
      <c r="Q32">
        <v>14.4</v>
      </c>
      <c r="R32">
        <v>0.5</v>
      </c>
      <c r="S32">
        <v>11.3</v>
      </c>
      <c r="T32">
        <v>2.7</v>
      </c>
      <c r="U32">
        <v>38.1</v>
      </c>
      <c r="V32">
        <v>4</v>
      </c>
      <c r="W32">
        <v>2.6</v>
      </c>
      <c r="X32">
        <v>4.4000000000000004</v>
      </c>
      <c r="Y32">
        <v>1.4</v>
      </c>
      <c r="Z32">
        <v>1.4</v>
      </c>
    </row>
    <row r="33" spans="1:26" x14ac:dyDescent="0.25">
      <c r="A33" t="s">
        <v>31</v>
      </c>
      <c r="B33">
        <v>11</v>
      </c>
      <c r="C33">
        <v>46</v>
      </c>
      <c r="D33">
        <f t="shared" si="0"/>
        <v>57</v>
      </c>
      <c r="M33">
        <f t="shared" si="1"/>
        <v>0</v>
      </c>
      <c r="N33" s="3">
        <v>34574</v>
      </c>
      <c r="O33" s="4" t="s">
        <v>447</v>
      </c>
      <c r="P33">
        <v>31.6</v>
      </c>
      <c r="Q33">
        <v>12.8</v>
      </c>
      <c r="R33">
        <v>0.1</v>
      </c>
      <c r="S33">
        <v>11</v>
      </c>
      <c r="T33">
        <v>1.3</v>
      </c>
      <c r="U33">
        <v>15.7</v>
      </c>
      <c r="V33">
        <v>5.8</v>
      </c>
      <c r="W33">
        <v>0.4</v>
      </c>
      <c r="X33">
        <v>16.899999999999999</v>
      </c>
      <c r="Y33">
        <v>2.4</v>
      </c>
      <c r="Z33">
        <v>1.1000000000000001</v>
      </c>
    </row>
    <row r="34" spans="1:26" x14ac:dyDescent="0.25">
      <c r="A34" t="s">
        <v>32</v>
      </c>
      <c r="B34">
        <v>8</v>
      </c>
      <c r="C34">
        <v>33</v>
      </c>
      <c r="D34">
        <f t="shared" si="0"/>
        <v>41</v>
      </c>
      <c r="M34">
        <f t="shared" si="1"/>
        <v>0</v>
      </c>
      <c r="N34" s="3">
        <v>18253</v>
      </c>
      <c r="O34" s="4" t="s">
        <v>448</v>
      </c>
      <c r="P34">
        <v>24.2</v>
      </c>
      <c r="Q34">
        <v>20.9</v>
      </c>
      <c r="R34">
        <v>0.1</v>
      </c>
      <c r="S34">
        <v>15.5</v>
      </c>
      <c r="T34">
        <v>1.1000000000000001</v>
      </c>
      <c r="U34">
        <v>16.5</v>
      </c>
      <c r="V34">
        <v>4.5999999999999996</v>
      </c>
      <c r="W34">
        <v>0.3</v>
      </c>
      <c r="X34">
        <v>12.5</v>
      </c>
      <c r="Y34">
        <v>2.2000000000000002</v>
      </c>
      <c r="Z34">
        <v>1.2</v>
      </c>
    </row>
    <row r="35" spans="1:26" x14ac:dyDescent="0.25">
      <c r="A35" t="s">
        <v>33</v>
      </c>
      <c r="B35">
        <v>23</v>
      </c>
      <c r="C35">
        <v>76</v>
      </c>
      <c r="D35">
        <f t="shared" si="0"/>
        <v>99</v>
      </c>
      <c r="E35">
        <v>95</v>
      </c>
      <c r="F35" t="s">
        <v>400</v>
      </c>
      <c r="M35">
        <f t="shared" si="1"/>
        <v>95</v>
      </c>
      <c r="N35" s="3">
        <v>13090</v>
      </c>
      <c r="O35" s="4" t="s">
        <v>449</v>
      </c>
      <c r="P35">
        <v>35.700000000000003</v>
      </c>
      <c r="Q35">
        <v>6.8</v>
      </c>
      <c r="R35">
        <v>0.1</v>
      </c>
      <c r="S35">
        <v>7.9</v>
      </c>
      <c r="T35">
        <v>3</v>
      </c>
      <c r="U35">
        <v>22.1</v>
      </c>
      <c r="V35">
        <v>9.8000000000000007</v>
      </c>
      <c r="W35">
        <v>0.7</v>
      </c>
      <c r="X35">
        <v>7.5</v>
      </c>
      <c r="Y35">
        <v>2.2999999999999998</v>
      </c>
      <c r="Z35">
        <v>2.9</v>
      </c>
    </row>
    <row r="36" spans="1:26" x14ac:dyDescent="0.25">
      <c r="A36" t="s">
        <v>34</v>
      </c>
      <c r="B36">
        <v>70</v>
      </c>
      <c r="C36">
        <v>169</v>
      </c>
      <c r="D36">
        <f t="shared" si="0"/>
        <v>239</v>
      </c>
      <c r="M36">
        <f t="shared" si="1"/>
        <v>0</v>
      </c>
      <c r="N36" s="3">
        <v>29943</v>
      </c>
      <c r="O36" s="4" t="s">
        <v>450</v>
      </c>
      <c r="P36">
        <v>28</v>
      </c>
      <c r="Q36">
        <v>11.4</v>
      </c>
      <c r="R36">
        <v>0.2</v>
      </c>
      <c r="S36">
        <v>14.1</v>
      </c>
      <c r="T36">
        <v>1.9</v>
      </c>
      <c r="U36">
        <v>24.5</v>
      </c>
      <c r="V36">
        <v>7.5</v>
      </c>
      <c r="W36">
        <v>0.8</v>
      </c>
      <c r="X36">
        <v>6.7</v>
      </c>
      <c r="Y36">
        <v>2.6</v>
      </c>
      <c r="Z36">
        <v>1.6</v>
      </c>
    </row>
    <row r="37" spans="1:26" x14ac:dyDescent="0.25">
      <c r="A37" t="s">
        <v>35</v>
      </c>
      <c r="B37">
        <v>48</v>
      </c>
      <c r="C37">
        <v>113</v>
      </c>
      <c r="D37">
        <f t="shared" si="0"/>
        <v>161</v>
      </c>
      <c r="E37">
        <v>130</v>
      </c>
      <c r="F37" t="s">
        <v>398</v>
      </c>
      <c r="M37">
        <f t="shared" si="1"/>
        <v>130</v>
      </c>
      <c r="N37" s="3">
        <v>66237</v>
      </c>
      <c r="O37" s="4" t="s">
        <v>451</v>
      </c>
      <c r="P37">
        <v>27.8</v>
      </c>
      <c r="Q37">
        <v>10.6</v>
      </c>
      <c r="R37">
        <v>0.2</v>
      </c>
      <c r="S37">
        <v>7.2</v>
      </c>
      <c r="T37">
        <v>1.2</v>
      </c>
      <c r="U37">
        <v>27.6</v>
      </c>
      <c r="V37">
        <v>6.7</v>
      </c>
      <c r="W37">
        <v>1.2</v>
      </c>
      <c r="X37">
        <v>13.5</v>
      </c>
      <c r="Y37">
        <v>1.8</v>
      </c>
      <c r="Z37">
        <v>1.4</v>
      </c>
    </row>
    <row r="38" spans="1:26" x14ac:dyDescent="0.25">
      <c r="A38" t="s">
        <v>36</v>
      </c>
      <c r="B38">
        <v>30</v>
      </c>
      <c r="C38">
        <v>76</v>
      </c>
      <c r="D38">
        <f t="shared" si="0"/>
        <v>106</v>
      </c>
      <c r="M38">
        <f t="shared" si="1"/>
        <v>0</v>
      </c>
      <c r="N38" s="3">
        <v>44437</v>
      </c>
      <c r="O38" s="4" t="s">
        <v>452</v>
      </c>
      <c r="P38">
        <v>31.7</v>
      </c>
      <c r="Q38">
        <v>16.5</v>
      </c>
      <c r="R38">
        <v>0.1</v>
      </c>
      <c r="S38">
        <v>8.5</v>
      </c>
      <c r="T38">
        <v>1</v>
      </c>
      <c r="U38">
        <v>17.2</v>
      </c>
      <c r="V38">
        <v>7</v>
      </c>
      <c r="W38">
        <v>0.3</v>
      </c>
      <c r="X38">
        <v>13.8</v>
      </c>
      <c r="Y38">
        <v>1.8</v>
      </c>
      <c r="Z38">
        <v>1.3</v>
      </c>
    </row>
    <row r="39" spans="1:26" x14ac:dyDescent="0.25">
      <c r="A39" t="s">
        <v>37</v>
      </c>
      <c r="B39">
        <v>36</v>
      </c>
      <c r="C39">
        <v>73</v>
      </c>
      <c r="D39">
        <f t="shared" si="0"/>
        <v>109</v>
      </c>
      <c r="M39">
        <f t="shared" si="1"/>
        <v>0</v>
      </c>
      <c r="N39" s="3">
        <v>29880</v>
      </c>
      <c r="O39" s="4" t="s">
        <v>453</v>
      </c>
      <c r="P39">
        <v>32.4</v>
      </c>
      <c r="Q39">
        <v>11.8</v>
      </c>
      <c r="R39">
        <v>0.2</v>
      </c>
      <c r="S39">
        <v>9.3000000000000007</v>
      </c>
      <c r="T39">
        <v>1.3</v>
      </c>
      <c r="U39">
        <v>20.100000000000001</v>
      </c>
      <c r="V39">
        <v>7.6</v>
      </c>
      <c r="W39">
        <v>1.6</v>
      </c>
      <c r="X39">
        <v>9.3000000000000007</v>
      </c>
      <c r="Y39">
        <v>4</v>
      </c>
      <c r="Z39">
        <v>1.4</v>
      </c>
    </row>
    <row r="40" spans="1:26" x14ac:dyDescent="0.25">
      <c r="A40" t="s">
        <v>38</v>
      </c>
      <c r="B40">
        <v>19</v>
      </c>
      <c r="C40">
        <v>64</v>
      </c>
      <c r="D40">
        <f t="shared" si="0"/>
        <v>83</v>
      </c>
      <c r="M40">
        <f t="shared" si="1"/>
        <v>0</v>
      </c>
      <c r="N40" s="3">
        <v>28976</v>
      </c>
      <c r="O40" s="4" t="s">
        <v>454</v>
      </c>
      <c r="P40">
        <v>29.2</v>
      </c>
      <c r="Q40">
        <v>14.4</v>
      </c>
      <c r="R40">
        <v>0.1</v>
      </c>
      <c r="S40">
        <v>10.4</v>
      </c>
      <c r="T40">
        <v>1.5</v>
      </c>
      <c r="U40">
        <v>24.8</v>
      </c>
      <c r="V40">
        <v>7.3</v>
      </c>
      <c r="W40">
        <v>0.6</v>
      </c>
      <c r="X40">
        <v>7.4</v>
      </c>
      <c r="Y40">
        <v>2.1</v>
      </c>
      <c r="Z40">
        <v>1.5</v>
      </c>
    </row>
    <row r="41" spans="1:26" x14ac:dyDescent="0.25">
      <c r="A41" t="s">
        <v>39</v>
      </c>
      <c r="B41">
        <v>28</v>
      </c>
      <c r="C41">
        <v>102</v>
      </c>
      <c r="D41">
        <f t="shared" si="0"/>
        <v>130</v>
      </c>
      <c r="M41">
        <f t="shared" si="1"/>
        <v>0</v>
      </c>
      <c r="N41" s="3">
        <v>25289</v>
      </c>
      <c r="O41" s="4" t="s">
        <v>455</v>
      </c>
      <c r="P41">
        <v>27</v>
      </c>
      <c r="Q41">
        <v>9.6999999999999993</v>
      </c>
      <c r="R41">
        <v>0.2</v>
      </c>
      <c r="S41">
        <v>13.3</v>
      </c>
      <c r="T41">
        <v>2.6</v>
      </c>
      <c r="U41">
        <v>26.8</v>
      </c>
      <c r="V41">
        <v>7</v>
      </c>
      <c r="W41">
        <v>0.9</v>
      </c>
      <c r="X41">
        <v>5.8</v>
      </c>
      <c r="Y41">
        <v>3.2</v>
      </c>
      <c r="Z41">
        <v>2.2000000000000002</v>
      </c>
    </row>
    <row r="42" spans="1:26" x14ac:dyDescent="0.25">
      <c r="A42" t="s">
        <v>40</v>
      </c>
      <c r="B42">
        <v>8</v>
      </c>
      <c r="C42">
        <v>27</v>
      </c>
      <c r="D42">
        <f t="shared" si="0"/>
        <v>35</v>
      </c>
      <c r="E42">
        <v>400</v>
      </c>
      <c r="F42" t="s">
        <v>396</v>
      </c>
      <c r="M42">
        <f t="shared" si="1"/>
        <v>400</v>
      </c>
      <c r="N42" s="3">
        <v>40318</v>
      </c>
      <c r="O42" s="4" t="s">
        <v>456</v>
      </c>
      <c r="P42">
        <v>19.399999999999999</v>
      </c>
      <c r="Q42">
        <v>10.6</v>
      </c>
      <c r="R42">
        <v>0.5</v>
      </c>
      <c r="S42">
        <v>7.6</v>
      </c>
      <c r="T42">
        <v>1.8</v>
      </c>
      <c r="U42">
        <v>32</v>
      </c>
      <c r="V42">
        <v>3.9</v>
      </c>
      <c r="W42">
        <v>3.5</v>
      </c>
      <c r="X42">
        <v>17.5</v>
      </c>
      <c r="Y42">
        <v>0.8</v>
      </c>
      <c r="Z42">
        <v>1.5</v>
      </c>
    </row>
    <row r="43" spans="1:26" x14ac:dyDescent="0.25">
      <c r="A43" t="s">
        <v>41</v>
      </c>
      <c r="B43">
        <v>53</v>
      </c>
      <c r="C43">
        <v>107</v>
      </c>
      <c r="D43">
        <f t="shared" si="0"/>
        <v>160</v>
      </c>
      <c r="M43">
        <f t="shared" si="1"/>
        <v>0</v>
      </c>
      <c r="N43" s="3">
        <v>10525</v>
      </c>
      <c r="O43" s="4" t="s">
        <v>457</v>
      </c>
      <c r="P43">
        <v>32.9</v>
      </c>
      <c r="Q43">
        <v>6.4</v>
      </c>
      <c r="R43">
        <v>3.1</v>
      </c>
      <c r="S43">
        <v>6.4</v>
      </c>
      <c r="T43">
        <v>2.2000000000000002</v>
      </c>
      <c r="U43">
        <v>20.3</v>
      </c>
      <c r="V43">
        <v>11.9</v>
      </c>
      <c r="W43">
        <v>3.1</v>
      </c>
      <c r="X43">
        <v>7.4</v>
      </c>
      <c r="Y43">
        <v>1.8</v>
      </c>
      <c r="Z43">
        <v>3.6</v>
      </c>
    </row>
    <row r="44" spans="1:26" x14ac:dyDescent="0.25">
      <c r="A44" t="s">
        <v>42</v>
      </c>
      <c r="B44">
        <v>13</v>
      </c>
      <c r="C44">
        <v>73</v>
      </c>
      <c r="D44">
        <f t="shared" si="0"/>
        <v>86</v>
      </c>
      <c r="E44">
        <v>375</v>
      </c>
      <c r="F44" t="s">
        <v>396</v>
      </c>
      <c r="M44">
        <f t="shared" si="1"/>
        <v>375</v>
      </c>
      <c r="N44" s="3">
        <v>42375</v>
      </c>
      <c r="O44" s="4" t="s">
        <v>458</v>
      </c>
      <c r="P44">
        <v>31.1</v>
      </c>
      <c r="Q44">
        <v>6.7</v>
      </c>
      <c r="R44">
        <v>6.3</v>
      </c>
      <c r="S44">
        <v>11.4</v>
      </c>
      <c r="T44">
        <v>2</v>
      </c>
      <c r="U44">
        <v>20</v>
      </c>
      <c r="V44">
        <v>5.2</v>
      </c>
      <c r="W44">
        <v>4.5</v>
      </c>
      <c r="X44">
        <v>9.1999999999999993</v>
      </c>
      <c r="Y44">
        <v>1.5</v>
      </c>
      <c r="Z44">
        <v>1.2</v>
      </c>
    </row>
    <row r="45" spans="1:26" x14ac:dyDescent="0.25">
      <c r="A45" t="s">
        <v>43</v>
      </c>
      <c r="B45">
        <v>18</v>
      </c>
      <c r="C45">
        <v>51</v>
      </c>
      <c r="D45">
        <f t="shared" si="0"/>
        <v>69</v>
      </c>
      <c r="M45">
        <f t="shared" si="1"/>
        <v>0</v>
      </c>
      <c r="N45" s="3">
        <v>28771</v>
      </c>
      <c r="O45" s="4" t="s">
        <v>459</v>
      </c>
      <c r="P45">
        <v>31.5</v>
      </c>
      <c r="Q45">
        <v>15</v>
      </c>
      <c r="R45">
        <v>0</v>
      </c>
      <c r="S45">
        <v>10.3</v>
      </c>
      <c r="T45">
        <v>1.2</v>
      </c>
      <c r="U45">
        <v>17.3</v>
      </c>
      <c r="V45">
        <v>6</v>
      </c>
      <c r="W45">
        <v>0.3</v>
      </c>
      <c r="X45">
        <v>13.4</v>
      </c>
      <c r="Y45">
        <v>2.8</v>
      </c>
      <c r="Z45">
        <v>1.3</v>
      </c>
    </row>
    <row r="46" spans="1:26" x14ac:dyDescent="0.25">
      <c r="A46" t="s">
        <v>44</v>
      </c>
      <c r="B46">
        <v>4</v>
      </c>
      <c r="C46">
        <v>24</v>
      </c>
      <c r="D46">
        <f t="shared" si="0"/>
        <v>28</v>
      </c>
      <c r="M46">
        <f t="shared" si="1"/>
        <v>0</v>
      </c>
      <c r="N46" s="3">
        <v>19966</v>
      </c>
      <c r="O46" s="4" t="s">
        <v>460</v>
      </c>
      <c r="P46">
        <v>49</v>
      </c>
      <c r="Q46">
        <v>5.4</v>
      </c>
      <c r="R46">
        <v>0.4</v>
      </c>
      <c r="S46">
        <v>5.9</v>
      </c>
      <c r="T46">
        <v>2</v>
      </c>
      <c r="U46">
        <v>16.600000000000001</v>
      </c>
      <c r="V46">
        <v>9.1999999999999993</v>
      </c>
      <c r="W46">
        <v>1.1000000000000001</v>
      </c>
      <c r="X46">
        <v>6.5</v>
      </c>
      <c r="Y46">
        <v>2</v>
      </c>
      <c r="Z46">
        <v>1.2</v>
      </c>
    </row>
    <row r="47" spans="1:26" x14ac:dyDescent="0.25">
      <c r="A47" t="s">
        <v>45</v>
      </c>
      <c r="B47">
        <v>14</v>
      </c>
      <c r="C47">
        <v>57</v>
      </c>
      <c r="D47">
        <f t="shared" si="0"/>
        <v>71</v>
      </c>
      <c r="M47">
        <f t="shared" si="1"/>
        <v>0</v>
      </c>
      <c r="N47" s="3">
        <v>9622</v>
      </c>
      <c r="O47" s="4" t="s">
        <v>461</v>
      </c>
      <c r="P47">
        <v>46.3</v>
      </c>
      <c r="Q47">
        <v>3.5</v>
      </c>
      <c r="R47">
        <v>0.2</v>
      </c>
      <c r="S47">
        <v>4</v>
      </c>
      <c r="T47">
        <v>2.1</v>
      </c>
      <c r="U47">
        <v>16.3</v>
      </c>
      <c r="V47">
        <v>14.2</v>
      </c>
      <c r="W47">
        <v>1</v>
      </c>
      <c r="X47">
        <v>7.6</v>
      </c>
      <c r="Y47">
        <v>1.3</v>
      </c>
      <c r="Z47">
        <v>2.7</v>
      </c>
    </row>
    <row r="48" spans="1:26" x14ac:dyDescent="0.25">
      <c r="A48" t="s">
        <v>46</v>
      </c>
      <c r="B48">
        <v>26</v>
      </c>
      <c r="C48">
        <v>84</v>
      </c>
      <c r="D48">
        <f t="shared" si="0"/>
        <v>110</v>
      </c>
      <c r="M48">
        <f t="shared" si="1"/>
        <v>0</v>
      </c>
      <c r="N48" s="3">
        <v>22296</v>
      </c>
      <c r="O48" s="4" t="s">
        <v>462</v>
      </c>
      <c r="P48">
        <v>36</v>
      </c>
      <c r="Q48">
        <v>4.3</v>
      </c>
      <c r="R48">
        <v>8</v>
      </c>
      <c r="S48">
        <v>8.1999999999999993</v>
      </c>
      <c r="T48">
        <v>1.4</v>
      </c>
      <c r="U48">
        <v>13.7</v>
      </c>
      <c r="V48">
        <v>6.3</v>
      </c>
      <c r="W48">
        <v>6.3</v>
      </c>
      <c r="X48">
        <v>12</v>
      </c>
      <c r="Y48">
        <v>1.5</v>
      </c>
      <c r="Z48">
        <v>1.7</v>
      </c>
    </row>
    <row r="49" spans="1:26" x14ac:dyDescent="0.25">
      <c r="A49" t="s">
        <v>47</v>
      </c>
      <c r="B49">
        <v>9</v>
      </c>
      <c r="C49">
        <v>26</v>
      </c>
      <c r="D49">
        <f t="shared" si="0"/>
        <v>35</v>
      </c>
      <c r="M49">
        <f t="shared" si="1"/>
        <v>0</v>
      </c>
      <c r="N49" s="3">
        <v>33451</v>
      </c>
      <c r="O49" s="4" t="s">
        <v>463</v>
      </c>
      <c r="P49">
        <v>30.8</v>
      </c>
      <c r="Q49">
        <v>17</v>
      </c>
      <c r="R49">
        <v>0.1</v>
      </c>
      <c r="S49">
        <v>9.6999999999999993</v>
      </c>
      <c r="T49">
        <v>1.3</v>
      </c>
      <c r="U49">
        <v>14.8</v>
      </c>
      <c r="V49">
        <v>5.8</v>
      </c>
      <c r="W49">
        <v>0.3</v>
      </c>
      <c r="X49">
        <v>16</v>
      </c>
      <c r="Y49">
        <v>2.4</v>
      </c>
      <c r="Z49">
        <v>1.1000000000000001</v>
      </c>
    </row>
    <row r="50" spans="1:26" x14ac:dyDescent="0.25">
      <c r="A50" t="s">
        <v>48</v>
      </c>
      <c r="B50">
        <v>7</v>
      </c>
      <c r="C50">
        <v>19</v>
      </c>
      <c r="D50">
        <f t="shared" si="0"/>
        <v>26</v>
      </c>
      <c r="M50">
        <f t="shared" si="1"/>
        <v>0</v>
      </c>
      <c r="N50" s="3">
        <v>10254</v>
      </c>
      <c r="O50" s="4" t="s">
        <v>464</v>
      </c>
      <c r="P50">
        <v>14.8</v>
      </c>
      <c r="Q50">
        <v>9.6</v>
      </c>
      <c r="R50">
        <v>2.1</v>
      </c>
      <c r="S50">
        <v>5.3</v>
      </c>
      <c r="T50">
        <v>1.5</v>
      </c>
      <c r="U50">
        <v>32.6</v>
      </c>
      <c r="V50">
        <v>5.0999999999999996</v>
      </c>
      <c r="W50">
        <v>13.2</v>
      </c>
      <c r="X50">
        <v>11.4</v>
      </c>
      <c r="Y50">
        <v>1.2</v>
      </c>
      <c r="Z50">
        <v>2.6</v>
      </c>
    </row>
    <row r="51" spans="1:26" x14ac:dyDescent="0.25">
      <c r="A51" t="s">
        <v>49</v>
      </c>
      <c r="B51">
        <v>30</v>
      </c>
      <c r="C51">
        <v>65</v>
      </c>
      <c r="D51">
        <f t="shared" si="0"/>
        <v>95</v>
      </c>
      <c r="M51">
        <f t="shared" si="1"/>
        <v>0</v>
      </c>
      <c r="N51" s="3">
        <v>7352</v>
      </c>
      <c r="O51" s="4" t="s">
        <v>465</v>
      </c>
      <c r="P51">
        <v>23.2</v>
      </c>
      <c r="Q51">
        <v>9.9</v>
      </c>
      <c r="R51">
        <v>0.6</v>
      </c>
      <c r="S51">
        <v>8.6999999999999993</v>
      </c>
      <c r="T51">
        <v>1.7</v>
      </c>
      <c r="U51">
        <v>35.1</v>
      </c>
      <c r="V51">
        <v>4.8</v>
      </c>
      <c r="W51">
        <v>3.6</v>
      </c>
      <c r="X51">
        <v>8.3000000000000007</v>
      </c>
      <c r="Y51">
        <v>1.5</v>
      </c>
      <c r="Z51">
        <v>1.6</v>
      </c>
    </row>
    <row r="52" spans="1:26" x14ac:dyDescent="0.25">
      <c r="A52" t="s">
        <v>50</v>
      </c>
      <c r="B52">
        <v>31</v>
      </c>
      <c r="C52">
        <v>56</v>
      </c>
      <c r="D52">
        <f t="shared" si="0"/>
        <v>87</v>
      </c>
      <c r="E52">
        <v>375</v>
      </c>
      <c r="F52" t="s">
        <v>396</v>
      </c>
      <c r="M52">
        <f t="shared" si="1"/>
        <v>375</v>
      </c>
      <c r="N52" s="3">
        <v>25371</v>
      </c>
      <c r="O52" s="4" t="s">
        <v>466</v>
      </c>
      <c r="P52">
        <v>25</v>
      </c>
      <c r="Q52">
        <v>10.3</v>
      </c>
      <c r="R52">
        <v>0.2</v>
      </c>
      <c r="S52">
        <v>8</v>
      </c>
      <c r="T52">
        <v>0.9</v>
      </c>
      <c r="U52">
        <v>24.9</v>
      </c>
      <c r="V52">
        <v>7.5</v>
      </c>
      <c r="W52">
        <v>1.2</v>
      </c>
      <c r="X52">
        <v>18.100000000000001</v>
      </c>
      <c r="Y52">
        <v>1.5</v>
      </c>
      <c r="Z52">
        <v>1.4</v>
      </c>
    </row>
    <row r="53" spans="1:26" x14ac:dyDescent="0.25">
      <c r="A53" t="s">
        <v>51</v>
      </c>
      <c r="B53">
        <v>13</v>
      </c>
      <c r="C53">
        <v>57</v>
      </c>
      <c r="D53">
        <f t="shared" si="0"/>
        <v>70</v>
      </c>
      <c r="M53">
        <f t="shared" si="1"/>
        <v>0</v>
      </c>
      <c r="N53" s="3">
        <v>22343</v>
      </c>
      <c r="O53" s="4" t="s">
        <v>467</v>
      </c>
      <c r="P53">
        <v>23.4</v>
      </c>
      <c r="Q53">
        <v>8.4</v>
      </c>
      <c r="R53">
        <v>15.9</v>
      </c>
      <c r="S53">
        <v>9.3000000000000007</v>
      </c>
      <c r="T53">
        <v>1.6</v>
      </c>
      <c r="U53">
        <v>18.899999999999999</v>
      </c>
      <c r="V53">
        <v>4.5999999999999996</v>
      </c>
      <c r="W53">
        <v>3</v>
      </c>
      <c r="X53">
        <v>11.3</v>
      </c>
      <c r="Y53">
        <v>1.3</v>
      </c>
      <c r="Z53">
        <v>1.5</v>
      </c>
    </row>
    <row r="54" spans="1:26" x14ac:dyDescent="0.25">
      <c r="A54" t="s">
        <v>52</v>
      </c>
      <c r="B54">
        <v>4</v>
      </c>
      <c r="C54">
        <v>72</v>
      </c>
      <c r="D54">
        <f t="shared" si="0"/>
        <v>76</v>
      </c>
      <c r="E54">
        <v>800</v>
      </c>
      <c r="F54" t="s">
        <v>396</v>
      </c>
      <c r="M54">
        <f t="shared" si="1"/>
        <v>800</v>
      </c>
      <c r="N54" s="3">
        <v>22612</v>
      </c>
      <c r="O54" s="4" t="s">
        <v>468</v>
      </c>
      <c r="P54">
        <v>24.4</v>
      </c>
      <c r="Q54">
        <v>31.7</v>
      </c>
      <c r="R54">
        <v>0.1</v>
      </c>
      <c r="S54">
        <v>7</v>
      </c>
      <c r="T54">
        <v>0.9</v>
      </c>
      <c r="U54">
        <v>14.7</v>
      </c>
      <c r="V54">
        <v>5.6</v>
      </c>
      <c r="W54">
        <v>0.4</v>
      </c>
      <c r="X54">
        <v>12</v>
      </c>
      <c r="Y54">
        <v>1.3</v>
      </c>
      <c r="Z54">
        <v>1.3</v>
      </c>
    </row>
    <row r="55" spans="1:26" x14ac:dyDescent="0.25">
      <c r="A55" t="s">
        <v>53</v>
      </c>
      <c r="B55">
        <v>13</v>
      </c>
      <c r="C55">
        <v>77</v>
      </c>
      <c r="D55">
        <f t="shared" si="0"/>
        <v>90</v>
      </c>
      <c r="M55">
        <f t="shared" si="1"/>
        <v>0</v>
      </c>
      <c r="N55" s="3">
        <v>28465</v>
      </c>
      <c r="O55" s="4" t="s">
        <v>469</v>
      </c>
      <c r="P55">
        <v>26</v>
      </c>
      <c r="Q55">
        <v>15.8</v>
      </c>
      <c r="R55">
        <v>0.1</v>
      </c>
      <c r="S55">
        <v>9</v>
      </c>
      <c r="T55">
        <v>1.5</v>
      </c>
      <c r="U55">
        <v>24.3</v>
      </c>
      <c r="V55">
        <v>8.5</v>
      </c>
      <c r="W55">
        <v>0.6</v>
      </c>
      <c r="X55">
        <v>9</v>
      </c>
      <c r="Y55">
        <v>2.4</v>
      </c>
      <c r="Z55">
        <v>2.1</v>
      </c>
    </row>
    <row r="56" spans="1:26" x14ac:dyDescent="0.25">
      <c r="A56" t="s">
        <v>54</v>
      </c>
      <c r="B56">
        <v>148</v>
      </c>
      <c r="C56">
        <v>462</v>
      </c>
      <c r="D56">
        <f t="shared" si="0"/>
        <v>610</v>
      </c>
      <c r="E56">
        <v>400</v>
      </c>
      <c r="F56" t="s">
        <v>396</v>
      </c>
      <c r="M56">
        <f t="shared" si="1"/>
        <v>400</v>
      </c>
      <c r="N56" s="3">
        <v>30406</v>
      </c>
      <c r="O56" s="4" t="s">
        <v>470</v>
      </c>
      <c r="P56">
        <v>30.5</v>
      </c>
      <c r="Q56">
        <v>11.4</v>
      </c>
      <c r="R56">
        <v>0.1</v>
      </c>
      <c r="S56">
        <v>9.1</v>
      </c>
      <c r="T56">
        <v>1.8</v>
      </c>
      <c r="U56">
        <v>23.9</v>
      </c>
      <c r="V56">
        <v>10.7</v>
      </c>
      <c r="W56">
        <v>0.6</v>
      </c>
      <c r="X56">
        <v>6.5</v>
      </c>
      <c r="Y56">
        <v>1.9</v>
      </c>
      <c r="Z56">
        <v>2.4</v>
      </c>
    </row>
    <row r="57" spans="1:26" x14ac:dyDescent="0.25">
      <c r="A57" t="s">
        <v>55</v>
      </c>
      <c r="B57">
        <v>6</v>
      </c>
      <c r="C57">
        <v>42</v>
      </c>
      <c r="D57">
        <f t="shared" si="0"/>
        <v>48</v>
      </c>
      <c r="M57">
        <f t="shared" si="1"/>
        <v>0</v>
      </c>
      <c r="N57" s="3">
        <v>181611</v>
      </c>
      <c r="O57" s="4" t="s">
        <v>471</v>
      </c>
      <c r="P57">
        <v>35.6</v>
      </c>
      <c r="Q57">
        <v>9.4</v>
      </c>
      <c r="R57">
        <v>0.4</v>
      </c>
      <c r="S57">
        <v>14</v>
      </c>
      <c r="T57">
        <v>2.1</v>
      </c>
      <c r="U57">
        <v>19.7</v>
      </c>
      <c r="V57">
        <v>6.5</v>
      </c>
      <c r="W57">
        <v>1.2</v>
      </c>
      <c r="X57">
        <v>6.4</v>
      </c>
      <c r="Y57">
        <v>2.4</v>
      </c>
      <c r="Z57">
        <v>1.4</v>
      </c>
    </row>
    <row r="58" spans="1:26" x14ac:dyDescent="0.25">
      <c r="A58" t="s">
        <v>56</v>
      </c>
      <c r="B58">
        <v>24</v>
      </c>
      <c r="C58">
        <v>93</v>
      </c>
      <c r="D58">
        <f t="shared" si="0"/>
        <v>117</v>
      </c>
      <c r="M58">
        <f t="shared" si="1"/>
        <v>0</v>
      </c>
      <c r="N58" s="3">
        <v>16640</v>
      </c>
      <c r="O58" s="4" t="s">
        <v>472</v>
      </c>
      <c r="P58">
        <v>30.4</v>
      </c>
      <c r="Q58">
        <v>9</v>
      </c>
      <c r="R58">
        <v>0.8</v>
      </c>
      <c r="S58">
        <v>6.9</v>
      </c>
      <c r="T58">
        <v>1.4</v>
      </c>
      <c r="U58">
        <v>24.8</v>
      </c>
      <c r="V58">
        <v>7</v>
      </c>
      <c r="W58">
        <v>1.8</v>
      </c>
      <c r="X58">
        <v>14.3</v>
      </c>
      <c r="Y58">
        <v>1.3</v>
      </c>
      <c r="Z58">
        <v>1.6</v>
      </c>
    </row>
    <row r="59" spans="1:26" x14ac:dyDescent="0.25">
      <c r="A59" t="s">
        <v>57</v>
      </c>
      <c r="B59">
        <v>21</v>
      </c>
      <c r="C59">
        <v>53</v>
      </c>
      <c r="D59">
        <f t="shared" si="0"/>
        <v>74</v>
      </c>
      <c r="M59">
        <f t="shared" si="1"/>
        <v>0</v>
      </c>
      <c r="N59" s="3">
        <v>36510</v>
      </c>
      <c r="O59" s="4" t="s">
        <v>473</v>
      </c>
      <c r="P59">
        <v>27.9</v>
      </c>
      <c r="Q59">
        <v>9.3000000000000007</v>
      </c>
      <c r="R59">
        <v>0.3</v>
      </c>
      <c r="S59">
        <v>9.1</v>
      </c>
      <c r="T59">
        <v>1.8</v>
      </c>
      <c r="U59">
        <v>30.8</v>
      </c>
      <c r="V59">
        <v>7.5</v>
      </c>
      <c r="W59">
        <v>1.3</v>
      </c>
      <c r="X59">
        <v>7.5</v>
      </c>
      <c r="Y59">
        <v>1.7</v>
      </c>
      <c r="Z59">
        <v>2</v>
      </c>
    </row>
    <row r="60" spans="1:26" x14ac:dyDescent="0.25">
      <c r="A60" t="s">
        <v>58</v>
      </c>
      <c r="B60">
        <v>9</v>
      </c>
      <c r="C60">
        <v>73</v>
      </c>
      <c r="D60">
        <f t="shared" si="0"/>
        <v>82</v>
      </c>
      <c r="E60">
        <v>200</v>
      </c>
      <c r="F60" t="s">
        <v>396</v>
      </c>
      <c r="M60">
        <f t="shared" si="1"/>
        <v>200</v>
      </c>
      <c r="N60" s="3">
        <v>20938</v>
      </c>
      <c r="O60" s="4" t="s">
        <v>474</v>
      </c>
      <c r="P60">
        <v>15.3</v>
      </c>
      <c r="Q60">
        <v>17</v>
      </c>
      <c r="R60">
        <v>0.1</v>
      </c>
      <c r="S60">
        <v>24.1</v>
      </c>
      <c r="T60">
        <v>2.1</v>
      </c>
      <c r="U60">
        <v>24.3</v>
      </c>
      <c r="V60">
        <v>4.3</v>
      </c>
      <c r="W60">
        <v>1.2</v>
      </c>
      <c r="X60">
        <v>6.8</v>
      </c>
      <c r="Y60">
        <v>2.4</v>
      </c>
      <c r="Z60">
        <v>1.3</v>
      </c>
    </row>
    <row r="61" spans="1:26" x14ac:dyDescent="0.25">
      <c r="A61" t="s">
        <v>59</v>
      </c>
      <c r="B61">
        <v>13</v>
      </c>
      <c r="C61">
        <v>37</v>
      </c>
      <c r="D61">
        <f t="shared" si="0"/>
        <v>50</v>
      </c>
      <c r="M61">
        <f t="shared" si="1"/>
        <v>0</v>
      </c>
      <c r="N61" s="3">
        <v>28448</v>
      </c>
      <c r="O61" s="4" t="s">
        <v>475</v>
      </c>
      <c r="P61">
        <v>31.4</v>
      </c>
      <c r="Q61">
        <v>5.5</v>
      </c>
      <c r="R61">
        <v>1.4</v>
      </c>
      <c r="S61">
        <v>5.8</v>
      </c>
      <c r="T61">
        <v>1.8</v>
      </c>
      <c r="U61">
        <v>21.2</v>
      </c>
      <c r="V61">
        <v>11.6</v>
      </c>
      <c r="W61">
        <v>2.2000000000000002</v>
      </c>
      <c r="X61">
        <v>11.3</v>
      </c>
      <c r="Y61">
        <v>1.9</v>
      </c>
      <c r="Z61">
        <v>5.0999999999999996</v>
      </c>
    </row>
    <row r="62" spans="1:26" x14ac:dyDescent="0.25">
      <c r="A62" t="s">
        <v>60</v>
      </c>
      <c r="B62">
        <v>26</v>
      </c>
      <c r="C62">
        <v>53</v>
      </c>
      <c r="D62">
        <f t="shared" si="0"/>
        <v>79</v>
      </c>
      <c r="M62">
        <f t="shared" si="1"/>
        <v>0</v>
      </c>
      <c r="N62" s="3">
        <v>14773</v>
      </c>
      <c r="O62" s="4" t="s">
        <v>476</v>
      </c>
      <c r="P62">
        <v>28.3</v>
      </c>
      <c r="Q62">
        <v>2.5</v>
      </c>
      <c r="R62">
        <v>7.5</v>
      </c>
      <c r="S62">
        <v>7.9</v>
      </c>
      <c r="T62">
        <v>0.6</v>
      </c>
      <c r="U62">
        <v>6.5</v>
      </c>
      <c r="V62">
        <v>1.7</v>
      </c>
      <c r="W62">
        <v>28.5</v>
      </c>
      <c r="X62">
        <v>14.9</v>
      </c>
      <c r="Y62">
        <v>0.8</v>
      </c>
      <c r="Z62">
        <v>0.3</v>
      </c>
    </row>
    <row r="63" spans="1:26" x14ac:dyDescent="0.25">
      <c r="A63" t="s">
        <v>61</v>
      </c>
      <c r="B63">
        <v>14</v>
      </c>
      <c r="C63">
        <v>66</v>
      </c>
      <c r="D63">
        <f t="shared" si="0"/>
        <v>80</v>
      </c>
      <c r="M63">
        <f t="shared" si="1"/>
        <v>0</v>
      </c>
      <c r="N63" s="3">
        <v>20823</v>
      </c>
      <c r="O63" s="4" t="s">
        <v>477</v>
      </c>
      <c r="P63">
        <v>35.5</v>
      </c>
      <c r="Q63">
        <v>5.8</v>
      </c>
      <c r="R63">
        <v>5</v>
      </c>
      <c r="S63">
        <v>12.4</v>
      </c>
      <c r="T63">
        <v>1.8</v>
      </c>
      <c r="U63">
        <v>20.3</v>
      </c>
      <c r="V63">
        <v>6.5</v>
      </c>
      <c r="W63">
        <v>2.2999999999999998</v>
      </c>
      <c r="X63">
        <v>6.7</v>
      </c>
      <c r="Y63">
        <v>1.8</v>
      </c>
      <c r="Z63">
        <v>1.3</v>
      </c>
    </row>
    <row r="64" spans="1:26" x14ac:dyDescent="0.25">
      <c r="A64" t="s">
        <v>62</v>
      </c>
      <c r="B64">
        <v>23</v>
      </c>
      <c r="C64">
        <v>84</v>
      </c>
      <c r="D64">
        <f t="shared" si="0"/>
        <v>107</v>
      </c>
      <c r="M64">
        <f t="shared" si="1"/>
        <v>0</v>
      </c>
      <c r="N64" s="3">
        <v>26202</v>
      </c>
      <c r="O64" s="4" t="s">
        <v>478</v>
      </c>
      <c r="P64">
        <v>39.700000000000003</v>
      </c>
      <c r="Q64">
        <v>5.4</v>
      </c>
      <c r="R64">
        <v>0.4</v>
      </c>
      <c r="S64">
        <v>6.2</v>
      </c>
      <c r="T64">
        <v>2.6</v>
      </c>
      <c r="U64">
        <v>20.100000000000001</v>
      </c>
      <c r="V64">
        <v>12.9</v>
      </c>
      <c r="W64">
        <v>1.5</v>
      </c>
      <c r="X64">
        <v>6</v>
      </c>
      <c r="Y64">
        <v>1.7</v>
      </c>
      <c r="Z64">
        <v>2.6</v>
      </c>
    </row>
    <row r="65" spans="1:26" x14ac:dyDescent="0.25">
      <c r="A65" t="s">
        <v>63</v>
      </c>
      <c r="B65">
        <v>27</v>
      </c>
      <c r="C65">
        <v>169</v>
      </c>
      <c r="D65">
        <f t="shared" si="0"/>
        <v>196</v>
      </c>
      <c r="M65">
        <f t="shared" si="1"/>
        <v>0</v>
      </c>
      <c r="N65" s="3">
        <v>66486</v>
      </c>
      <c r="O65" s="4" t="s">
        <v>479</v>
      </c>
      <c r="P65">
        <v>26.6</v>
      </c>
      <c r="Q65">
        <v>8</v>
      </c>
      <c r="R65">
        <v>5.6</v>
      </c>
      <c r="S65">
        <v>13.4</v>
      </c>
      <c r="T65">
        <v>2.5</v>
      </c>
      <c r="U65">
        <v>23.3</v>
      </c>
      <c r="V65">
        <v>6.5</v>
      </c>
      <c r="W65">
        <v>4</v>
      </c>
      <c r="X65">
        <v>5.0999999999999996</v>
      </c>
      <c r="Y65">
        <v>2.6</v>
      </c>
      <c r="Z65">
        <v>1.4</v>
      </c>
    </row>
    <row r="66" spans="1:26" x14ac:dyDescent="0.25">
      <c r="A66" t="s">
        <v>64</v>
      </c>
      <c r="B66">
        <v>20</v>
      </c>
      <c r="C66">
        <v>87</v>
      </c>
      <c r="D66">
        <f t="shared" si="0"/>
        <v>107</v>
      </c>
      <c r="M66">
        <f t="shared" si="1"/>
        <v>0</v>
      </c>
      <c r="N66" s="3">
        <v>34604</v>
      </c>
      <c r="O66" s="4" t="s">
        <v>480</v>
      </c>
      <c r="P66">
        <v>34.6</v>
      </c>
      <c r="Q66">
        <v>7.8</v>
      </c>
      <c r="R66">
        <v>0.1</v>
      </c>
      <c r="S66">
        <v>6.4</v>
      </c>
      <c r="T66">
        <v>2.2999999999999998</v>
      </c>
      <c r="U66">
        <v>23.4</v>
      </c>
      <c r="V66">
        <v>9.8000000000000007</v>
      </c>
      <c r="W66">
        <v>0.7</v>
      </c>
      <c r="X66">
        <v>8.9</v>
      </c>
      <c r="Y66">
        <v>1.8</v>
      </c>
      <c r="Z66">
        <v>3</v>
      </c>
    </row>
    <row r="67" spans="1:26" x14ac:dyDescent="0.25">
      <c r="A67" t="s">
        <v>65</v>
      </c>
      <c r="B67">
        <v>38</v>
      </c>
      <c r="C67">
        <v>90</v>
      </c>
      <c r="D67">
        <f t="shared" si="0"/>
        <v>128</v>
      </c>
      <c r="E67">
        <v>450</v>
      </c>
      <c r="F67" t="s">
        <v>396</v>
      </c>
      <c r="M67">
        <f t="shared" si="1"/>
        <v>450</v>
      </c>
      <c r="N67" s="3">
        <v>35381</v>
      </c>
      <c r="O67" s="4" t="s">
        <v>481</v>
      </c>
      <c r="P67">
        <v>27.4</v>
      </c>
      <c r="Q67">
        <v>8.5</v>
      </c>
      <c r="R67">
        <v>0.6</v>
      </c>
      <c r="S67">
        <v>8.6999999999999993</v>
      </c>
      <c r="T67">
        <v>1.2</v>
      </c>
      <c r="U67">
        <v>30.8</v>
      </c>
      <c r="V67">
        <v>5.0999999999999996</v>
      </c>
      <c r="W67">
        <v>2.2000000000000002</v>
      </c>
      <c r="X67">
        <v>11.9</v>
      </c>
      <c r="Y67">
        <v>1.4</v>
      </c>
      <c r="Z67">
        <v>1.4</v>
      </c>
    </row>
    <row r="68" spans="1:26" x14ac:dyDescent="0.25">
      <c r="A68" t="s">
        <v>66</v>
      </c>
      <c r="B68">
        <v>10</v>
      </c>
      <c r="C68">
        <v>52</v>
      </c>
      <c r="D68">
        <f t="shared" ref="D68:D131" si="2">B68+C68</f>
        <v>62</v>
      </c>
      <c r="E68">
        <v>1700</v>
      </c>
      <c r="F68" t="s">
        <v>401</v>
      </c>
      <c r="G68">
        <v>239</v>
      </c>
      <c r="H68" t="s">
        <v>396</v>
      </c>
      <c r="M68">
        <f t="shared" ref="M68:M131" si="3">E68+G68+I68+K68</f>
        <v>1939</v>
      </c>
      <c r="N68" s="3">
        <v>20660</v>
      </c>
      <c r="O68" s="4" t="s">
        <v>482</v>
      </c>
      <c r="P68">
        <v>30.4</v>
      </c>
      <c r="Q68">
        <v>14.1</v>
      </c>
      <c r="R68">
        <v>0.1</v>
      </c>
      <c r="S68">
        <v>13.2</v>
      </c>
      <c r="T68">
        <v>1.3</v>
      </c>
      <c r="U68">
        <v>17.899999999999999</v>
      </c>
      <c r="V68">
        <v>5.9</v>
      </c>
      <c r="W68">
        <v>0.3</v>
      </c>
      <c r="X68">
        <v>12</v>
      </c>
      <c r="Y68">
        <v>2.7</v>
      </c>
      <c r="Z68">
        <v>1.1000000000000001</v>
      </c>
    </row>
    <row r="69" spans="1:26" x14ac:dyDescent="0.25">
      <c r="A69" t="s">
        <v>67</v>
      </c>
      <c r="B69">
        <v>16</v>
      </c>
      <c r="C69">
        <v>33</v>
      </c>
      <c r="D69">
        <f t="shared" si="2"/>
        <v>49</v>
      </c>
      <c r="M69">
        <f t="shared" si="3"/>
        <v>0</v>
      </c>
      <c r="N69" s="3">
        <v>12755</v>
      </c>
      <c r="O69" s="4" t="s">
        <v>483</v>
      </c>
      <c r="P69">
        <v>33.200000000000003</v>
      </c>
      <c r="Q69">
        <v>6.4</v>
      </c>
      <c r="R69">
        <v>6.3</v>
      </c>
      <c r="S69">
        <v>11</v>
      </c>
      <c r="T69">
        <v>2.1</v>
      </c>
      <c r="U69">
        <v>20.8</v>
      </c>
      <c r="V69">
        <v>5.7</v>
      </c>
      <c r="W69">
        <v>3.1</v>
      </c>
      <c r="X69">
        <v>8</v>
      </c>
      <c r="Y69">
        <v>1.8</v>
      </c>
      <c r="Z69">
        <v>1.1000000000000001</v>
      </c>
    </row>
    <row r="70" spans="1:26" x14ac:dyDescent="0.25">
      <c r="A70" t="s">
        <v>68</v>
      </c>
      <c r="B70">
        <v>11</v>
      </c>
      <c r="C70">
        <v>63</v>
      </c>
      <c r="D70">
        <f t="shared" si="2"/>
        <v>74</v>
      </c>
      <c r="M70">
        <f t="shared" si="3"/>
        <v>0</v>
      </c>
      <c r="N70" s="3">
        <v>24608</v>
      </c>
      <c r="O70" s="4" t="s">
        <v>484</v>
      </c>
      <c r="P70">
        <v>25</v>
      </c>
      <c r="Q70">
        <v>22.5</v>
      </c>
      <c r="R70">
        <v>0</v>
      </c>
      <c r="S70">
        <v>8.9</v>
      </c>
      <c r="T70">
        <v>1.2</v>
      </c>
      <c r="U70">
        <v>21.6</v>
      </c>
      <c r="V70">
        <v>6.7</v>
      </c>
      <c r="W70">
        <v>0.3</v>
      </c>
      <c r="X70">
        <v>9.9</v>
      </c>
      <c r="Y70">
        <v>1.6</v>
      </c>
      <c r="Z70">
        <v>1.6</v>
      </c>
    </row>
    <row r="71" spans="1:26" x14ac:dyDescent="0.25">
      <c r="A71" t="s">
        <v>69</v>
      </c>
      <c r="B71">
        <v>22</v>
      </c>
      <c r="C71">
        <v>70</v>
      </c>
      <c r="D71">
        <f t="shared" si="2"/>
        <v>92</v>
      </c>
      <c r="M71">
        <f t="shared" si="3"/>
        <v>0</v>
      </c>
      <c r="N71" s="3">
        <v>27644</v>
      </c>
      <c r="O71" s="4" t="s">
        <v>485</v>
      </c>
      <c r="P71">
        <v>27.6</v>
      </c>
      <c r="Q71">
        <v>8.1</v>
      </c>
      <c r="R71">
        <v>1</v>
      </c>
      <c r="S71">
        <v>10.7</v>
      </c>
      <c r="T71">
        <v>2.1</v>
      </c>
      <c r="U71">
        <v>26.6</v>
      </c>
      <c r="V71">
        <v>8.6</v>
      </c>
      <c r="W71">
        <v>2.1</v>
      </c>
      <c r="X71">
        <v>6.3</v>
      </c>
      <c r="Y71">
        <v>1.9</v>
      </c>
      <c r="Z71">
        <v>4</v>
      </c>
    </row>
    <row r="72" spans="1:26" x14ac:dyDescent="0.25">
      <c r="A72" t="s">
        <v>70</v>
      </c>
      <c r="B72">
        <v>29</v>
      </c>
      <c r="C72">
        <v>70</v>
      </c>
      <c r="D72">
        <f t="shared" si="2"/>
        <v>99</v>
      </c>
      <c r="M72">
        <f t="shared" si="3"/>
        <v>0</v>
      </c>
      <c r="N72" s="3">
        <v>27916</v>
      </c>
      <c r="O72" s="4" t="s">
        <v>486</v>
      </c>
      <c r="P72">
        <v>26.5</v>
      </c>
      <c r="Q72">
        <v>7.1</v>
      </c>
      <c r="R72">
        <v>2.4</v>
      </c>
      <c r="S72">
        <v>5.7</v>
      </c>
      <c r="T72">
        <v>0.9</v>
      </c>
      <c r="U72">
        <v>19.399999999999999</v>
      </c>
      <c r="V72">
        <v>5.4</v>
      </c>
      <c r="W72">
        <v>9.6999999999999993</v>
      </c>
      <c r="X72">
        <v>19.7</v>
      </c>
      <c r="Y72">
        <v>1.3</v>
      </c>
      <c r="Z72">
        <v>1.3</v>
      </c>
    </row>
    <row r="73" spans="1:26" x14ac:dyDescent="0.25">
      <c r="A73" t="s">
        <v>71</v>
      </c>
      <c r="B73">
        <v>5</v>
      </c>
      <c r="C73">
        <v>48</v>
      </c>
      <c r="D73">
        <f t="shared" si="2"/>
        <v>53</v>
      </c>
      <c r="M73">
        <f t="shared" si="3"/>
        <v>0</v>
      </c>
      <c r="N73" s="3">
        <v>19015</v>
      </c>
      <c r="O73" s="4" t="s">
        <v>487</v>
      </c>
      <c r="P73">
        <v>12.1</v>
      </c>
      <c r="Q73">
        <v>9.8000000000000007</v>
      </c>
      <c r="R73">
        <v>6</v>
      </c>
      <c r="S73">
        <v>8.6999999999999993</v>
      </c>
      <c r="T73">
        <v>1</v>
      </c>
      <c r="U73">
        <v>27.8</v>
      </c>
      <c r="V73">
        <v>2.5</v>
      </c>
      <c r="W73">
        <v>10.6</v>
      </c>
      <c r="X73">
        <v>19.3</v>
      </c>
      <c r="Y73">
        <v>0.8</v>
      </c>
      <c r="Z73">
        <v>0.8</v>
      </c>
    </row>
    <row r="74" spans="1:26" x14ac:dyDescent="0.25">
      <c r="A74" t="s">
        <v>72</v>
      </c>
      <c r="B74">
        <v>69</v>
      </c>
      <c r="C74">
        <v>257</v>
      </c>
      <c r="D74">
        <f t="shared" si="2"/>
        <v>326</v>
      </c>
      <c r="M74">
        <f t="shared" si="3"/>
        <v>0</v>
      </c>
      <c r="N74" s="3">
        <v>101034</v>
      </c>
      <c r="O74" s="4" t="s">
        <v>488</v>
      </c>
      <c r="P74">
        <v>21.9</v>
      </c>
      <c r="Q74">
        <v>8.3000000000000007</v>
      </c>
      <c r="R74">
        <v>0.6</v>
      </c>
      <c r="S74">
        <v>9.3000000000000007</v>
      </c>
      <c r="T74">
        <v>2.4</v>
      </c>
      <c r="U74">
        <v>26.7</v>
      </c>
      <c r="V74">
        <v>15.3</v>
      </c>
      <c r="W74">
        <v>2.6</v>
      </c>
      <c r="X74">
        <v>5.5</v>
      </c>
      <c r="Y74">
        <v>1.8</v>
      </c>
      <c r="Z74">
        <v>4.4000000000000004</v>
      </c>
    </row>
    <row r="75" spans="1:26" x14ac:dyDescent="0.25">
      <c r="A75" t="s">
        <v>73</v>
      </c>
      <c r="B75">
        <v>5</v>
      </c>
      <c r="C75">
        <v>65</v>
      </c>
      <c r="D75">
        <f t="shared" si="2"/>
        <v>70</v>
      </c>
      <c r="E75">
        <v>460</v>
      </c>
      <c r="F75" t="s">
        <v>396</v>
      </c>
      <c r="M75">
        <f t="shared" si="3"/>
        <v>460</v>
      </c>
      <c r="N75" s="3">
        <v>25068</v>
      </c>
      <c r="O75" s="4" t="s">
        <v>489</v>
      </c>
      <c r="P75">
        <v>17.600000000000001</v>
      </c>
      <c r="Q75">
        <v>11.9</v>
      </c>
      <c r="R75">
        <v>0.5</v>
      </c>
      <c r="S75">
        <v>10.1</v>
      </c>
      <c r="T75">
        <v>1.8</v>
      </c>
      <c r="U75">
        <v>36.9</v>
      </c>
      <c r="V75">
        <v>3.6</v>
      </c>
      <c r="W75">
        <v>5.0999999999999996</v>
      </c>
      <c r="X75">
        <v>8.6999999999999993</v>
      </c>
      <c r="Y75">
        <v>1.8</v>
      </c>
      <c r="Z75">
        <v>1.1000000000000001</v>
      </c>
    </row>
    <row r="76" spans="1:26" x14ac:dyDescent="0.25">
      <c r="A76" t="s">
        <v>74</v>
      </c>
      <c r="B76">
        <v>6</v>
      </c>
      <c r="C76">
        <v>81</v>
      </c>
      <c r="D76">
        <f t="shared" si="2"/>
        <v>87</v>
      </c>
      <c r="M76">
        <f t="shared" si="3"/>
        <v>0</v>
      </c>
      <c r="N76" s="3">
        <v>31878</v>
      </c>
      <c r="O76" s="4" t="s">
        <v>490</v>
      </c>
      <c r="P76">
        <v>32.200000000000003</v>
      </c>
      <c r="Q76">
        <v>15.2</v>
      </c>
      <c r="R76">
        <v>0.1</v>
      </c>
      <c r="S76">
        <v>10.7</v>
      </c>
      <c r="T76">
        <v>1</v>
      </c>
      <c r="U76">
        <v>17.600000000000001</v>
      </c>
      <c r="V76">
        <v>6</v>
      </c>
      <c r="W76">
        <v>0.3</v>
      </c>
      <c r="X76">
        <v>12.9</v>
      </c>
      <c r="Y76">
        <v>2.1</v>
      </c>
      <c r="Z76">
        <v>1.1000000000000001</v>
      </c>
    </row>
    <row r="77" spans="1:26" x14ac:dyDescent="0.25">
      <c r="A77" t="s">
        <v>75</v>
      </c>
      <c r="B77">
        <v>76</v>
      </c>
      <c r="C77">
        <v>251</v>
      </c>
      <c r="D77">
        <f t="shared" si="2"/>
        <v>327</v>
      </c>
      <c r="E77">
        <v>50</v>
      </c>
      <c r="F77" t="s">
        <v>402</v>
      </c>
      <c r="G77">
        <v>250</v>
      </c>
      <c r="H77" t="s">
        <v>396</v>
      </c>
      <c r="M77">
        <f t="shared" si="3"/>
        <v>300</v>
      </c>
      <c r="N77" s="3">
        <v>98869</v>
      </c>
      <c r="O77" s="4" t="s">
        <v>491</v>
      </c>
      <c r="P77">
        <v>21.3</v>
      </c>
      <c r="Q77">
        <v>10.1</v>
      </c>
      <c r="R77">
        <v>0.3</v>
      </c>
      <c r="S77">
        <v>7.6</v>
      </c>
      <c r="T77">
        <v>1.9</v>
      </c>
      <c r="U77">
        <v>34.200000000000003</v>
      </c>
      <c r="V77">
        <v>9.6</v>
      </c>
      <c r="W77">
        <v>2.2999999999999998</v>
      </c>
      <c r="X77">
        <v>7</v>
      </c>
      <c r="Y77">
        <v>1.6</v>
      </c>
      <c r="Z77">
        <v>3.3</v>
      </c>
    </row>
    <row r="78" spans="1:26" x14ac:dyDescent="0.25">
      <c r="A78" t="s">
        <v>76</v>
      </c>
      <c r="B78">
        <v>32</v>
      </c>
      <c r="C78">
        <v>68</v>
      </c>
      <c r="D78">
        <f t="shared" si="2"/>
        <v>100</v>
      </c>
      <c r="M78">
        <f t="shared" si="3"/>
        <v>0</v>
      </c>
      <c r="N78" s="3">
        <v>26840</v>
      </c>
      <c r="O78" s="4" t="s">
        <v>492</v>
      </c>
      <c r="P78">
        <v>25.8</v>
      </c>
      <c r="Q78">
        <v>9.4</v>
      </c>
      <c r="R78">
        <v>0.1</v>
      </c>
      <c r="S78">
        <v>9.9</v>
      </c>
      <c r="T78">
        <v>2.7</v>
      </c>
      <c r="U78">
        <v>30.5</v>
      </c>
      <c r="V78">
        <v>9.4</v>
      </c>
      <c r="W78">
        <v>1.2</v>
      </c>
      <c r="X78">
        <v>3.8</v>
      </c>
      <c r="Y78">
        <v>2.5</v>
      </c>
      <c r="Z78">
        <v>3.5</v>
      </c>
    </row>
    <row r="79" spans="1:26" x14ac:dyDescent="0.25">
      <c r="A79" t="s">
        <v>77</v>
      </c>
      <c r="B79">
        <v>24</v>
      </c>
      <c r="C79">
        <v>66</v>
      </c>
      <c r="D79">
        <f t="shared" si="2"/>
        <v>90</v>
      </c>
      <c r="E79">
        <v>230</v>
      </c>
      <c r="F79" t="s">
        <v>400</v>
      </c>
      <c r="M79">
        <f t="shared" si="3"/>
        <v>230</v>
      </c>
      <c r="N79" s="3">
        <v>26120</v>
      </c>
      <c r="O79" s="4" t="s">
        <v>493</v>
      </c>
      <c r="P79">
        <v>32.299999999999997</v>
      </c>
      <c r="Q79">
        <v>7.4</v>
      </c>
      <c r="R79">
        <v>0.2</v>
      </c>
      <c r="S79">
        <v>8</v>
      </c>
      <c r="T79">
        <v>0.8</v>
      </c>
      <c r="U79">
        <v>15.8</v>
      </c>
      <c r="V79">
        <v>5.5</v>
      </c>
      <c r="W79">
        <v>0.6</v>
      </c>
      <c r="X79">
        <v>26.1</v>
      </c>
      <c r="Y79">
        <v>1.7</v>
      </c>
      <c r="Z79">
        <v>0.8</v>
      </c>
    </row>
    <row r="80" spans="1:26" x14ac:dyDescent="0.25">
      <c r="A80" t="s">
        <v>78</v>
      </c>
      <c r="B80">
        <v>2</v>
      </c>
      <c r="C80">
        <v>29</v>
      </c>
      <c r="D80">
        <f t="shared" si="2"/>
        <v>31</v>
      </c>
      <c r="M80">
        <f t="shared" si="3"/>
        <v>0</v>
      </c>
      <c r="N80" s="3">
        <v>11336</v>
      </c>
      <c r="O80" s="4" t="s">
        <v>494</v>
      </c>
      <c r="P80">
        <v>20.5</v>
      </c>
      <c r="Q80">
        <v>15.5</v>
      </c>
      <c r="R80">
        <v>0.3</v>
      </c>
      <c r="S80">
        <v>9.6999999999999993</v>
      </c>
      <c r="T80">
        <v>1.9</v>
      </c>
      <c r="U80">
        <v>31.2</v>
      </c>
      <c r="V80">
        <v>7.5</v>
      </c>
      <c r="W80">
        <v>1.7</v>
      </c>
      <c r="X80">
        <v>7.3</v>
      </c>
      <c r="Y80">
        <v>1.4</v>
      </c>
      <c r="Z80">
        <v>2</v>
      </c>
    </row>
    <row r="81" spans="1:26" x14ac:dyDescent="0.25">
      <c r="A81" t="s">
        <v>79</v>
      </c>
      <c r="B81">
        <v>40</v>
      </c>
      <c r="C81">
        <v>144</v>
      </c>
      <c r="D81">
        <f t="shared" si="2"/>
        <v>184</v>
      </c>
      <c r="E81">
        <v>350</v>
      </c>
      <c r="F81" t="s">
        <v>399</v>
      </c>
      <c r="M81">
        <f t="shared" si="3"/>
        <v>350</v>
      </c>
      <c r="N81" s="3">
        <v>56827</v>
      </c>
      <c r="O81" s="4" t="s">
        <v>495</v>
      </c>
      <c r="P81">
        <v>23.7</v>
      </c>
      <c r="Q81">
        <v>11.3</v>
      </c>
      <c r="R81">
        <v>1</v>
      </c>
      <c r="S81">
        <v>9</v>
      </c>
      <c r="T81">
        <v>1.6</v>
      </c>
      <c r="U81">
        <v>31.4</v>
      </c>
      <c r="V81">
        <v>7.5</v>
      </c>
      <c r="W81">
        <v>1.9</v>
      </c>
      <c r="X81">
        <v>8.6</v>
      </c>
      <c r="Y81">
        <v>1.3</v>
      </c>
      <c r="Z81">
        <v>2</v>
      </c>
    </row>
    <row r="82" spans="1:26" x14ac:dyDescent="0.25">
      <c r="A82" t="s">
        <v>80</v>
      </c>
      <c r="B82">
        <v>11</v>
      </c>
      <c r="C82">
        <v>65</v>
      </c>
      <c r="D82">
        <f t="shared" si="2"/>
        <v>76</v>
      </c>
      <c r="M82">
        <f t="shared" si="3"/>
        <v>0</v>
      </c>
      <c r="N82" s="3">
        <v>25413</v>
      </c>
      <c r="O82" s="4" t="s">
        <v>496</v>
      </c>
      <c r="P82">
        <v>29.6</v>
      </c>
      <c r="Q82">
        <v>12.8</v>
      </c>
      <c r="R82">
        <v>0.3</v>
      </c>
      <c r="S82">
        <v>10.5</v>
      </c>
      <c r="T82">
        <v>1.5</v>
      </c>
      <c r="U82">
        <v>23.5</v>
      </c>
      <c r="V82">
        <v>7.4</v>
      </c>
      <c r="W82">
        <v>1.1000000000000001</v>
      </c>
      <c r="X82">
        <v>9.4</v>
      </c>
      <c r="Y82">
        <v>2.1</v>
      </c>
      <c r="Z82">
        <v>1.2</v>
      </c>
    </row>
    <row r="83" spans="1:26" x14ac:dyDescent="0.25">
      <c r="A83" t="s">
        <v>81</v>
      </c>
      <c r="B83">
        <v>1</v>
      </c>
      <c r="C83">
        <v>61</v>
      </c>
      <c r="D83">
        <f t="shared" si="2"/>
        <v>62</v>
      </c>
      <c r="M83">
        <f t="shared" si="3"/>
        <v>0</v>
      </c>
      <c r="N83" s="3">
        <v>23932</v>
      </c>
      <c r="O83" s="4" t="s">
        <v>497</v>
      </c>
      <c r="P83">
        <v>15.2</v>
      </c>
      <c r="Q83">
        <v>10.199999999999999</v>
      </c>
      <c r="R83">
        <v>1.5</v>
      </c>
      <c r="S83">
        <v>7.3</v>
      </c>
      <c r="T83">
        <v>1.3</v>
      </c>
      <c r="U83">
        <v>26</v>
      </c>
      <c r="V83">
        <v>4.2</v>
      </c>
      <c r="W83">
        <v>8.5</v>
      </c>
      <c r="X83">
        <v>22.9</v>
      </c>
      <c r="Y83">
        <v>1</v>
      </c>
      <c r="Z83">
        <v>1.2</v>
      </c>
    </row>
    <row r="84" spans="1:26" x14ac:dyDescent="0.25">
      <c r="A84" t="s">
        <v>82</v>
      </c>
      <c r="B84">
        <v>109</v>
      </c>
      <c r="C84">
        <v>303</v>
      </c>
      <c r="D84">
        <f t="shared" si="2"/>
        <v>412</v>
      </c>
      <c r="M84">
        <f t="shared" si="3"/>
        <v>0</v>
      </c>
      <c r="N84" s="3">
        <v>118801</v>
      </c>
      <c r="O84" s="4" t="s">
        <v>498</v>
      </c>
      <c r="P84">
        <v>22.8</v>
      </c>
      <c r="Q84">
        <v>9.6999999999999993</v>
      </c>
      <c r="R84">
        <v>3.2</v>
      </c>
      <c r="S84">
        <v>12.6</v>
      </c>
      <c r="T84">
        <v>2.5</v>
      </c>
      <c r="U84">
        <v>26.5</v>
      </c>
      <c r="V84">
        <v>6.7</v>
      </c>
      <c r="W84">
        <v>4.5</v>
      </c>
      <c r="X84">
        <v>6.2</v>
      </c>
      <c r="Y84">
        <v>2.2000000000000002</v>
      </c>
      <c r="Z84">
        <v>2.2999999999999998</v>
      </c>
    </row>
    <row r="85" spans="1:26" x14ac:dyDescent="0.25">
      <c r="A85" t="s">
        <v>83</v>
      </c>
      <c r="B85">
        <v>23</v>
      </c>
      <c r="C85">
        <v>49</v>
      </c>
      <c r="D85">
        <f t="shared" si="2"/>
        <v>72</v>
      </c>
      <c r="M85">
        <f t="shared" si="3"/>
        <v>0</v>
      </c>
      <c r="N85" s="3">
        <v>19400</v>
      </c>
      <c r="O85" s="4" t="s">
        <v>499</v>
      </c>
      <c r="P85">
        <v>38.799999999999997</v>
      </c>
      <c r="Q85">
        <v>7.3</v>
      </c>
      <c r="R85">
        <v>0.1</v>
      </c>
      <c r="S85">
        <v>8.6999999999999993</v>
      </c>
      <c r="T85">
        <v>1.8</v>
      </c>
      <c r="U85">
        <v>18.600000000000001</v>
      </c>
      <c r="V85">
        <v>6.8</v>
      </c>
      <c r="W85">
        <v>0.7</v>
      </c>
      <c r="X85">
        <v>10.199999999999999</v>
      </c>
      <c r="Y85">
        <v>3.9</v>
      </c>
      <c r="Z85">
        <v>1.9</v>
      </c>
    </row>
    <row r="86" spans="1:26" x14ac:dyDescent="0.25">
      <c r="A86" t="s">
        <v>84</v>
      </c>
      <c r="B86">
        <v>18</v>
      </c>
      <c r="C86">
        <v>68</v>
      </c>
      <c r="D86">
        <f t="shared" si="2"/>
        <v>86</v>
      </c>
      <c r="M86">
        <f t="shared" si="3"/>
        <v>0</v>
      </c>
      <c r="N86" s="3">
        <v>26815</v>
      </c>
      <c r="O86" s="4" t="s">
        <v>500</v>
      </c>
      <c r="P86">
        <v>32.299999999999997</v>
      </c>
      <c r="Q86">
        <v>11.8</v>
      </c>
      <c r="R86">
        <v>0.2</v>
      </c>
      <c r="S86">
        <v>12</v>
      </c>
      <c r="T86">
        <v>1.6</v>
      </c>
      <c r="U86">
        <v>20.3</v>
      </c>
      <c r="V86">
        <v>7.2</v>
      </c>
      <c r="W86">
        <v>0.6</v>
      </c>
      <c r="X86">
        <v>8.9</v>
      </c>
      <c r="Y86">
        <v>2.8</v>
      </c>
      <c r="Z86">
        <v>1.5</v>
      </c>
    </row>
    <row r="87" spans="1:26" x14ac:dyDescent="0.25">
      <c r="A87" t="s">
        <v>85</v>
      </c>
      <c r="B87">
        <v>29</v>
      </c>
      <c r="C87">
        <v>103</v>
      </c>
      <c r="D87">
        <f t="shared" si="2"/>
        <v>132</v>
      </c>
      <c r="E87">
        <v>1000</v>
      </c>
      <c r="F87" t="s">
        <v>396</v>
      </c>
      <c r="M87">
        <f t="shared" si="3"/>
        <v>1000</v>
      </c>
      <c r="N87" s="3">
        <v>40592</v>
      </c>
      <c r="O87" s="4" t="s">
        <v>501</v>
      </c>
      <c r="P87">
        <v>36.1</v>
      </c>
      <c r="Q87">
        <v>6.8</v>
      </c>
      <c r="R87">
        <v>1.3</v>
      </c>
      <c r="S87">
        <v>9.6999999999999993</v>
      </c>
      <c r="T87">
        <v>1.4</v>
      </c>
      <c r="U87">
        <v>17</v>
      </c>
      <c r="V87">
        <v>5.9</v>
      </c>
      <c r="W87">
        <v>6.4</v>
      </c>
      <c r="X87">
        <v>11</v>
      </c>
      <c r="Y87">
        <v>1.9</v>
      </c>
      <c r="Z87">
        <v>1.6</v>
      </c>
    </row>
    <row r="88" spans="1:26" x14ac:dyDescent="0.25">
      <c r="A88" t="s">
        <v>86</v>
      </c>
      <c r="B88">
        <v>15</v>
      </c>
      <c r="C88">
        <v>47</v>
      </c>
      <c r="D88">
        <f t="shared" si="2"/>
        <v>62</v>
      </c>
      <c r="M88">
        <f t="shared" si="3"/>
        <v>0</v>
      </c>
      <c r="N88" s="3">
        <v>18407</v>
      </c>
      <c r="O88" s="4" t="s">
        <v>502</v>
      </c>
      <c r="P88">
        <v>30.2</v>
      </c>
      <c r="Q88">
        <v>13.9</v>
      </c>
      <c r="R88">
        <v>0.1</v>
      </c>
      <c r="S88">
        <v>10.4</v>
      </c>
      <c r="T88">
        <v>1.4</v>
      </c>
      <c r="U88">
        <v>24.8</v>
      </c>
      <c r="V88">
        <v>7</v>
      </c>
      <c r="W88">
        <v>0.4</v>
      </c>
      <c r="X88">
        <v>8.1999999999999993</v>
      </c>
      <c r="Y88">
        <v>1.9</v>
      </c>
      <c r="Z88">
        <v>1.2</v>
      </c>
    </row>
    <row r="89" spans="1:26" x14ac:dyDescent="0.25">
      <c r="A89" t="s">
        <v>87</v>
      </c>
      <c r="B89">
        <v>26</v>
      </c>
      <c r="C89">
        <v>65</v>
      </c>
      <c r="D89">
        <f t="shared" si="2"/>
        <v>91</v>
      </c>
      <c r="M89">
        <f t="shared" si="3"/>
        <v>0</v>
      </c>
      <c r="N89" s="3">
        <v>25433</v>
      </c>
      <c r="O89" s="4" t="s">
        <v>503</v>
      </c>
      <c r="P89">
        <v>30.1</v>
      </c>
      <c r="Q89">
        <v>11</v>
      </c>
      <c r="R89">
        <v>0.2</v>
      </c>
      <c r="S89">
        <v>9.6</v>
      </c>
      <c r="T89">
        <v>1.3</v>
      </c>
      <c r="U89">
        <v>25.9</v>
      </c>
      <c r="V89">
        <v>7.4</v>
      </c>
      <c r="W89">
        <v>1.4</v>
      </c>
      <c r="X89">
        <v>8.6</v>
      </c>
      <c r="Y89">
        <v>2.1</v>
      </c>
      <c r="Z89">
        <v>1.8</v>
      </c>
    </row>
    <row r="90" spans="1:26" x14ac:dyDescent="0.25">
      <c r="A90" t="s">
        <v>88</v>
      </c>
      <c r="B90">
        <v>17</v>
      </c>
      <c r="C90">
        <v>81</v>
      </c>
      <c r="D90">
        <f t="shared" si="2"/>
        <v>98</v>
      </c>
      <c r="E90">
        <v>414</v>
      </c>
      <c r="F90" t="s">
        <v>396</v>
      </c>
      <c r="M90">
        <f t="shared" si="3"/>
        <v>414</v>
      </c>
      <c r="N90" s="3">
        <v>31943</v>
      </c>
      <c r="O90" s="4" t="s">
        <v>504</v>
      </c>
      <c r="P90">
        <v>20.5</v>
      </c>
      <c r="Q90">
        <v>13.3</v>
      </c>
      <c r="R90">
        <v>0.1</v>
      </c>
      <c r="S90">
        <v>22</v>
      </c>
      <c r="T90">
        <v>1.9</v>
      </c>
      <c r="U90">
        <v>18.8</v>
      </c>
      <c r="V90">
        <v>5.0999999999999996</v>
      </c>
      <c r="W90">
        <v>0.5</v>
      </c>
      <c r="X90">
        <v>13.2</v>
      </c>
      <c r="Y90">
        <v>2</v>
      </c>
      <c r="Z90">
        <v>1.5</v>
      </c>
    </row>
    <row r="91" spans="1:26" x14ac:dyDescent="0.25">
      <c r="A91" t="s">
        <v>89</v>
      </c>
      <c r="B91">
        <v>37</v>
      </c>
      <c r="C91">
        <v>74</v>
      </c>
      <c r="D91">
        <f t="shared" si="2"/>
        <v>111</v>
      </c>
      <c r="M91">
        <f t="shared" si="3"/>
        <v>0</v>
      </c>
      <c r="N91" s="3">
        <v>35465</v>
      </c>
      <c r="O91" s="4" t="s">
        <v>505</v>
      </c>
      <c r="P91">
        <v>43.3</v>
      </c>
      <c r="Q91">
        <v>4.0999999999999996</v>
      </c>
      <c r="R91">
        <v>0.2</v>
      </c>
      <c r="S91">
        <v>16.8</v>
      </c>
      <c r="T91">
        <v>1.3</v>
      </c>
      <c r="U91">
        <v>11.2</v>
      </c>
      <c r="V91">
        <v>4</v>
      </c>
      <c r="W91">
        <v>0.5</v>
      </c>
      <c r="X91">
        <v>14.1</v>
      </c>
      <c r="Y91">
        <v>2.2999999999999998</v>
      </c>
      <c r="Z91">
        <v>1.3</v>
      </c>
    </row>
    <row r="92" spans="1:26" x14ac:dyDescent="0.25">
      <c r="A92" t="s">
        <v>90</v>
      </c>
      <c r="B92">
        <v>40</v>
      </c>
      <c r="C92">
        <v>284</v>
      </c>
      <c r="D92">
        <f t="shared" si="2"/>
        <v>324</v>
      </c>
      <c r="E92">
        <v>370</v>
      </c>
      <c r="F92" t="s">
        <v>397</v>
      </c>
      <c r="M92">
        <f t="shared" si="3"/>
        <v>370</v>
      </c>
      <c r="N92" s="3">
        <v>112427</v>
      </c>
      <c r="O92" s="4" t="s">
        <v>506</v>
      </c>
      <c r="P92">
        <v>27.2</v>
      </c>
      <c r="Q92">
        <v>5.2</v>
      </c>
      <c r="R92">
        <v>12.4</v>
      </c>
      <c r="S92">
        <v>7.5</v>
      </c>
      <c r="T92">
        <v>1.4</v>
      </c>
      <c r="U92">
        <v>15.5</v>
      </c>
      <c r="V92">
        <v>6.2</v>
      </c>
      <c r="W92">
        <v>9.6</v>
      </c>
      <c r="X92">
        <v>11</v>
      </c>
      <c r="Y92">
        <v>1.5</v>
      </c>
      <c r="Z92">
        <v>1.9</v>
      </c>
    </row>
    <row r="93" spans="1:26" x14ac:dyDescent="0.25">
      <c r="A93" t="s">
        <v>91</v>
      </c>
      <c r="B93">
        <v>10</v>
      </c>
      <c r="C93">
        <v>22</v>
      </c>
      <c r="D93">
        <f t="shared" si="2"/>
        <v>32</v>
      </c>
      <c r="M93">
        <f t="shared" si="3"/>
        <v>0</v>
      </c>
      <c r="N93" s="3">
        <v>8877</v>
      </c>
      <c r="O93" s="4" t="s">
        <v>507</v>
      </c>
      <c r="P93">
        <v>39.799999999999997</v>
      </c>
      <c r="Q93">
        <v>6.5</v>
      </c>
      <c r="R93">
        <v>1</v>
      </c>
      <c r="S93">
        <v>8.6</v>
      </c>
      <c r="T93">
        <v>2.2999999999999998</v>
      </c>
      <c r="U93">
        <v>18.600000000000001</v>
      </c>
      <c r="V93">
        <v>8.3000000000000007</v>
      </c>
      <c r="W93">
        <v>2.5</v>
      </c>
      <c r="X93">
        <v>8.5</v>
      </c>
      <c r="Y93">
        <v>1.8</v>
      </c>
      <c r="Z93">
        <v>1.4</v>
      </c>
    </row>
    <row r="94" spans="1:26" x14ac:dyDescent="0.25">
      <c r="A94" t="s">
        <v>92</v>
      </c>
      <c r="B94">
        <v>14</v>
      </c>
      <c r="C94">
        <v>40</v>
      </c>
      <c r="D94">
        <f t="shared" si="2"/>
        <v>54</v>
      </c>
      <c r="M94">
        <f t="shared" si="3"/>
        <v>0</v>
      </c>
      <c r="N94" s="3">
        <v>15815</v>
      </c>
      <c r="O94" s="4" t="s">
        <v>508</v>
      </c>
      <c r="P94">
        <v>16</v>
      </c>
      <c r="Q94">
        <v>12.4</v>
      </c>
      <c r="R94">
        <v>1.4</v>
      </c>
      <c r="S94">
        <v>6.2</v>
      </c>
      <c r="T94">
        <v>1.9</v>
      </c>
      <c r="U94">
        <v>33.299999999999997</v>
      </c>
      <c r="V94">
        <v>3.6</v>
      </c>
      <c r="W94">
        <v>9.4</v>
      </c>
      <c r="X94">
        <v>11.6</v>
      </c>
      <c r="Y94">
        <v>1.4</v>
      </c>
      <c r="Z94">
        <v>2</v>
      </c>
    </row>
    <row r="95" spans="1:26" x14ac:dyDescent="0.25">
      <c r="A95" t="s">
        <v>93</v>
      </c>
      <c r="B95">
        <v>15</v>
      </c>
      <c r="C95">
        <v>47</v>
      </c>
      <c r="D95">
        <f t="shared" si="2"/>
        <v>62</v>
      </c>
      <c r="M95">
        <f t="shared" si="3"/>
        <v>0</v>
      </c>
      <c r="N95" s="3">
        <v>18551</v>
      </c>
      <c r="O95" s="4" t="s">
        <v>509</v>
      </c>
      <c r="P95">
        <v>32.5</v>
      </c>
      <c r="Q95">
        <v>12.3</v>
      </c>
      <c r="R95">
        <v>0.1</v>
      </c>
      <c r="S95">
        <v>8.4</v>
      </c>
      <c r="T95">
        <v>1.3</v>
      </c>
      <c r="U95">
        <v>17</v>
      </c>
      <c r="V95">
        <v>7.9</v>
      </c>
      <c r="W95">
        <v>0.4</v>
      </c>
      <c r="X95">
        <v>15.2</v>
      </c>
      <c r="Y95">
        <v>2.5</v>
      </c>
      <c r="Z95">
        <v>1.6</v>
      </c>
    </row>
    <row r="96" spans="1:26" x14ac:dyDescent="0.25">
      <c r="A96" t="s">
        <v>94</v>
      </c>
      <c r="B96">
        <v>40</v>
      </c>
      <c r="C96">
        <v>64</v>
      </c>
      <c r="D96">
        <f t="shared" si="2"/>
        <v>104</v>
      </c>
      <c r="M96">
        <f t="shared" si="3"/>
        <v>0</v>
      </c>
      <c r="N96" s="3">
        <v>25123</v>
      </c>
      <c r="O96" s="4" t="s">
        <v>510</v>
      </c>
      <c r="P96">
        <v>26.2</v>
      </c>
      <c r="Q96">
        <v>10.5</v>
      </c>
      <c r="R96">
        <v>0.1</v>
      </c>
      <c r="S96">
        <v>12.9</v>
      </c>
      <c r="T96">
        <v>1.6</v>
      </c>
      <c r="U96">
        <v>22.6</v>
      </c>
      <c r="V96">
        <v>7.7</v>
      </c>
      <c r="W96">
        <v>0.4</v>
      </c>
      <c r="X96">
        <v>13.1</v>
      </c>
      <c r="Y96">
        <v>2</v>
      </c>
      <c r="Z96">
        <v>2.2999999999999998</v>
      </c>
    </row>
    <row r="97" spans="1:26" x14ac:dyDescent="0.25">
      <c r="A97" t="s">
        <v>95</v>
      </c>
      <c r="B97">
        <v>73</v>
      </c>
      <c r="C97">
        <v>568</v>
      </c>
      <c r="D97">
        <f t="shared" si="2"/>
        <v>641</v>
      </c>
      <c r="E97">
        <v>700</v>
      </c>
      <c r="F97" t="s">
        <v>396</v>
      </c>
      <c r="M97">
        <f t="shared" si="3"/>
        <v>700</v>
      </c>
      <c r="N97" s="3">
        <v>224755</v>
      </c>
      <c r="O97" s="4" t="s">
        <v>511</v>
      </c>
      <c r="P97">
        <v>22.4</v>
      </c>
      <c r="Q97">
        <v>14.3</v>
      </c>
      <c r="R97">
        <v>0.2</v>
      </c>
      <c r="S97">
        <v>9.8000000000000007</v>
      </c>
      <c r="T97">
        <v>1.9</v>
      </c>
      <c r="U97">
        <v>26.1</v>
      </c>
      <c r="V97">
        <v>10.7</v>
      </c>
      <c r="W97">
        <v>1.2</v>
      </c>
      <c r="X97">
        <v>5.9</v>
      </c>
      <c r="Y97">
        <v>3.1</v>
      </c>
      <c r="Z97">
        <v>2.9</v>
      </c>
    </row>
    <row r="98" spans="1:26" x14ac:dyDescent="0.25">
      <c r="A98" t="s">
        <v>96</v>
      </c>
      <c r="B98">
        <v>7</v>
      </c>
      <c r="C98">
        <v>58</v>
      </c>
      <c r="D98">
        <f t="shared" si="2"/>
        <v>65</v>
      </c>
      <c r="M98">
        <f t="shared" si="3"/>
        <v>0</v>
      </c>
      <c r="N98" s="3">
        <v>22929</v>
      </c>
      <c r="O98" s="4" t="s">
        <v>512</v>
      </c>
      <c r="P98">
        <v>22.9</v>
      </c>
      <c r="Q98">
        <v>6</v>
      </c>
      <c r="R98">
        <v>16.100000000000001</v>
      </c>
      <c r="S98">
        <v>7</v>
      </c>
      <c r="T98">
        <v>0.9</v>
      </c>
      <c r="U98">
        <v>11.6</v>
      </c>
      <c r="V98">
        <v>3</v>
      </c>
      <c r="W98">
        <v>16.5</v>
      </c>
      <c r="X98">
        <v>13.5</v>
      </c>
      <c r="Y98">
        <v>1.2</v>
      </c>
      <c r="Z98">
        <v>0.9</v>
      </c>
    </row>
    <row r="99" spans="1:26" x14ac:dyDescent="0.25">
      <c r="A99" t="s">
        <v>97</v>
      </c>
      <c r="B99">
        <v>110</v>
      </c>
      <c r="C99">
        <v>274</v>
      </c>
      <c r="D99">
        <f t="shared" si="2"/>
        <v>384</v>
      </c>
      <c r="E99">
        <v>500</v>
      </c>
      <c r="F99" t="s">
        <v>396</v>
      </c>
      <c r="G99">
        <v>450</v>
      </c>
      <c r="H99" t="s">
        <v>397</v>
      </c>
      <c r="M99">
        <f t="shared" si="3"/>
        <v>950</v>
      </c>
      <c r="N99" s="3">
        <v>107584</v>
      </c>
      <c r="O99" s="4" t="s">
        <v>513</v>
      </c>
      <c r="P99">
        <v>17.7</v>
      </c>
      <c r="Q99">
        <v>11</v>
      </c>
      <c r="R99">
        <v>0.4</v>
      </c>
      <c r="S99">
        <v>11.3</v>
      </c>
      <c r="T99">
        <v>1.3</v>
      </c>
      <c r="U99">
        <v>37.700000000000003</v>
      </c>
      <c r="V99">
        <v>4.3</v>
      </c>
      <c r="W99">
        <v>2.8</v>
      </c>
      <c r="X99">
        <v>9.6</v>
      </c>
      <c r="Y99">
        <v>1.6</v>
      </c>
      <c r="Z99">
        <v>1.2</v>
      </c>
    </row>
    <row r="100" spans="1:26" x14ac:dyDescent="0.25">
      <c r="A100" t="s">
        <v>98</v>
      </c>
      <c r="B100">
        <v>12</v>
      </c>
      <c r="C100">
        <v>47</v>
      </c>
      <c r="D100">
        <f t="shared" si="2"/>
        <v>59</v>
      </c>
      <c r="M100">
        <f t="shared" si="3"/>
        <v>0</v>
      </c>
      <c r="N100" s="3">
        <v>18455</v>
      </c>
      <c r="O100" s="4" t="s">
        <v>514</v>
      </c>
      <c r="P100">
        <v>27.1</v>
      </c>
      <c r="Q100">
        <v>9.9</v>
      </c>
      <c r="R100">
        <v>1.4</v>
      </c>
      <c r="S100">
        <v>10.3</v>
      </c>
      <c r="T100">
        <v>2.5</v>
      </c>
      <c r="U100">
        <v>26.8</v>
      </c>
      <c r="V100">
        <v>7.2</v>
      </c>
      <c r="W100">
        <v>2.2000000000000002</v>
      </c>
      <c r="X100">
        <v>6.5</v>
      </c>
      <c r="Y100">
        <v>3.1</v>
      </c>
      <c r="Z100">
        <v>2</v>
      </c>
    </row>
    <row r="101" spans="1:26" x14ac:dyDescent="0.25">
      <c r="A101" t="s">
        <v>99</v>
      </c>
      <c r="B101">
        <v>81</v>
      </c>
      <c r="C101">
        <v>403</v>
      </c>
      <c r="D101">
        <f t="shared" si="2"/>
        <v>484</v>
      </c>
      <c r="M101">
        <f t="shared" si="3"/>
        <v>0</v>
      </c>
      <c r="N101" s="3">
        <v>158351</v>
      </c>
      <c r="O101" s="4" t="s">
        <v>515</v>
      </c>
      <c r="P101">
        <v>19.5</v>
      </c>
      <c r="Q101">
        <v>11.7</v>
      </c>
      <c r="R101">
        <v>0.4</v>
      </c>
      <c r="S101">
        <v>10.4</v>
      </c>
      <c r="T101">
        <v>1.8</v>
      </c>
      <c r="U101">
        <v>31.1</v>
      </c>
      <c r="V101">
        <v>8.6999999999999993</v>
      </c>
      <c r="W101">
        <v>3.7</v>
      </c>
      <c r="X101">
        <v>7.9</v>
      </c>
      <c r="Y101">
        <v>1.6</v>
      </c>
      <c r="Z101">
        <v>2.2000000000000002</v>
      </c>
    </row>
    <row r="102" spans="1:26" x14ac:dyDescent="0.25">
      <c r="A102" t="s">
        <v>100</v>
      </c>
      <c r="B102">
        <v>30</v>
      </c>
      <c r="C102">
        <v>82</v>
      </c>
      <c r="D102">
        <f t="shared" si="2"/>
        <v>112</v>
      </c>
      <c r="M102">
        <f t="shared" si="3"/>
        <v>0</v>
      </c>
      <c r="N102" s="3">
        <v>32282</v>
      </c>
      <c r="O102" s="4" t="s">
        <v>516</v>
      </c>
      <c r="P102">
        <v>28.4</v>
      </c>
      <c r="Q102">
        <v>6.8</v>
      </c>
      <c r="R102">
        <v>4</v>
      </c>
      <c r="S102">
        <v>9.1</v>
      </c>
      <c r="T102">
        <v>1.5</v>
      </c>
      <c r="U102">
        <v>25.1</v>
      </c>
      <c r="V102">
        <v>5.9</v>
      </c>
      <c r="W102">
        <v>4.9000000000000004</v>
      </c>
      <c r="X102">
        <v>10.8</v>
      </c>
      <c r="Y102">
        <v>1.6</v>
      </c>
      <c r="Z102">
        <v>1.3</v>
      </c>
    </row>
    <row r="103" spans="1:26" x14ac:dyDescent="0.25">
      <c r="A103" t="s">
        <v>101</v>
      </c>
      <c r="B103">
        <v>23</v>
      </c>
      <c r="C103">
        <v>67</v>
      </c>
      <c r="D103">
        <f t="shared" si="2"/>
        <v>90</v>
      </c>
      <c r="E103">
        <v>80</v>
      </c>
      <c r="F103" t="s">
        <v>398</v>
      </c>
      <c r="M103">
        <f t="shared" si="3"/>
        <v>80</v>
      </c>
      <c r="N103" s="3">
        <v>26507</v>
      </c>
      <c r="O103" s="4" t="s">
        <v>517</v>
      </c>
      <c r="P103">
        <v>28</v>
      </c>
      <c r="Q103">
        <v>5.8</v>
      </c>
      <c r="R103">
        <v>7.1</v>
      </c>
      <c r="S103">
        <v>6.8</v>
      </c>
      <c r="T103">
        <v>1.6</v>
      </c>
      <c r="U103">
        <v>14.3</v>
      </c>
      <c r="V103">
        <v>5.4</v>
      </c>
      <c r="W103">
        <v>11.7</v>
      </c>
      <c r="X103">
        <v>15.3</v>
      </c>
      <c r="Y103">
        <v>1.6</v>
      </c>
      <c r="Z103">
        <v>1.7</v>
      </c>
    </row>
    <row r="104" spans="1:26" x14ac:dyDescent="0.25">
      <c r="A104" t="s">
        <v>102</v>
      </c>
      <c r="B104">
        <v>37</v>
      </c>
      <c r="C104">
        <v>108</v>
      </c>
      <c r="D104">
        <f t="shared" si="2"/>
        <v>145</v>
      </c>
      <c r="M104">
        <f t="shared" si="3"/>
        <v>0</v>
      </c>
      <c r="N104" s="3">
        <v>42832</v>
      </c>
      <c r="O104" s="4" t="s">
        <v>518</v>
      </c>
      <c r="P104">
        <v>30.5</v>
      </c>
      <c r="Q104">
        <v>12</v>
      </c>
      <c r="R104">
        <v>0.2</v>
      </c>
      <c r="S104">
        <v>12.4</v>
      </c>
      <c r="T104">
        <v>1.5</v>
      </c>
      <c r="U104">
        <v>23.2</v>
      </c>
      <c r="V104">
        <v>6.6</v>
      </c>
      <c r="W104">
        <v>0.7</v>
      </c>
      <c r="X104">
        <v>8</v>
      </c>
      <c r="Y104">
        <v>2.4</v>
      </c>
      <c r="Z104">
        <v>1.5</v>
      </c>
    </row>
    <row r="105" spans="1:26" x14ac:dyDescent="0.25">
      <c r="A105" t="s">
        <v>103</v>
      </c>
      <c r="B105">
        <v>0</v>
      </c>
      <c r="C105">
        <v>22</v>
      </c>
      <c r="D105">
        <f t="shared" si="2"/>
        <v>22</v>
      </c>
      <c r="M105">
        <f t="shared" si="3"/>
        <v>0</v>
      </c>
      <c r="N105" s="3">
        <v>8701</v>
      </c>
      <c r="O105" s="4" t="s">
        <v>519</v>
      </c>
      <c r="P105">
        <v>16.399999999999999</v>
      </c>
      <c r="Q105">
        <v>10.1</v>
      </c>
      <c r="R105">
        <v>0.6</v>
      </c>
      <c r="S105">
        <v>7.6</v>
      </c>
      <c r="T105">
        <v>1.3</v>
      </c>
      <c r="U105">
        <v>27.2</v>
      </c>
      <c r="V105">
        <v>3.7</v>
      </c>
      <c r="W105">
        <v>6.6</v>
      </c>
      <c r="X105">
        <v>22.7</v>
      </c>
      <c r="Y105">
        <v>1.4</v>
      </c>
      <c r="Z105">
        <v>1.3</v>
      </c>
    </row>
    <row r="106" spans="1:26" x14ac:dyDescent="0.25">
      <c r="A106" t="s">
        <v>104</v>
      </c>
      <c r="B106">
        <v>15</v>
      </c>
      <c r="C106">
        <v>52</v>
      </c>
      <c r="D106">
        <f t="shared" si="2"/>
        <v>67</v>
      </c>
      <c r="M106">
        <f t="shared" si="3"/>
        <v>0</v>
      </c>
      <c r="N106" s="3">
        <v>20265</v>
      </c>
      <c r="O106" s="4" t="s">
        <v>520</v>
      </c>
      <c r="P106">
        <v>20.5</v>
      </c>
      <c r="Q106">
        <v>9.8000000000000007</v>
      </c>
      <c r="R106">
        <v>0.5</v>
      </c>
      <c r="S106">
        <v>7.3</v>
      </c>
      <c r="T106">
        <v>1.6</v>
      </c>
      <c r="U106">
        <v>31.3</v>
      </c>
      <c r="V106">
        <v>4.7</v>
      </c>
      <c r="W106">
        <v>4</v>
      </c>
      <c r="X106">
        <v>16.3</v>
      </c>
      <c r="Y106">
        <v>1.2</v>
      </c>
      <c r="Z106">
        <v>1.8</v>
      </c>
    </row>
    <row r="107" spans="1:26" x14ac:dyDescent="0.25">
      <c r="A107" t="s">
        <v>105</v>
      </c>
      <c r="B107">
        <v>82</v>
      </c>
      <c r="C107">
        <v>130</v>
      </c>
      <c r="D107">
        <f t="shared" si="2"/>
        <v>212</v>
      </c>
      <c r="M107">
        <f t="shared" si="3"/>
        <v>0</v>
      </c>
      <c r="N107" s="3">
        <v>51265</v>
      </c>
    </row>
    <row r="108" spans="1:26" x14ac:dyDescent="0.25">
      <c r="A108" t="s">
        <v>106</v>
      </c>
      <c r="B108">
        <v>19</v>
      </c>
      <c r="C108">
        <v>55</v>
      </c>
      <c r="D108">
        <f t="shared" si="2"/>
        <v>74</v>
      </c>
      <c r="M108">
        <f t="shared" si="3"/>
        <v>0</v>
      </c>
      <c r="N108" s="3">
        <v>21630</v>
      </c>
      <c r="O108" s="4" t="s">
        <v>521</v>
      </c>
      <c r="P108">
        <v>29.9</v>
      </c>
      <c r="Q108">
        <v>12.8</v>
      </c>
      <c r="R108">
        <v>0.3</v>
      </c>
      <c r="S108">
        <v>14</v>
      </c>
      <c r="T108">
        <v>1.5</v>
      </c>
      <c r="U108">
        <v>21.9</v>
      </c>
      <c r="V108">
        <v>5.5</v>
      </c>
      <c r="W108">
        <v>0.7</v>
      </c>
      <c r="X108">
        <v>8.1</v>
      </c>
      <c r="Y108">
        <v>2.9</v>
      </c>
      <c r="Z108">
        <v>1.3</v>
      </c>
    </row>
    <row r="109" spans="1:26" x14ac:dyDescent="0.25">
      <c r="A109" t="s">
        <v>107</v>
      </c>
      <c r="B109">
        <v>17</v>
      </c>
      <c r="C109">
        <v>67</v>
      </c>
      <c r="D109">
        <f t="shared" si="2"/>
        <v>84</v>
      </c>
      <c r="M109">
        <f t="shared" si="3"/>
        <v>0</v>
      </c>
      <c r="N109" s="3">
        <v>26346</v>
      </c>
      <c r="O109" s="4" t="s">
        <v>522</v>
      </c>
      <c r="P109">
        <v>34.6</v>
      </c>
      <c r="Q109">
        <v>5.0999999999999996</v>
      </c>
      <c r="R109">
        <v>9.6999999999999993</v>
      </c>
      <c r="S109">
        <v>10.8</v>
      </c>
      <c r="T109">
        <v>1.3</v>
      </c>
      <c r="U109">
        <v>18</v>
      </c>
      <c r="V109">
        <v>6.1</v>
      </c>
      <c r="W109">
        <v>2.2000000000000002</v>
      </c>
      <c r="X109">
        <v>8</v>
      </c>
      <c r="Y109">
        <v>1.9</v>
      </c>
      <c r="Z109">
        <v>1.6</v>
      </c>
    </row>
    <row r="110" spans="1:26" x14ac:dyDescent="0.25">
      <c r="A110" t="s">
        <v>108</v>
      </c>
      <c r="B110">
        <v>19</v>
      </c>
      <c r="C110">
        <v>99</v>
      </c>
      <c r="D110">
        <f t="shared" si="2"/>
        <v>118</v>
      </c>
      <c r="M110">
        <f t="shared" si="3"/>
        <v>0</v>
      </c>
      <c r="N110" s="3">
        <v>38893</v>
      </c>
      <c r="O110" s="4" t="s">
        <v>523</v>
      </c>
      <c r="P110">
        <v>25.7</v>
      </c>
      <c r="Q110">
        <v>15.5</v>
      </c>
      <c r="R110">
        <v>0.1</v>
      </c>
      <c r="S110">
        <v>11.7</v>
      </c>
      <c r="T110">
        <v>1.7</v>
      </c>
      <c r="U110">
        <v>21.8</v>
      </c>
      <c r="V110">
        <v>7.9</v>
      </c>
      <c r="W110">
        <v>0.8</v>
      </c>
      <c r="X110">
        <v>9</v>
      </c>
      <c r="Y110">
        <v>2.7</v>
      </c>
      <c r="Z110">
        <v>2.1</v>
      </c>
    </row>
    <row r="111" spans="1:26" x14ac:dyDescent="0.25">
      <c r="A111" t="s">
        <v>109</v>
      </c>
      <c r="B111">
        <v>22</v>
      </c>
      <c r="C111">
        <v>75</v>
      </c>
      <c r="D111">
        <f t="shared" si="2"/>
        <v>97</v>
      </c>
      <c r="M111">
        <f t="shared" si="3"/>
        <v>0</v>
      </c>
      <c r="N111" s="3">
        <v>29647</v>
      </c>
      <c r="O111" s="4" t="s">
        <v>524</v>
      </c>
      <c r="P111">
        <v>28.8</v>
      </c>
      <c r="Q111">
        <v>17.7</v>
      </c>
      <c r="R111">
        <v>0.1</v>
      </c>
      <c r="S111">
        <v>11.4</v>
      </c>
      <c r="T111">
        <v>1.3</v>
      </c>
      <c r="U111">
        <v>17.100000000000001</v>
      </c>
      <c r="V111">
        <v>5.7</v>
      </c>
      <c r="W111">
        <v>0.3</v>
      </c>
      <c r="X111">
        <v>13.5</v>
      </c>
      <c r="Y111">
        <v>2.2999999999999998</v>
      </c>
      <c r="Z111">
        <v>1.2</v>
      </c>
    </row>
    <row r="112" spans="1:26" x14ac:dyDescent="0.25">
      <c r="A112" t="s">
        <v>110</v>
      </c>
      <c r="B112">
        <v>9</v>
      </c>
      <c r="C112">
        <v>44</v>
      </c>
      <c r="D112">
        <f t="shared" si="2"/>
        <v>53</v>
      </c>
      <c r="M112">
        <f t="shared" si="3"/>
        <v>0</v>
      </c>
      <c r="N112" s="3">
        <v>17085</v>
      </c>
      <c r="O112" s="4" t="s">
        <v>525</v>
      </c>
      <c r="P112">
        <v>25.1</v>
      </c>
      <c r="Q112">
        <v>24.7</v>
      </c>
      <c r="R112">
        <v>0.1</v>
      </c>
      <c r="S112">
        <v>9.8000000000000007</v>
      </c>
      <c r="T112">
        <v>1.4</v>
      </c>
      <c r="U112">
        <v>19.5</v>
      </c>
      <c r="V112">
        <v>6.1</v>
      </c>
      <c r="W112">
        <v>0.4</v>
      </c>
      <c r="X112">
        <v>9.3000000000000007</v>
      </c>
      <c r="Y112">
        <v>1.6</v>
      </c>
      <c r="Z112">
        <v>1.4</v>
      </c>
    </row>
    <row r="113" spans="1:26" x14ac:dyDescent="0.25">
      <c r="A113" t="s">
        <v>111</v>
      </c>
      <c r="B113">
        <v>5</v>
      </c>
      <c r="C113">
        <v>37</v>
      </c>
      <c r="D113">
        <f t="shared" si="2"/>
        <v>42</v>
      </c>
      <c r="M113">
        <f t="shared" si="3"/>
        <v>0</v>
      </c>
      <c r="N113" s="3">
        <v>14544</v>
      </c>
      <c r="O113" s="4" t="s">
        <v>526</v>
      </c>
      <c r="P113">
        <v>31.6</v>
      </c>
      <c r="Q113">
        <v>5.2</v>
      </c>
      <c r="R113">
        <v>6.4</v>
      </c>
      <c r="S113">
        <v>7.4</v>
      </c>
      <c r="T113">
        <v>1.3</v>
      </c>
      <c r="U113">
        <v>18</v>
      </c>
      <c r="V113">
        <v>4.5999999999999996</v>
      </c>
      <c r="W113">
        <v>10.199999999999999</v>
      </c>
      <c r="X113">
        <v>12.3</v>
      </c>
      <c r="Y113">
        <v>1.2</v>
      </c>
      <c r="Z113">
        <v>1.2</v>
      </c>
    </row>
    <row r="114" spans="1:26" x14ac:dyDescent="0.25">
      <c r="A114" t="s">
        <v>112</v>
      </c>
      <c r="B114">
        <v>15</v>
      </c>
      <c r="C114">
        <v>66</v>
      </c>
      <c r="D114">
        <f t="shared" si="2"/>
        <v>81</v>
      </c>
      <c r="E114">
        <v>1200</v>
      </c>
      <c r="F114" t="s">
        <v>396</v>
      </c>
      <c r="M114">
        <f t="shared" si="3"/>
        <v>1200</v>
      </c>
      <c r="N114" s="3">
        <v>26152</v>
      </c>
      <c r="O114" s="4" t="s">
        <v>527</v>
      </c>
      <c r="P114">
        <v>29</v>
      </c>
      <c r="Q114">
        <v>12.4</v>
      </c>
      <c r="R114">
        <v>0.1</v>
      </c>
      <c r="S114">
        <v>11.7</v>
      </c>
      <c r="T114">
        <v>1.5</v>
      </c>
      <c r="U114">
        <v>23.3</v>
      </c>
      <c r="V114">
        <v>7.1</v>
      </c>
      <c r="W114">
        <v>0.4</v>
      </c>
      <c r="X114">
        <v>8.6999999999999993</v>
      </c>
      <c r="Y114">
        <v>3.4</v>
      </c>
      <c r="Z114">
        <v>1.5</v>
      </c>
    </row>
    <row r="115" spans="1:26" x14ac:dyDescent="0.25">
      <c r="A115" t="s">
        <v>113</v>
      </c>
      <c r="B115">
        <v>29</v>
      </c>
      <c r="C115">
        <v>123</v>
      </c>
      <c r="D115">
        <f t="shared" si="2"/>
        <v>152</v>
      </c>
      <c r="M115">
        <f t="shared" si="3"/>
        <v>0</v>
      </c>
      <c r="N115" s="3">
        <v>48321</v>
      </c>
      <c r="O115" s="4" t="s">
        <v>528</v>
      </c>
    </row>
    <row r="116" spans="1:26" x14ac:dyDescent="0.25">
      <c r="A116" t="s">
        <v>114</v>
      </c>
      <c r="B116">
        <v>15</v>
      </c>
      <c r="C116">
        <v>95</v>
      </c>
      <c r="D116">
        <f t="shared" si="2"/>
        <v>110</v>
      </c>
      <c r="E116">
        <v>300</v>
      </c>
      <c r="F116" t="s">
        <v>396</v>
      </c>
      <c r="G116">
        <v>450</v>
      </c>
      <c r="H116" t="s">
        <v>399</v>
      </c>
      <c r="M116">
        <f t="shared" si="3"/>
        <v>750</v>
      </c>
      <c r="N116" s="3">
        <v>37207</v>
      </c>
      <c r="O116" s="4" t="s">
        <v>529</v>
      </c>
      <c r="P116">
        <v>23.7</v>
      </c>
      <c r="Q116">
        <v>9.8000000000000007</v>
      </c>
      <c r="R116">
        <v>6.8</v>
      </c>
      <c r="S116">
        <v>7.9</v>
      </c>
      <c r="T116">
        <v>1.7</v>
      </c>
      <c r="U116">
        <v>25.1</v>
      </c>
      <c r="V116">
        <v>6.2</v>
      </c>
      <c r="W116">
        <v>4.5</v>
      </c>
      <c r="X116">
        <v>9.6999999999999993</v>
      </c>
      <c r="Y116">
        <v>1.5</v>
      </c>
      <c r="Z116">
        <v>2.1</v>
      </c>
    </row>
    <row r="117" spans="1:26" x14ac:dyDescent="0.25">
      <c r="A117" t="s">
        <v>115</v>
      </c>
      <c r="B117">
        <v>13</v>
      </c>
      <c r="C117">
        <v>59</v>
      </c>
      <c r="D117">
        <f t="shared" si="2"/>
        <v>72</v>
      </c>
      <c r="M117">
        <f t="shared" si="3"/>
        <v>0</v>
      </c>
      <c r="N117" s="3">
        <v>23111</v>
      </c>
      <c r="O117" s="4" t="s">
        <v>530</v>
      </c>
      <c r="P117">
        <v>29.5</v>
      </c>
      <c r="Q117">
        <v>13.6</v>
      </c>
      <c r="R117">
        <v>0.1</v>
      </c>
      <c r="S117">
        <v>9.1</v>
      </c>
      <c r="T117">
        <v>1.5</v>
      </c>
      <c r="U117">
        <v>23.7</v>
      </c>
      <c r="V117">
        <v>8.6</v>
      </c>
      <c r="W117">
        <v>0.4</v>
      </c>
      <c r="X117">
        <v>8.1999999999999993</v>
      </c>
      <c r="Y117">
        <v>2.7</v>
      </c>
      <c r="Z117">
        <v>1.8</v>
      </c>
    </row>
    <row r="118" spans="1:26" x14ac:dyDescent="0.25">
      <c r="A118" t="s">
        <v>116</v>
      </c>
      <c r="B118">
        <v>13</v>
      </c>
      <c r="C118">
        <v>90</v>
      </c>
      <c r="D118">
        <f t="shared" si="2"/>
        <v>103</v>
      </c>
      <c r="E118">
        <v>300</v>
      </c>
      <c r="F118" t="s">
        <v>396</v>
      </c>
      <c r="M118">
        <f t="shared" si="3"/>
        <v>300</v>
      </c>
      <c r="N118" s="3">
        <v>56696</v>
      </c>
      <c r="O118" s="4" t="s">
        <v>531</v>
      </c>
      <c r="P118">
        <v>26</v>
      </c>
      <c r="Q118">
        <v>9.1999999999999993</v>
      </c>
      <c r="R118">
        <v>2.4</v>
      </c>
      <c r="S118">
        <v>10</v>
      </c>
      <c r="T118">
        <v>2</v>
      </c>
      <c r="U118">
        <v>27.4</v>
      </c>
      <c r="V118">
        <v>7.1</v>
      </c>
      <c r="W118">
        <v>5</v>
      </c>
      <c r="X118">
        <v>6.3</v>
      </c>
      <c r="Y118">
        <v>1.8</v>
      </c>
      <c r="Z118">
        <v>2</v>
      </c>
    </row>
    <row r="119" spans="1:26" x14ac:dyDescent="0.25">
      <c r="A119" t="s">
        <v>117</v>
      </c>
      <c r="B119">
        <v>51</v>
      </c>
      <c r="C119">
        <v>181</v>
      </c>
      <c r="D119">
        <f t="shared" si="2"/>
        <v>232</v>
      </c>
      <c r="M119">
        <f t="shared" si="3"/>
        <v>0</v>
      </c>
      <c r="N119" s="3">
        <v>35260</v>
      </c>
      <c r="O119" s="4" t="s">
        <v>532</v>
      </c>
      <c r="P119">
        <v>22</v>
      </c>
      <c r="Q119">
        <v>7.8</v>
      </c>
      <c r="R119">
        <v>4.7</v>
      </c>
      <c r="S119">
        <v>10.5</v>
      </c>
      <c r="T119">
        <v>2.2999999999999998</v>
      </c>
      <c r="U119">
        <v>26.2</v>
      </c>
      <c r="V119">
        <v>8.8000000000000007</v>
      </c>
      <c r="W119">
        <v>5.4</v>
      </c>
      <c r="X119">
        <v>6.5</v>
      </c>
      <c r="Y119">
        <v>1.9</v>
      </c>
      <c r="Z119">
        <v>3</v>
      </c>
    </row>
    <row r="120" spans="1:26" x14ac:dyDescent="0.25">
      <c r="A120" t="s">
        <v>118</v>
      </c>
      <c r="B120">
        <v>16</v>
      </c>
      <c r="C120">
        <v>33</v>
      </c>
      <c r="D120">
        <f t="shared" si="2"/>
        <v>49</v>
      </c>
      <c r="E120">
        <v>600</v>
      </c>
      <c r="F120" t="s">
        <v>396</v>
      </c>
      <c r="M120">
        <f t="shared" si="3"/>
        <v>600</v>
      </c>
      <c r="N120" s="3">
        <v>71189</v>
      </c>
      <c r="O120" s="4" t="s">
        <v>533</v>
      </c>
      <c r="P120">
        <v>28.9</v>
      </c>
      <c r="Q120">
        <v>18</v>
      </c>
      <c r="R120">
        <v>0</v>
      </c>
      <c r="S120">
        <v>10.1</v>
      </c>
      <c r="T120">
        <v>1.6</v>
      </c>
      <c r="U120">
        <v>19.600000000000001</v>
      </c>
      <c r="V120">
        <v>7</v>
      </c>
      <c r="W120">
        <v>0.6</v>
      </c>
      <c r="X120">
        <v>9.5</v>
      </c>
      <c r="Y120">
        <v>2</v>
      </c>
      <c r="Z120">
        <v>1.4</v>
      </c>
    </row>
    <row r="121" spans="1:26" x14ac:dyDescent="0.25">
      <c r="A121" t="s">
        <v>119</v>
      </c>
      <c r="B121">
        <v>490</v>
      </c>
      <c r="C121">
        <v>1309</v>
      </c>
      <c r="D121">
        <f t="shared" si="2"/>
        <v>1799</v>
      </c>
      <c r="E121">
        <v>40</v>
      </c>
      <c r="F121" t="s">
        <v>397</v>
      </c>
      <c r="M121">
        <f t="shared" si="3"/>
        <v>40</v>
      </c>
      <c r="N121" s="3">
        <v>12643</v>
      </c>
      <c r="O121" s="4" t="s">
        <v>534</v>
      </c>
      <c r="P121">
        <v>25.4</v>
      </c>
      <c r="Q121">
        <v>7.5</v>
      </c>
      <c r="R121">
        <v>0.5</v>
      </c>
      <c r="S121">
        <v>12.2</v>
      </c>
      <c r="T121">
        <v>2.8</v>
      </c>
      <c r="U121">
        <v>29.1</v>
      </c>
      <c r="V121">
        <v>10.4</v>
      </c>
      <c r="W121">
        <v>1.4</v>
      </c>
      <c r="X121">
        <v>4.3</v>
      </c>
      <c r="Y121">
        <v>1.7</v>
      </c>
      <c r="Z121">
        <v>2.8</v>
      </c>
    </row>
    <row r="122" spans="1:26" x14ac:dyDescent="0.25">
      <c r="A122" t="s">
        <v>120</v>
      </c>
      <c r="B122">
        <v>52</v>
      </c>
      <c r="C122">
        <v>87</v>
      </c>
      <c r="D122">
        <f t="shared" si="2"/>
        <v>139</v>
      </c>
      <c r="M122">
        <f t="shared" si="3"/>
        <v>0</v>
      </c>
      <c r="N122" s="3">
        <v>519988</v>
      </c>
      <c r="O122" s="4" t="s">
        <v>535</v>
      </c>
      <c r="P122">
        <v>21.7</v>
      </c>
      <c r="Q122">
        <v>15.9</v>
      </c>
      <c r="R122">
        <v>0.1</v>
      </c>
      <c r="S122">
        <v>12</v>
      </c>
      <c r="T122">
        <v>2.2000000000000002</v>
      </c>
      <c r="U122">
        <v>25.7</v>
      </c>
      <c r="V122">
        <v>6.8</v>
      </c>
      <c r="W122">
        <v>0.5</v>
      </c>
      <c r="X122">
        <v>10.1</v>
      </c>
      <c r="Y122">
        <v>1.6</v>
      </c>
      <c r="Z122">
        <v>2.6</v>
      </c>
    </row>
    <row r="123" spans="1:26" x14ac:dyDescent="0.25">
      <c r="A123" t="s">
        <v>121</v>
      </c>
      <c r="B123">
        <v>121</v>
      </c>
      <c r="C123">
        <v>510</v>
      </c>
      <c r="D123">
        <f t="shared" si="2"/>
        <v>631</v>
      </c>
      <c r="E123">
        <v>440</v>
      </c>
      <c r="F123" t="s">
        <v>397</v>
      </c>
      <c r="M123">
        <f t="shared" si="3"/>
        <v>440</v>
      </c>
      <c r="N123" s="3">
        <v>200952</v>
      </c>
      <c r="O123" s="4" t="s">
        <v>536</v>
      </c>
      <c r="P123">
        <v>16.5</v>
      </c>
      <c r="Q123">
        <v>11.8</v>
      </c>
      <c r="R123">
        <v>0.4</v>
      </c>
      <c r="S123">
        <v>4.5999999999999996</v>
      </c>
      <c r="T123">
        <v>2.4</v>
      </c>
      <c r="U123">
        <v>36.5</v>
      </c>
      <c r="V123">
        <v>13</v>
      </c>
      <c r="W123">
        <v>4</v>
      </c>
      <c r="X123">
        <v>4</v>
      </c>
      <c r="Y123">
        <v>0.8</v>
      </c>
      <c r="Z123">
        <v>4.5999999999999996</v>
      </c>
    </row>
    <row r="124" spans="1:26" x14ac:dyDescent="0.25">
      <c r="A124" t="s">
        <v>122</v>
      </c>
      <c r="B124">
        <v>11</v>
      </c>
      <c r="C124">
        <v>31</v>
      </c>
      <c r="D124">
        <f t="shared" si="2"/>
        <v>42</v>
      </c>
      <c r="M124">
        <f t="shared" si="3"/>
        <v>0</v>
      </c>
      <c r="N124" s="3">
        <v>12155</v>
      </c>
      <c r="O124" s="4" t="s">
        <v>537</v>
      </c>
      <c r="P124">
        <v>19.399999999999999</v>
      </c>
      <c r="Q124">
        <v>8.3000000000000007</v>
      </c>
      <c r="R124">
        <v>2.1</v>
      </c>
      <c r="S124">
        <v>8.3000000000000007</v>
      </c>
      <c r="T124">
        <v>1.2</v>
      </c>
      <c r="U124">
        <v>21.6</v>
      </c>
      <c r="V124">
        <v>3.8</v>
      </c>
      <c r="W124">
        <v>11.4</v>
      </c>
      <c r="X124">
        <v>20.399999999999999</v>
      </c>
      <c r="Y124">
        <v>1</v>
      </c>
      <c r="Z124">
        <v>1.4</v>
      </c>
    </row>
    <row r="125" spans="1:26" x14ac:dyDescent="0.25">
      <c r="A125" t="s">
        <v>123</v>
      </c>
      <c r="B125">
        <v>0</v>
      </c>
      <c r="C125">
        <v>37</v>
      </c>
      <c r="D125">
        <f t="shared" si="2"/>
        <v>37</v>
      </c>
      <c r="E125">
        <v>250</v>
      </c>
      <c r="F125" t="s">
        <v>397</v>
      </c>
      <c r="M125">
        <f t="shared" si="3"/>
        <v>250</v>
      </c>
      <c r="N125" s="3">
        <v>14508</v>
      </c>
      <c r="O125" s="4" t="s">
        <v>538</v>
      </c>
      <c r="P125">
        <v>22.5</v>
      </c>
      <c r="Q125">
        <v>13.4</v>
      </c>
      <c r="R125">
        <v>0.3</v>
      </c>
      <c r="S125">
        <v>15.5</v>
      </c>
      <c r="T125">
        <v>2.1</v>
      </c>
      <c r="U125">
        <v>21.5</v>
      </c>
      <c r="V125">
        <v>5.8</v>
      </c>
      <c r="W125">
        <v>0.8</v>
      </c>
      <c r="X125">
        <v>12.7</v>
      </c>
      <c r="Y125">
        <v>2.6</v>
      </c>
      <c r="Z125">
        <v>1.9</v>
      </c>
    </row>
    <row r="126" spans="1:26" x14ac:dyDescent="0.25">
      <c r="A126" t="s">
        <v>124</v>
      </c>
      <c r="B126">
        <v>16</v>
      </c>
      <c r="C126">
        <v>62</v>
      </c>
      <c r="D126">
        <f t="shared" si="2"/>
        <v>78</v>
      </c>
      <c r="M126">
        <f t="shared" si="3"/>
        <v>0</v>
      </c>
      <c r="N126" s="3">
        <v>24332</v>
      </c>
      <c r="O126" s="4" t="s">
        <v>539</v>
      </c>
      <c r="P126">
        <v>28.8</v>
      </c>
      <c r="Q126">
        <v>9.1999999999999993</v>
      </c>
      <c r="R126">
        <v>0.1</v>
      </c>
      <c r="S126">
        <v>9</v>
      </c>
      <c r="T126">
        <v>1</v>
      </c>
      <c r="U126">
        <v>22.8</v>
      </c>
      <c r="V126">
        <v>6.3</v>
      </c>
      <c r="W126">
        <v>0.7</v>
      </c>
      <c r="X126">
        <v>17.2</v>
      </c>
      <c r="Y126">
        <v>2.2000000000000002</v>
      </c>
      <c r="Z126">
        <v>1.2</v>
      </c>
    </row>
    <row r="127" spans="1:26" x14ac:dyDescent="0.25">
      <c r="A127" t="s">
        <v>125</v>
      </c>
      <c r="B127">
        <v>7</v>
      </c>
      <c r="C127">
        <v>34</v>
      </c>
      <c r="D127">
        <f t="shared" si="2"/>
        <v>41</v>
      </c>
      <c r="M127">
        <f t="shared" si="3"/>
        <v>0</v>
      </c>
      <c r="N127" s="3">
        <v>13570</v>
      </c>
      <c r="O127" s="4" t="s">
        <v>540</v>
      </c>
      <c r="P127">
        <v>33.4</v>
      </c>
      <c r="Q127">
        <v>11.5</v>
      </c>
      <c r="R127">
        <v>0.1</v>
      </c>
      <c r="S127">
        <v>7.8</v>
      </c>
      <c r="T127">
        <v>1.7</v>
      </c>
      <c r="U127">
        <v>18.399999999999999</v>
      </c>
      <c r="V127">
        <v>7.5</v>
      </c>
      <c r="W127">
        <v>0.5</v>
      </c>
      <c r="X127">
        <v>14.4</v>
      </c>
      <c r="Y127">
        <v>1.9</v>
      </c>
      <c r="Z127">
        <v>2</v>
      </c>
    </row>
    <row r="128" spans="1:26" x14ac:dyDescent="0.25">
      <c r="A128" t="s">
        <v>126</v>
      </c>
      <c r="B128">
        <v>149</v>
      </c>
      <c r="C128">
        <v>399</v>
      </c>
      <c r="D128">
        <f t="shared" si="2"/>
        <v>548</v>
      </c>
      <c r="E128">
        <v>400</v>
      </c>
      <c r="F128" t="s">
        <v>397</v>
      </c>
      <c r="M128">
        <f t="shared" si="3"/>
        <v>400</v>
      </c>
      <c r="N128" s="3">
        <v>158140</v>
      </c>
      <c r="O128" s="4" t="s">
        <v>541</v>
      </c>
      <c r="P128">
        <v>23.3</v>
      </c>
      <c r="Q128">
        <v>9.1999999999999993</v>
      </c>
      <c r="R128">
        <v>0.2</v>
      </c>
      <c r="S128">
        <v>8</v>
      </c>
      <c r="T128">
        <v>3.3</v>
      </c>
      <c r="U128">
        <v>30.4</v>
      </c>
      <c r="V128">
        <v>12.3</v>
      </c>
      <c r="W128">
        <v>1.4</v>
      </c>
      <c r="X128">
        <v>4.5999999999999996</v>
      </c>
      <c r="Y128">
        <v>2</v>
      </c>
      <c r="Z128">
        <v>4.2</v>
      </c>
    </row>
    <row r="129" spans="1:26" x14ac:dyDescent="0.25">
      <c r="A129" t="s">
        <v>127</v>
      </c>
      <c r="B129">
        <v>1</v>
      </c>
      <c r="C129">
        <v>14</v>
      </c>
      <c r="D129">
        <f t="shared" si="2"/>
        <v>15</v>
      </c>
      <c r="M129">
        <f t="shared" si="3"/>
        <v>0</v>
      </c>
      <c r="N129" s="3">
        <v>5578</v>
      </c>
      <c r="O129" s="4" t="s">
        <v>542</v>
      </c>
      <c r="P129">
        <v>38.5</v>
      </c>
      <c r="Q129">
        <v>6.4</v>
      </c>
      <c r="R129">
        <v>0.3</v>
      </c>
      <c r="S129">
        <v>10.1</v>
      </c>
      <c r="T129">
        <v>2.2000000000000002</v>
      </c>
      <c r="U129">
        <v>18.3</v>
      </c>
      <c r="V129">
        <v>9.1</v>
      </c>
      <c r="W129">
        <v>1.1000000000000001</v>
      </c>
      <c r="X129">
        <v>8.6</v>
      </c>
      <c r="Y129">
        <v>2.2999999999999998</v>
      </c>
      <c r="Z129">
        <v>2.1</v>
      </c>
    </row>
    <row r="130" spans="1:26" x14ac:dyDescent="0.25">
      <c r="A130" t="s">
        <v>128</v>
      </c>
      <c r="B130">
        <v>247</v>
      </c>
      <c r="C130">
        <v>367</v>
      </c>
      <c r="D130">
        <f t="shared" si="2"/>
        <v>614</v>
      </c>
      <c r="E130">
        <v>300</v>
      </c>
      <c r="F130" t="s">
        <v>397</v>
      </c>
      <c r="M130">
        <f t="shared" si="3"/>
        <v>300</v>
      </c>
      <c r="N130" s="3">
        <v>144518</v>
      </c>
      <c r="O130" s="4" t="s">
        <v>543</v>
      </c>
      <c r="P130">
        <v>39.700000000000003</v>
      </c>
      <c r="Q130">
        <v>5.9</v>
      </c>
      <c r="R130">
        <v>0.8</v>
      </c>
      <c r="S130">
        <v>10.6</v>
      </c>
      <c r="T130">
        <v>2.2000000000000002</v>
      </c>
      <c r="U130">
        <v>20</v>
      </c>
      <c r="V130">
        <v>7.6</v>
      </c>
      <c r="W130">
        <v>2.1</v>
      </c>
      <c r="X130">
        <v>6.3</v>
      </c>
      <c r="Y130">
        <v>2.2999999999999998</v>
      </c>
      <c r="Z130">
        <v>1.6</v>
      </c>
    </row>
    <row r="131" spans="1:26" x14ac:dyDescent="0.25">
      <c r="A131" t="s">
        <v>129</v>
      </c>
      <c r="B131">
        <v>15</v>
      </c>
      <c r="C131">
        <v>75</v>
      </c>
      <c r="D131">
        <f t="shared" si="2"/>
        <v>90</v>
      </c>
      <c r="M131">
        <f t="shared" si="3"/>
        <v>0</v>
      </c>
      <c r="N131" s="3">
        <v>29531</v>
      </c>
      <c r="O131" s="4" t="s">
        <v>544</v>
      </c>
      <c r="P131">
        <v>30.6</v>
      </c>
      <c r="Q131">
        <v>11.7</v>
      </c>
      <c r="R131">
        <v>0.2</v>
      </c>
      <c r="S131">
        <v>14.9</v>
      </c>
      <c r="T131">
        <v>1.4</v>
      </c>
      <c r="U131">
        <v>20.100000000000001</v>
      </c>
      <c r="V131">
        <v>5.8</v>
      </c>
      <c r="W131">
        <v>0.6</v>
      </c>
      <c r="X131">
        <v>9.1999999999999993</v>
      </c>
      <c r="Y131">
        <v>3.3</v>
      </c>
      <c r="Z131">
        <v>1.1000000000000001</v>
      </c>
    </row>
    <row r="132" spans="1:26" x14ac:dyDescent="0.25">
      <c r="A132" t="s">
        <v>130</v>
      </c>
      <c r="B132">
        <v>51</v>
      </c>
      <c r="C132">
        <v>152</v>
      </c>
      <c r="D132">
        <f t="shared" ref="D132:D195" si="4">B132+C132</f>
        <v>203</v>
      </c>
      <c r="M132">
        <f t="shared" ref="M132:M195" si="5">E132+G132+I132+K132</f>
        <v>0</v>
      </c>
      <c r="N132" s="3">
        <v>59687</v>
      </c>
      <c r="O132" s="4" t="s">
        <v>545</v>
      </c>
      <c r="P132">
        <v>22.7</v>
      </c>
      <c r="Q132">
        <v>7.8</v>
      </c>
      <c r="R132">
        <v>1.8</v>
      </c>
      <c r="S132">
        <v>7.8</v>
      </c>
      <c r="T132">
        <v>1</v>
      </c>
      <c r="U132">
        <v>20.7</v>
      </c>
      <c r="V132">
        <v>4</v>
      </c>
      <c r="W132">
        <v>13.1</v>
      </c>
      <c r="X132">
        <v>18</v>
      </c>
      <c r="Y132">
        <v>1.4</v>
      </c>
      <c r="Z132">
        <v>1</v>
      </c>
    </row>
    <row r="133" spans="1:26" x14ac:dyDescent="0.25">
      <c r="A133" t="s">
        <v>131</v>
      </c>
      <c r="B133">
        <v>14</v>
      </c>
      <c r="C133">
        <v>116</v>
      </c>
      <c r="D133">
        <f t="shared" si="4"/>
        <v>130</v>
      </c>
      <c r="M133">
        <f t="shared" si="5"/>
        <v>0</v>
      </c>
      <c r="N133" s="3">
        <v>45966</v>
      </c>
      <c r="O133" s="4" t="s">
        <v>546</v>
      </c>
      <c r="P133">
        <v>29.8</v>
      </c>
      <c r="Q133">
        <v>6.1</v>
      </c>
      <c r="R133">
        <v>2.8</v>
      </c>
      <c r="S133">
        <v>8.3000000000000007</v>
      </c>
      <c r="T133">
        <v>1.7</v>
      </c>
      <c r="U133">
        <v>18.100000000000001</v>
      </c>
      <c r="V133">
        <v>6</v>
      </c>
      <c r="W133">
        <v>10.199999999999999</v>
      </c>
      <c r="X133">
        <v>12.7</v>
      </c>
      <c r="Y133">
        <v>1.6</v>
      </c>
      <c r="Z133">
        <v>1.8</v>
      </c>
    </row>
    <row r="134" spans="1:26" x14ac:dyDescent="0.25">
      <c r="A134" t="s">
        <v>132</v>
      </c>
      <c r="B134">
        <v>6</v>
      </c>
      <c r="C134">
        <v>45</v>
      </c>
      <c r="D134">
        <f t="shared" si="4"/>
        <v>51</v>
      </c>
      <c r="M134">
        <f t="shared" si="5"/>
        <v>0</v>
      </c>
      <c r="N134" s="3">
        <v>17774</v>
      </c>
      <c r="O134" s="4" t="s">
        <v>547</v>
      </c>
      <c r="P134">
        <v>20.2</v>
      </c>
      <c r="Q134">
        <v>4.4000000000000004</v>
      </c>
      <c r="R134">
        <v>21</v>
      </c>
      <c r="S134">
        <v>7.7</v>
      </c>
      <c r="T134">
        <v>0.8</v>
      </c>
      <c r="U134">
        <v>14.4</v>
      </c>
      <c r="V134">
        <v>2.4</v>
      </c>
      <c r="W134">
        <v>17.100000000000001</v>
      </c>
      <c r="X134">
        <v>9.6</v>
      </c>
      <c r="Y134">
        <v>1.2</v>
      </c>
      <c r="Z134">
        <v>0.6</v>
      </c>
    </row>
    <row r="135" spans="1:26" x14ac:dyDescent="0.25">
      <c r="A135" t="s">
        <v>133</v>
      </c>
      <c r="B135">
        <v>18</v>
      </c>
      <c r="C135">
        <v>48</v>
      </c>
      <c r="D135">
        <f t="shared" si="4"/>
        <v>66</v>
      </c>
      <c r="E135">
        <v>480</v>
      </c>
      <c r="F135" t="s">
        <v>396</v>
      </c>
      <c r="M135">
        <f t="shared" si="5"/>
        <v>480</v>
      </c>
      <c r="N135" s="3">
        <v>19076</v>
      </c>
      <c r="O135" s="4" t="s">
        <v>548</v>
      </c>
      <c r="P135">
        <v>27.4</v>
      </c>
      <c r="Q135">
        <v>6.3</v>
      </c>
      <c r="R135">
        <v>0.6</v>
      </c>
      <c r="S135">
        <v>3.3</v>
      </c>
      <c r="T135">
        <v>1.9</v>
      </c>
      <c r="U135">
        <v>27.8</v>
      </c>
      <c r="V135">
        <v>12.2</v>
      </c>
      <c r="W135">
        <v>5.0999999999999996</v>
      </c>
      <c r="X135">
        <v>8.9</v>
      </c>
      <c r="Y135">
        <v>1</v>
      </c>
      <c r="Z135">
        <v>4.3</v>
      </c>
    </row>
    <row r="136" spans="1:26" x14ac:dyDescent="0.25">
      <c r="A136" t="s">
        <v>134</v>
      </c>
      <c r="B136">
        <v>0</v>
      </c>
      <c r="C136">
        <v>40</v>
      </c>
      <c r="D136">
        <f t="shared" si="4"/>
        <v>40</v>
      </c>
      <c r="M136">
        <f t="shared" si="5"/>
        <v>0</v>
      </c>
      <c r="N136" s="3">
        <v>15813</v>
      </c>
      <c r="O136" s="4" t="s">
        <v>549</v>
      </c>
      <c r="P136">
        <v>22</v>
      </c>
      <c r="Q136">
        <v>11</v>
      </c>
      <c r="R136">
        <v>0.7</v>
      </c>
      <c r="S136">
        <v>9.1</v>
      </c>
      <c r="T136">
        <v>2.1</v>
      </c>
      <c r="U136">
        <v>33.200000000000003</v>
      </c>
      <c r="V136">
        <v>4.5999999999999996</v>
      </c>
      <c r="W136">
        <v>3.7</v>
      </c>
      <c r="X136">
        <v>8.6999999999999993</v>
      </c>
      <c r="Y136">
        <v>1.6</v>
      </c>
      <c r="Z136">
        <v>1.9</v>
      </c>
    </row>
    <row r="137" spans="1:26" x14ac:dyDescent="0.25">
      <c r="A137" t="s">
        <v>135</v>
      </c>
      <c r="B137">
        <v>8</v>
      </c>
      <c r="C137">
        <v>30</v>
      </c>
      <c r="D137">
        <f t="shared" si="4"/>
        <v>38</v>
      </c>
      <c r="M137">
        <f t="shared" si="5"/>
        <v>0</v>
      </c>
      <c r="N137" s="3">
        <v>11890</v>
      </c>
      <c r="O137" s="4" t="s">
        <v>550</v>
      </c>
      <c r="P137">
        <v>20.9</v>
      </c>
      <c r="Q137">
        <v>6.7</v>
      </c>
      <c r="R137">
        <v>2.6</v>
      </c>
      <c r="S137">
        <v>5.6</v>
      </c>
      <c r="T137">
        <v>0.9</v>
      </c>
      <c r="U137">
        <v>25.1</v>
      </c>
      <c r="V137">
        <v>6.2</v>
      </c>
      <c r="W137">
        <v>16</v>
      </c>
      <c r="X137">
        <v>12.6</v>
      </c>
      <c r="Y137">
        <v>1.1000000000000001</v>
      </c>
      <c r="Z137">
        <v>1.7</v>
      </c>
    </row>
    <row r="138" spans="1:26" x14ac:dyDescent="0.25">
      <c r="A138" t="s">
        <v>136</v>
      </c>
      <c r="B138">
        <v>7</v>
      </c>
      <c r="C138">
        <v>100</v>
      </c>
      <c r="D138">
        <f t="shared" si="4"/>
        <v>107</v>
      </c>
      <c r="M138">
        <f t="shared" si="5"/>
        <v>0</v>
      </c>
      <c r="N138" s="3">
        <v>39299</v>
      </c>
      <c r="O138" s="4" t="s">
        <v>551</v>
      </c>
      <c r="P138">
        <v>29.1</v>
      </c>
      <c r="Q138">
        <v>9.6</v>
      </c>
      <c r="R138">
        <v>0.2</v>
      </c>
      <c r="S138">
        <v>10.6</v>
      </c>
      <c r="T138">
        <v>2.4</v>
      </c>
      <c r="U138">
        <v>25.8</v>
      </c>
      <c r="V138">
        <v>6.8</v>
      </c>
      <c r="W138">
        <v>1.3</v>
      </c>
      <c r="X138">
        <v>8</v>
      </c>
      <c r="Y138">
        <v>2.9</v>
      </c>
      <c r="Z138">
        <v>2.1</v>
      </c>
    </row>
    <row r="139" spans="1:26" x14ac:dyDescent="0.25">
      <c r="A139" t="s">
        <v>137</v>
      </c>
      <c r="B139">
        <v>24</v>
      </c>
      <c r="C139">
        <v>67</v>
      </c>
      <c r="D139">
        <f t="shared" si="4"/>
        <v>91</v>
      </c>
      <c r="M139">
        <f t="shared" si="5"/>
        <v>0</v>
      </c>
      <c r="N139" s="3">
        <v>26766</v>
      </c>
      <c r="O139" s="4" t="s">
        <v>552</v>
      </c>
      <c r="P139">
        <v>42.4</v>
      </c>
      <c r="Q139">
        <v>4.5</v>
      </c>
      <c r="R139">
        <v>0.2</v>
      </c>
      <c r="S139">
        <v>4.5999999999999996</v>
      </c>
      <c r="T139">
        <v>2.4</v>
      </c>
      <c r="U139">
        <v>19</v>
      </c>
      <c r="V139">
        <v>12.9</v>
      </c>
      <c r="W139">
        <v>1.1000000000000001</v>
      </c>
      <c r="X139">
        <v>7.6</v>
      </c>
      <c r="Y139">
        <v>1.8</v>
      </c>
      <c r="Z139">
        <v>2.5</v>
      </c>
    </row>
    <row r="140" spans="1:26" x14ac:dyDescent="0.25">
      <c r="A140" t="s">
        <v>138</v>
      </c>
      <c r="B140">
        <v>7</v>
      </c>
      <c r="C140">
        <v>47</v>
      </c>
      <c r="D140">
        <f t="shared" si="4"/>
        <v>54</v>
      </c>
      <c r="M140">
        <f t="shared" si="5"/>
        <v>0</v>
      </c>
      <c r="N140" s="3">
        <v>18556</v>
      </c>
      <c r="O140" s="4" t="s">
        <v>553</v>
      </c>
      <c r="P140">
        <v>22.5</v>
      </c>
      <c r="Q140">
        <v>6.4</v>
      </c>
      <c r="R140">
        <v>3.2</v>
      </c>
      <c r="S140">
        <v>7.7</v>
      </c>
      <c r="T140">
        <v>1.5</v>
      </c>
      <c r="U140">
        <v>22.3</v>
      </c>
      <c r="V140">
        <v>4.5</v>
      </c>
      <c r="W140">
        <v>15.1</v>
      </c>
      <c r="X140">
        <v>14.4</v>
      </c>
      <c r="Y140">
        <v>1.2</v>
      </c>
      <c r="Z140">
        <v>0.9</v>
      </c>
    </row>
    <row r="141" spans="1:26" x14ac:dyDescent="0.25">
      <c r="A141" t="s">
        <v>139</v>
      </c>
      <c r="B141">
        <v>17</v>
      </c>
      <c r="C141">
        <v>128</v>
      </c>
      <c r="D141">
        <f t="shared" si="4"/>
        <v>145</v>
      </c>
      <c r="M141">
        <f t="shared" si="5"/>
        <v>0</v>
      </c>
      <c r="N141" s="3">
        <v>50290</v>
      </c>
      <c r="O141" s="4" t="s">
        <v>554</v>
      </c>
      <c r="P141">
        <v>21</v>
      </c>
      <c r="Q141">
        <v>9.5</v>
      </c>
      <c r="R141">
        <v>0.3</v>
      </c>
      <c r="S141">
        <v>6.9</v>
      </c>
      <c r="T141">
        <v>1.7</v>
      </c>
      <c r="U141">
        <v>38.5</v>
      </c>
      <c r="V141">
        <v>6.1</v>
      </c>
      <c r="W141">
        <v>3.3</v>
      </c>
      <c r="X141">
        <v>8.8000000000000007</v>
      </c>
      <c r="Y141">
        <v>1.1000000000000001</v>
      </c>
      <c r="Z141">
        <v>1.8</v>
      </c>
    </row>
    <row r="142" spans="1:26" x14ac:dyDescent="0.25">
      <c r="A142" t="s">
        <v>140</v>
      </c>
      <c r="B142">
        <v>52</v>
      </c>
      <c r="C142">
        <v>136</v>
      </c>
      <c r="D142">
        <f t="shared" si="4"/>
        <v>188</v>
      </c>
      <c r="E142">
        <v>600</v>
      </c>
      <c r="F142" t="s">
        <v>404</v>
      </c>
      <c r="M142">
        <f t="shared" si="5"/>
        <v>600</v>
      </c>
      <c r="N142" s="3">
        <v>53927</v>
      </c>
      <c r="O142" s="4" t="s">
        <v>555</v>
      </c>
      <c r="P142">
        <v>32.4</v>
      </c>
      <c r="Q142">
        <v>9.6999999999999993</v>
      </c>
      <c r="R142">
        <v>0.2</v>
      </c>
      <c r="S142">
        <v>9.8000000000000007</v>
      </c>
      <c r="T142">
        <v>2</v>
      </c>
      <c r="U142">
        <v>24.3</v>
      </c>
      <c r="V142">
        <v>7.2</v>
      </c>
      <c r="W142">
        <v>1.8</v>
      </c>
      <c r="X142">
        <v>6.9</v>
      </c>
      <c r="Y142">
        <v>2.2999999999999998</v>
      </c>
      <c r="Z142">
        <v>1.9</v>
      </c>
    </row>
    <row r="143" spans="1:26" x14ac:dyDescent="0.25">
      <c r="A143" t="s">
        <v>141</v>
      </c>
      <c r="B143">
        <v>84</v>
      </c>
      <c r="C143">
        <v>223</v>
      </c>
      <c r="D143">
        <f t="shared" si="4"/>
        <v>307</v>
      </c>
      <c r="E143">
        <v>412</v>
      </c>
      <c r="F143" t="s">
        <v>396</v>
      </c>
      <c r="M143">
        <f t="shared" si="5"/>
        <v>412</v>
      </c>
      <c r="N143" s="3">
        <v>87406</v>
      </c>
      <c r="O143" s="4" t="s">
        <v>556</v>
      </c>
      <c r="P143">
        <v>15.5</v>
      </c>
      <c r="Q143">
        <v>21.2</v>
      </c>
      <c r="R143">
        <v>0.1</v>
      </c>
      <c r="S143">
        <v>19.399999999999999</v>
      </c>
      <c r="T143">
        <v>2.2000000000000002</v>
      </c>
      <c r="U143">
        <v>24.6</v>
      </c>
      <c r="V143">
        <v>5</v>
      </c>
      <c r="W143">
        <v>0.8</v>
      </c>
      <c r="X143">
        <v>6.3</v>
      </c>
      <c r="Y143">
        <v>2.1</v>
      </c>
      <c r="Z143">
        <v>1.6</v>
      </c>
    </row>
    <row r="144" spans="1:26" x14ac:dyDescent="0.25">
      <c r="A144" t="s">
        <v>142</v>
      </c>
      <c r="B144">
        <v>10</v>
      </c>
      <c r="C144">
        <v>39</v>
      </c>
      <c r="D144">
        <f t="shared" si="4"/>
        <v>49</v>
      </c>
      <c r="M144">
        <f t="shared" si="5"/>
        <v>0</v>
      </c>
      <c r="N144" s="3">
        <v>15650</v>
      </c>
      <c r="O144" s="4" t="s">
        <v>557</v>
      </c>
      <c r="P144">
        <v>34.4</v>
      </c>
      <c r="Q144">
        <v>12.7</v>
      </c>
      <c r="R144">
        <v>0</v>
      </c>
      <c r="S144">
        <v>7.6</v>
      </c>
      <c r="T144">
        <v>1.3</v>
      </c>
      <c r="U144">
        <v>16.8</v>
      </c>
      <c r="V144">
        <v>8.6999999999999993</v>
      </c>
      <c r="W144">
        <v>0.4</v>
      </c>
      <c r="X144">
        <v>13.8</v>
      </c>
      <c r="Y144">
        <v>1.9</v>
      </c>
      <c r="Z144">
        <v>1.8</v>
      </c>
    </row>
    <row r="145" spans="1:26" x14ac:dyDescent="0.25">
      <c r="A145" t="s">
        <v>143</v>
      </c>
      <c r="B145">
        <v>23</v>
      </c>
      <c r="C145">
        <v>57</v>
      </c>
      <c r="D145">
        <f t="shared" si="4"/>
        <v>80</v>
      </c>
      <c r="M145">
        <f t="shared" si="5"/>
        <v>0</v>
      </c>
      <c r="N145" s="3">
        <v>22689</v>
      </c>
      <c r="O145" s="4" t="s">
        <v>558</v>
      </c>
      <c r="P145">
        <v>35.4</v>
      </c>
      <c r="Q145">
        <v>6.1</v>
      </c>
      <c r="R145">
        <v>0.2</v>
      </c>
      <c r="S145">
        <v>5.6</v>
      </c>
      <c r="T145">
        <v>2.2999999999999998</v>
      </c>
      <c r="U145">
        <v>23.7</v>
      </c>
      <c r="V145">
        <v>10.7</v>
      </c>
      <c r="W145">
        <v>1.1000000000000001</v>
      </c>
      <c r="X145">
        <v>8.6999999999999993</v>
      </c>
      <c r="Y145">
        <v>2.1</v>
      </c>
      <c r="Z145">
        <v>3.2</v>
      </c>
    </row>
    <row r="146" spans="1:26" x14ac:dyDescent="0.25">
      <c r="A146" t="s">
        <v>144</v>
      </c>
      <c r="B146">
        <v>44</v>
      </c>
      <c r="C146">
        <v>144</v>
      </c>
      <c r="D146">
        <f t="shared" si="4"/>
        <v>188</v>
      </c>
      <c r="E146">
        <v>575</v>
      </c>
      <c r="F146" t="s">
        <v>396</v>
      </c>
      <c r="G146">
        <v>300</v>
      </c>
      <c r="H146" t="s">
        <v>397</v>
      </c>
      <c r="I146">
        <v>372</v>
      </c>
      <c r="J146" t="s">
        <v>396</v>
      </c>
      <c r="M146">
        <f t="shared" si="5"/>
        <v>1247</v>
      </c>
      <c r="N146" s="3">
        <v>56275</v>
      </c>
      <c r="O146" s="4" t="s">
        <v>559</v>
      </c>
      <c r="P146">
        <v>30.5</v>
      </c>
      <c r="Q146">
        <v>9.1</v>
      </c>
      <c r="R146">
        <v>0.8</v>
      </c>
      <c r="S146">
        <v>14.3</v>
      </c>
      <c r="T146">
        <v>2.4</v>
      </c>
      <c r="U146">
        <v>21.7</v>
      </c>
      <c r="V146">
        <v>5.3</v>
      </c>
      <c r="W146">
        <v>3.4</v>
      </c>
      <c r="X146">
        <v>6.6</v>
      </c>
      <c r="Y146">
        <v>3.4</v>
      </c>
      <c r="Z146">
        <v>1.3</v>
      </c>
    </row>
    <row r="147" spans="1:26" x14ac:dyDescent="0.25">
      <c r="A147" t="s">
        <v>145</v>
      </c>
      <c r="B147">
        <v>35</v>
      </c>
      <c r="C147">
        <v>91</v>
      </c>
      <c r="D147">
        <f t="shared" si="4"/>
        <v>126</v>
      </c>
      <c r="M147">
        <f t="shared" si="5"/>
        <v>0</v>
      </c>
      <c r="N147" s="3">
        <v>35651</v>
      </c>
      <c r="O147" s="4" t="s">
        <v>560</v>
      </c>
      <c r="P147">
        <v>23</v>
      </c>
      <c r="Q147">
        <v>9.8000000000000007</v>
      </c>
      <c r="R147">
        <v>0.9</v>
      </c>
      <c r="S147">
        <v>7.6</v>
      </c>
      <c r="T147">
        <v>1</v>
      </c>
      <c r="U147">
        <v>20.5</v>
      </c>
      <c r="V147">
        <v>5.4</v>
      </c>
      <c r="W147">
        <v>5.4</v>
      </c>
      <c r="X147">
        <v>23.1</v>
      </c>
      <c r="Y147">
        <v>1.6</v>
      </c>
      <c r="Z147">
        <v>1.1000000000000001</v>
      </c>
    </row>
    <row r="148" spans="1:26" x14ac:dyDescent="0.25">
      <c r="A148" t="s">
        <v>146</v>
      </c>
      <c r="B148">
        <v>26</v>
      </c>
      <c r="C148">
        <v>99</v>
      </c>
      <c r="D148">
        <f t="shared" si="4"/>
        <v>125</v>
      </c>
      <c r="M148">
        <f t="shared" si="5"/>
        <v>0</v>
      </c>
      <c r="N148" s="3">
        <v>38634</v>
      </c>
      <c r="O148" s="4" t="s">
        <v>561</v>
      </c>
      <c r="P148">
        <v>32.1</v>
      </c>
      <c r="Q148">
        <v>9.1999999999999993</v>
      </c>
      <c r="R148">
        <v>0.4</v>
      </c>
      <c r="S148">
        <v>17.600000000000001</v>
      </c>
      <c r="T148">
        <v>2.4</v>
      </c>
      <c r="U148">
        <v>22.8</v>
      </c>
      <c r="V148">
        <v>5.0999999999999996</v>
      </c>
      <c r="W148">
        <v>1.4</v>
      </c>
      <c r="X148">
        <v>3.7</v>
      </c>
      <c r="Y148">
        <v>2.7</v>
      </c>
      <c r="Z148">
        <v>1.3</v>
      </c>
    </row>
    <row r="149" spans="1:26" x14ac:dyDescent="0.25">
      <c r="A149" t="s">
        <v>147</v>
      </c>
      <c r="B149">
        <v>30</v>
      </c>
      <c r="C149">
        <v>228</v>
      </c>
      <c r="D149">
        <f t="shared" si="4"/>
        <v>258</v>
      </c>
      <c r="M149">
        <f t="shared" si="5"/>
        <v>0</v>
      </c>
      <c r="N149" s="3">
        <v>90127</v>
      </c>
      <c r="O149" s="4" t="s">
        <v>562</v>
      </c>
      <c r="P149">
        <v>26.2</v>
      </c>
      <c r="Q149">
        <v>16.600000000000001</v>
      </c>
      <c r="R149">
        <v>0.1</v>
      </c>
      <c r="S149">
        <v>15.3</v>
      </c>
      <c r="T149">
        <v>1.5</v>
      </c>
      <c r="U149">
        <v>22.5</v>
      </c>
      <c r="V149">
        <v>6</v>
      </c>
      <c r="W149">
        <v>0.5</v>
      </c>
      <c r="X149">
        <v>6.5</v>
      </c>
      <c r="Y149">
        <v>2.2999999999999998</v>
      </c>
      <c r="Z149">
        <v>1.5</v>
      </c>
    </row>
    <row r="150" spans="1:26" x14ac:dyDescent="0.25">
      <c r="A150" t="s">
        <v>148</v>
      </c>
      <c r="B150">
        <v>21</v>
      </c>
      <c r="C150">
        <v>74</v>
      </c>
      <c r="D150">
        <f t="shared" si="4"/>
        <v>95</v>
      </c>
      <c r="M150">
        <f t="shared" si="5"/>
        <v>0</v>
      </c>
      <c r="N150" s="3">
        <v>29408</v>
      </c>
      <c r="O150" s="4" t="s">
        <v>563</v>
      </c>
      <c r="P150">
        <v>29.4</v>
      </c>
      <c r="Q150">
        <v>5.6</v>
      </c>
      <c r="R150">
        <v>13.9</v>
      </c>
      <c r="S150">
        <v>10.9</v>
      </c>
      <c r="T150">
        <v>1.4</v>
      </c>
      <c r="U150">
        <v>17.399999999999999</v>
      </c>
      <c r="V150">
        <v>4.4000000000000004</v>
      </c>
      <c r="W150">
        <v>5.8</v>
      </c>
      <c r="X150">
        <v>7.7</v>
      </c>
      <c r="Y150">
        <v>1.7</v>
      </c>
      <c r="Z150">
        <v>1</v>
      </c>
    </row>
    <row r="151" spans="1:26" x14ac:dyDescent="0.25">
      <c r="A151" t="s">
        <v>149</v>
      </c>
      <c r="B151">
        <v>47</v>
      </c>
      <c r="C151">
        <v>206</v>
      </c>
      <c r="D151">
        <f t="shared" si="4"/>
        <v>253</v>
      </c>
      <c r="E151">
        <v>385</v>
      </c>
      <c r="F151" t="s">
        <v>396</v>
      </c>
      <c r="M151">
        <f t="shared" si="5"/>
        <v>385</v>
      </c>
      <c r="N151" s="3">
        <v>81075</v>
      </c>
      <c r="O151" s="4" t="s">
        <v>564</v>
      </c>
      <c r="P151">
        <v>22.1</v>
      </c>
      <c r="Q151">
        <v>13.2</v>
      </c>
      <c r="R151">
        <v>0.3</v>
      </c>
      <c r="S151">
        <v>8.6</v>
      </c>
      <c r="T151">
        <v>1.6</v>
      </c>
      <c r="U151">
        <v>28.5</v>
      </c>
      <c r="V151">
        <v>7.6</v>
      </c>
      <c r="W151">
        <v>2.2999999999999998</v>
      </c>
      <c r="X151">
        <v>11.3</v>
      </c>
      <c r="Y151">
        <v>1.7</v>
      </c>
      <c r="Z151">
        <v>1.8</v>
      </c>
    </row>
    <row r="152" spans="1:26" x14ac:dyDescent="0.25">
      <c r="A152" t="s">
        <v>150</v>
      </c>
      <c r="B152">
        <v>110</v>
      </c>
      <c r="C152">
        <v>384</v>
      </c>
      <c r="D152">
        <f t="shared" si="4"/>
        <v>494</v>
      </c>
      <c r="E152">
        <v>500</v>
      </c>
      <c r="F152" t="s">
        <v>397</v>
      </c>
      <c r="M152">
        <f t="shared" si="5"/>
        <v>500</v>
      </c>
      <c r="N152" s="3">
        <v>151608</v>
      </c>
      <c r="O152" s="4" t="s">
        <v>565</v>
      </c>
      <c r="P152">
        <v>26.6</v>
      </c>
      <c r="Q152">
        <v>12.9</v>
      </c>
      <c r="R152">
        <v>0.2</v>
      </c>
      <c r="S152">
        <v>11.4</v>
      </c>
      <c r="T152">
        <v>1.8</v>
      </c>
      <c r="U152">
        <v>24.3</v>
      </c>
      <c r="V152">
        <v>10.199999999999999</v>
      </c>
      <c r="W152">
        <v>0.6</v>
      </c>
      <c r="X152">
        <v>5.8</v>
      </c>
      <c r="Y152">
        <v>2.1</v>
      </c>
      <c r="Z152">
        <v>3.1</v>
      </c>
    </row>
    <row r="153" spans="1:26" x14ac:dyDescent="0.25">
      <c r="A153" t="s">
        <v>151</v>
      </c>
      <c r="B153">
        <v>28</v>
      </c>
      <c r="C153">
        <v>42</v>
      </c>
      <c r="D153">
        <f t="shared" si="4"/>
        <v>70</v>
      </c>
      <c r="M153">
        <f t="shared" si="5"/>
        <v>0</v>
      </c>
      <c r="N153" s="3">
        <v>16360</v>
      </c>
      <c r="O153" s="4" t="s">
        <v>566</v>
      </c>
      <c r="P153">
        <v>27.9</v>
      </c>
      <c r="Q153">
        <v>12.2</v>
      </c>
      <c r="R153">
        <v>0</v>
      </c>
      <c r="S153">
        <v>6.5</v>
      </c>
      <c r="T153">
        <v>1.5</v>
      </c>
      <c r="U153">
        <v>24.8</v>
      </c>
      <c r="V153">
        <v>10.199999999999999</v>
      </c>
      <c r="W153">
        <v>0.5</v>
      </c>
      <c r="X153">
        <v>11.3</v>
      </c>
      <c r="Y153">
        <v>1.4</v>
      </c>
      <c r="Z153">
        <v>2.9</v>
      </c>
    </row>
    <row r="154" spans="1:26" x14ac:dyDescent="0.25">
      <c r="A154" t="s">
        <v>152</v>
      </c>
      <c r="B154">
        <v>20</v>
      </c>
      <c r="C154">
        <v>110</v>
      </c>
      <c r="D154">
        <f t="shared" si="4"/>
        <v>130</v>
      </c>
      <c r="M154">
        <f t="shared" si="5"/>
        <v>0</v>
      </c>
      <c r="N154" s="3">
        <v>43274</v>
      </c>
      <c r="O154" s="4" t="s">
        <v>567</v>
      </c>
      <c r="P154">
        <v>32.299999999999997</v>
      </c>
      <c r="Q154">
        <v>12.2</v>
      </c>
      <c r="R154">
        <v>0.2</v>
      </c>
      <c r="S154">
        <v>12</v>
      </c>
      <c r="T154">
        <v>1.6</v>
      </c>
      <c r="U154">
        <v>18.899999999999999</v>
      </c>
      <c r="V154">
        <v>7.4</v>
      </c>
      <c r="W154">
        <v>0.8</v>
      </c>
      <c r="X154">
        <v>9.9</v>
      </c>
      <c r="Y154">
        <v>2.4</v>
      </c>
      <c r="Z154">
        <v>1.3</v>
      </c>
    </row>
    <row r="155" spans="1:26" x14ac:dyDescent="0.25">
      <c r="A155" t="s">
        <v>153</v>
      </c>
      <c r="B155">
        <v>8</v>
      </c>
      <c r="C155">
        <v>54</v>
      </c>
      <c r="D155">
        <f t="shared" si="4"/>
        <v>62</v>
      </c>
      <c r="M155">
        <f t="shared" si="5"/>
        <v>0</v>
      </c>
      <c r="N155" s="3">
        <v>21089</v>
      </c>
      <c r="O155" s="4" t="s">
        <v>568</v>
      </c>
      <c r="P155">
        <v>37.5</v>
      </c>
      <c r="Q155">
        <v>6.7</v>
      </c>
      <c r="R155">
        <v>0.7</v>
      </c>
      <c r="S155">
        <v>11.1</v>
      </c>
      <c r="T155">
        <v>2.6</v>
      </c>
      <c r="U155">
        <v>18.899999999999999</v>
      </c>
      <c r="V155">
        <v>8</v>
      </c>
      <c r="W155">
        <v>1.1000000000000001</v>
      </c>
      <c r="X155">
        <v>8</v>
      </c>
      <c r="Y155">
        <v>2.6</v>
      </c>
      <c r="Z155">
        <v>1.9</v>
      </c>
    </row>
    <row r="156" spans="1:26" x14ac:dyDescent="0.25">
      <c r="A156" t="s">
        <v>154</v>
      </c>
      <c r="B156">
        <v>2</v>
      </c>
      <c r="C156">
        <v>38</v>
      </c>
      <c r="D156">
        <f t="shared" si="4"/>
        <v>40</v>
      </c>
      <c r="M156">
        <f t="shared" si="5"/>
        <v>0</v>
      </c>
      <c r="N156" s="3">
        <v>15164</v>
      </c>
      <c r="O156" s="4" t="s">
        <v>569</v>
      </c>
      <c r="P156">
        <v>33.4</v>
      </c>
      <c r="Q156">
        <v>12.1</v>
      </c>
      <c r="R156">
        <v>0.1</v>
      </c>
      <c r="S156">
        <v>6.5</v>
      </c>
      <c r="T156">
        <v>1.6</v>
      </c>
      <c r="U156">
        <v>19.7</v>
      </c>
      <c r="V156">
        <v>7.7</v>
      </c>
      <c r="W156">
        <v>0.4</v>
      </c>
      <c r="X156">
        <v>13.7</v>
      </c>
      <c r="Y156">
        <v>2.1</v>
      </c>
      <c r="Z156">
        <v>2</v>
      </c>
    </row>
    <row r="157" spans="1:26" x14ac:dyDescent="0.25">
      <c r="A157" t="s">
        <v>155</v>
      </c>
      <c r="B157">
        <v>54</v>
      </c>
      <c r="C157">
        <v>222</v>
      </c>
      <c r="D157">
        <f t="shared" si="4"/>
        <v>276</v>
      </c>
      <c r="M157">
        <f t="shared" si="5"/>
        <v>0</v>
      </c>
      <c r="N157" s="3">
        <v>87830</v>
      </c>
      <c r="O157" s="4" t="s">
        <v>570</v>
      </c>
      <c r="P157">
        <v>29.1</v>
      </c>
      <c r="Q157">
        <v>8.1999999999999993</v>
      </c>
      <c r="R157">
        <v>0.7</v>
      </c>
      <c r="S157">
        <v>8.6999999999999993</v>
      </c>
      <c r="T157">
        <v>2.7</v>
      </c>
      <c r="U157">
        <v>25</v>
      </c>
      <c r="V157">
        <v>11.5</v>
      </c>
      <c r="W157">
        <v>2.4</v>
      </c>
      <c r="X157">
        <v>5.8</v>
      </c>
      <c r="Y157">
        <v>2</v>
      </c>
      <c r="Z157">
        <v>3</v>
      </c>
    </row>
    <row r="158" spans="1:26" x14ac:dyDescent="0.25">
      <c r="A158" t="s">
        <v>156</v>
      </c>
      <c r="B158">
        <v>16</v>
      </c>
      <c r="C158">
        <v>89</v>
      </c>
      <c r="D158">
        <f t="shared" si="4"/>
        <v>105</v>
      </c>
      <c r="M158">
        <f t="shared" si="5"/>
        <v>0</v>
      </c>
      <c r="N158" s="3">
        <v>34881</v>
      </c>
      <c r="O158" s="4" t="s">
        <v>571</v>
      </c>
      <c r="P158">
        <v>32.700000000000003</v>
      </c>
      <c r="Q158">
        <v>7.7</v>
      </c>
      <c r="R158">
        <v>0.3</v>
      </c>
      <c r="S158">
        <v>7.3</v>
      </c>
      <c r="T158">
        <v>0.9</v>
      </c>
      <c r="U158">
        <v>23.4</v>
      </c>
      <c r="V158">
        <v>6.7</v>
      </c>
      <c r="W158">
        <v>1.2</v>
      </c>
      <c r="X158">
        <v>16.600000000000001</v>
      </c>
      <c r="Y158">
        <v>1.4</v>
      </c>
      <c r="Z158">
        <v>1.3</v>
      </c>
    </row>
    <row r="159" spans="1:26" x14ac:dyDescent="0.25">
      <c r="A159" t="s">
        <v>157</v>
      </c>
      <c r="B159">
        <v>48</v>
      </c>
      <c r="C159">
        <v>121</v>
      </c>
      <c r="D159">
        <f t="shared" si="4"/>
        <v>169</v>
      </c>
      <c r="M159">
        <f t="shared" si="5"/>
        <v>0</v>
      </c>
      <c r="N159" s="3">
        <v>47546</v>
      </c>
      <c r="O159" s="4" t="s">
        <v>572</v>
      </c>
      <c r="P159">
        <v>36.6</v>
      </c>
      <c r="Q159">
        <v>8.1</v>
      </c>
      <c r="R159">
        <v>0.3</v>
      </c>
      <c r="S159">
        <v>11</v>
      </c>
      <c r="T159">
        <v>1.7</v>
      </c>
      <c r="U159">
        <v>21.1</v>
      </c>
      <c r="V159">
        <v>5.8</v>
      </c>
      <c r="W159">
        <v>1.7</v>
      </c>
      <c r="X159">
        <v>8.6</v>
      </c>
      <c r="Y159">
        <v>2.6</v>
      </c>
      <c r="Z159">
        <v>1.5</v>
      </c>
    </row>
    <row r="160" spans="1:26" x14ac:dyDescent="0.25">
      <c r="A160" t="s">
        <v>158</v>
      </c>
      <c r="B160">
        <v>40</v>
      </c>
      <c r="C160">
        <v>140</v>
      </c>
      <c r="D160">
        <f t="shared" si="4"/>
        <v>180</v>
      </c>
      <c r="E160">
        <v>1000</v>
      </c>
      <c r="F160" t="s">
        <v>396</v>
      </c>
      <c r="M160">
        <f t="shared" si="5"/>
        <v>1000</v>
      </c>
      <c r="N160" s="3">
        <v>55240</v>
      </c>
      <c r="O160" s="4" t="s">
        <v>573</v>
      </c>
      <c r="P160">
        <v>21.1</v>
      </c>
      <c r="Q160">
        <v>9.8000000000000007</v>
      </c>
      <c r="R160">
        <v>1.9</v>
      </c>
      <c r="S160">
        <v>10.4</v>
      </c>
      <c r="T160">
        <v>1.1000000000000001</v>
      </c>
      <c r="U160">
        <v>25.4</v>
      </c>
      <c r="V160">
        <v>3.9</v>
      </c>
      <c r="W160">
        <v>7.6</v>
      </c>
      <c r="X160">
        <v>15.4</v>
      </c>
      <c r="Y160">
        <v>1.4</v>
      </c>
      <c r="Z160">
        <v>1.2</v>
      </c>
    </row>
    <row r="161" spans="1:26" x14ac:dyDescent="0.25">
      <c r="A161" t="s">
        <v>159</v>
      </c>
      <c r="B161">
        <v>8</v>
      </c>
      <c r="C161">
        <v>87</v>
      </c>
      <c r="D161">
        <f t="shared" si="4"/>
        <v>95</v>
      </c>
      <c r="M161">
        <f t="shared" si="5"/>
        <v>0</v>
      </c>
      <c r="N161" s="3">
        <v>34177</v>
      </c>
      <c r="O161" s="4" t="s">
        <v>574</v>
      </c>
      <c r="P161">
        <v>15.8</v>
      </c>
      <c r="Q161">
        <v>12.8</v>
      </c>
      <c r="R161">
        <v>0.4</v>
      </c>
      <c r="S161">
        <v>10.8</v>
      </c>
      <c r="T161">
        <v>1.8</v>
      </c>
      <c r="U161">
        <v>39</v>
      </c>
      <c r="V161">
        <v>4.5</v>
      </c>
      <c r="W161">
        <v>3.8</v>
      </c>
      <c r="X161">
        <v>7.3</v>
      </c>
      <c r="Y161">
        <v>1.4</v>
      </c>
      <c r="Z161">
        <v>1.5</v>
      </c>
    </row>
    <row r="162" spans="1:26" x14ac:dyDescent="0.25">
      <c r="A162" t="s">
        <v>160</v>
      </c>
      <c r="B162">
        <v>48</v>
      </c>
      <c r="C162">
        <v>183</v>
      </c>
      <c r="D162">
        <f t="shared" si="4"/>
        <v>231</v>
      </c>
      <c r="M162">
        <f t="shared" si="5"/>
        <v>0</v>
      </c>
      <c r="N162" s="3">
        <v>72172</v>
      </c>
      <c r="O162" s="4" t="s">
        <v>575</v>
      </c>
      <c r="P162">
        <v>28.1</v>
      </c>
      <c r="Q162">
        <v>10.4</v>
      </c>
      <c r="R162">
        <v>0.2</v>
      </c>
      <c r="S162">
        <v>9.6999999999999993</v>
      </c>
      <c r="T162">
        <v>2.6</v>
      </c>
      <c r="U162">
        <v>27.7</v>
      </c>
      <c r="V162">
        <v>7.7</v>
      </c>
      <c r="W162">
        <v>1.1000000000000001</v>
      </c>
      <c r="X162">
        <v>5.7</v>
      </c>
      <c r="Y162">
        <v>3.2</v>
      </c>
      <c r="Z162">
        <v>2.2999999999999998</v>
      </c>
    </row>
    <row r="163" spans="1:26" x14ac:dyDescent="0.25">
      <c r="A163" t="s">
        <v>161</v>
      </c>
      <c r="B163">
        <v>22</v>
      </c>
      <c r="C163">
        <v>106</v>
      </c>
      <c r="D163">
        <f t="shared" si="4"/>
        <v>128</v>
      </c>
      <c r="M163">
        <f t="shared" si="5"/>
        <v>0</v>
      </c>
      <c r="N163" s="3">
        <v>41675</v>
      </c>
      <c r="O163" s="4" t="s">
        <v>576</v>
      </c>
      <c r="P163">
        <v>27.7</v>
      </c>
      <c r="Q163">
        <v>15.4</v>
      </c>
      <c r="R163">
        <v>0.1</v>
      </c>
      <c r="S163">
        <v>11.9</v>
      </c>
      <c r="T163">
        <v>1.2</v>
      </c>
      <c r="U163">
        <v>16.3</v>
      </c>
      <c r="V163">
        <v>7</v>
      </c>
      <c r="W163">
        <v>0.4</v>
      </c>
      <c r="X163">
        <v>15.8</v>
      </c>
      <c r="Y163">
        <v>1.9</v>
      </c>
      <c r="Z163">
        <v>1.5</v>
      </c>
    </row>
    <row r="164" spans="1:26" x14ac:dyDescent="0.25">
      <c r="A164" t="s">
        <v>162</v>
      </c>
      <c r="B164">
        <v>31</v>
      </c>
      <c r="C164">
        <v>124</v>
      </c>
      <c r="D164">
        <f t="shared" si="4"/>
        <v>155</v>
      </c>
      <c r="M164">
        <f t="shared" si="5"/>
        <v>0</v>
      </c>
      <c r="N164" s="3">
        <v>48765</v>
      </c>
      <c r="O164" s="4" t="s">
        <v>577</v>
      </c>
      <c r="P164">
        <v>31.2</v>
      </c>
      <c r="Q164">
        <v>6.5</v>
      </c>
      <c r="R164">
        <v>2.4</v>
      </c>
      <c r="S164">
        <v>7.8</v>
      </c>
      <c r="T164">
        <v>1.8</v>
      </c>
      <c r="U164">
        <v>21.3</v>
      </c>
      <c r="V164">
        <v>10</v>
      </c>
      <c r="W164">
        <v>5.4</v>
      </c>
      <c r="X164">
        <v>8.1</v>
      </c>
      <c r="Y164">
        <v>1.6</v>
      </c>
      <c r="Z164">
        <v>3.1</v>
      </c>
    </row>
    <row r="165" spans="1:26" x14ac:dyDescent="0.25">
      <c r="A165" t="s">
        <v>163</v>
      </c>
      <c r="B165">
        <v>17</v>
      </c>
      <c r="C165">
        <v>105</v>
      </c>
      <c r="D165">
        <f t="shared" si="4"/>
        <v>122</v>
      </c>
      <c r="M165">
        <f t="shared" si="5"/>
        <v>0</v>
      </c>
      <c r="N165" s="3">
        <v>41373</v>
      </c>
      <c r="O165" s="4" t="s">
        <v>578</v>
      </c>
      <c r="P165">
        <v>34.9</v>
      </c>
      <c r="Q165">
        <v>5.8</v>
      </c>
      <c r="R165">
        <v>2.6</v>
      </c>
      <c r="S165">
        <v>7.9</v>
      </c>
      <c r="T165">
        <v>2</v>
      </c>
      <c r="U165">
        <v>19.399999999999999</v>
      </c>
      <c r="V165">
        <v>8.3000000000000007</v>
      </c>
      <c r="W165">
        <v>5.4</v>
      </c>
      <c r="X165">
        <v>8.8000000000000007</v>
      </c>
      <c r="Y165">
        <v>1.7</v>
      </c>
      <c r="Z165">
        <v>2</v>
      </c>
    </row>
    <row r="166" spans="1:26" x14ac:dyDescent="0.25">
      <c r="A166" t="s">
        <v>164</v>
      </c>
      <c r="B166">
        <v>24</v>
      </c>
      <c r="C166">
        <v>70</v>
      </c>
      <c r="D166">
        <f t="shared" si="4"/>
        <v>94</v>
      </c>
      <c r="M166">
        <f t="shared" si="5"/>
        <v>0</v>
      </c>
      <c r="N166" s="3">
        <v>27372</v>
      </c>
      <c r="O166" s="4" t="s">
        <v>579</v>
      </c>
      <c r="P166">
        <v>27.3</v>
      </c>
      <c r="Q166">
        <v>11.6</v>
      </c>
      <c r="R166">
        <v>0.2</v>
      </c>
      <c r="S166">
        <v>13.6</v>
      </c>
      <c r="T166">
        <v>1.7</v>
      </c>
      <c r="U166">
        <v>25.9</v>
      </c>
      <c r="V166">
        <v>4.5</v>
      </c>
      <c r="W166">
        <v>0.7</v>
      </c>
      <c r="X166">
        <v>10.1</v>
      </c>
      <c r="Y166">
        <v>1.9</v>
      </c>
      <c r="Z166">
        <v>1.2</v>
      </c>
    </row>
    <row r="167" spans="1:26" x14ac:dyDescent="0.25">
      <c r="A167" t="s">
        <v>165</v>
      </c>
      <c r="B167">
        <v>28</v>
      </c>
      <c r="C167">
        <v>87</v>
      </c>
      <c r="D167">
        <f t="shared" si="4"/>
        <v>115</v>
      </c>
      <c r="M167">
        <f t="shared" si="5"/>
        <v>0</v>
      </c>
      <c r="N167" s="3">
        <v>34101</v>
      </c>
      <c r="O167" s="4" t="s">
        <v>580</v>
      </c>
      <c r="P167">
        <v>34.5</v>
      </c>
      <c r="Q167">
        <v>7.5</v>
      </c>
      <c r="R167">
        <v>1.1000000000000001</v>
      </c>
      <c r="S167">
        <v>10.5</v>
      </c>
      <c r="T167">
        <v>1.6</v>
      </c>
      <c r="U167">
        <v>22.7</v>
      </c>
      <c r="V167">
        <v>7.7</v>
      </c>
      <c r="W167">
        <v>2.1</v>
      </c>
      <c r="X167">
        <v>7.8</v>
      </c>
      <c r="Y167">
        <v>2.1</v>
      </c>
      <c r="Z167">
        <v>1.7</v>
      </c>
    </row>
    <row r="168" spans="1:26" x14ac:dyDescent="0.25">
      <c r="A168" t="s">
        <v>166</v>
      </c>
      <c r="B168">
        <v>14</v>
      </c>
      <c r="C168">
        <v>66</v>
      </c>
      <c r="D168">
        <f t="shared" si="4"/>
        <v>80</v>
      </c>
      <c r="M168">
        <f t="shared" si="5"/>
        <v>0</v>
      </c>
      <c r="N168" s="3">
        <v>26108</v>
      </c>
      <c r="O168" s="4" t="s">
        <v>581</v>
      </c>
      <c r="P168">
        <v>40</v>
      </c>
      <c r="Q168">
        <v>5.6</v>
      </c>
      <c r="R168">
        <v>0.4</v>
      </c>
      <c r="S168">
        <v>10.5</v>
      </c>
      <c r="T168">
        <v>1.7</v>
      </c>
      <c r="U168">
        <v>15.8</v>
      </c>
      <c r="V168">
        <v>8.4</v>
      </c>
      <c r="W168">
        <v>1.1000000000000001</v>
      </c>
      <c r="X168">
        <v>11.4</v>
      </c>
      <c r="Y168">
        <v>2.4</v>
      </c>
      <c r="Z168">
        <v>1.8</v>
      </c>
    </row>
    <row r="169" spans="1:26" x14ac:dyDescent="0.25">
      <c r="A169" t="s">
        <v>167</v>
      </c>
      <c r="B169">
        <v>23</v>
      </c>
      <c r="C169">
        <v>131</v>
      </c>
      <c r="D169">
        <f t="shared" si="4"/>
        <v>154</v>
      </c>
      <c r="M169">
        <f t="shared" si="5"/>
        <v>0</v>
      </c>
      <c r="N169" s="3">
        <v>51950</v>
      </c>
      <c r="O169" s="4" t="s">
        <v>582</v>
      </c>
      <c r="P169">
        <v>17.8</v>
      </c>
      <c r="Q169">
        <v>8.1999999999999993</v>
      </c>
      <c r="R169">
        <v>11</v>
      </c>
      <c r="S169">
        <v>7.3</v>
      </c>
      <c r="T169">
        <v>1.1000000000000001</v>
      </c>
      <c r="U169">
        <v>19.899999999999999</v>
      </c>
      <c r="V169">
        <v>4</v>
      </c>
      <c r="W169">
        <v>14.8</v>
      </c>
      <c r="X169">
        <v>12.6</v>
      </c>
      <c r="Y169">
        <v>1.1000000000000001</v>
      </c>
      <c r="Z169">
        <v>1.5</v>
      </c>
    </row>
    <row r="170" spans="1:26" x14ac:dyDescent="0.25">
      <c r="A170" t="s">
        <v>168</v>
      </c>
      <c r="B170">
        <v>13</v>
      </c>
      <c r="C170">
        <v>32</v>
      </c>
      <c r="D170">
        <f t="shared" si="4"/>
        <v>45</v>
      </c>
      <c r="M170">
        <f t="shared" si="5"/>
        <v>0</v>
      </c>
      <c r="N170" s="3">
        <v>12639</v>
      </c>
      <c r="O170" s="4" t="s">
        <v>583</v>
      </c>
      <c r="P170">
        <v>26.2</v>
      </c>
      <c r="Q170">
        <v>7.9</v>
      </c>
      <c r="R170">
        <v>13.2</v>
      </c>
      <c r="S170">
        <v>7.4</v>
      </c>
      <c r="T170">
        <v>1.4</v>
      </c>
      <c r="U170">
        <v>18.2</v>
      </c>
      <c r="V170">
        <v>4.7</v>
      </c>
      <c r="W170">
        <v>5.8</v>
      </c>
      <c r="X170">
        <v>12.2</v>
      </c>
      <c r="Y170">
        <v>1.3</v>
      </c>
      <c r="Z170">
        <v>1.1000000000000001</v>
      </c>
    </row>
    <row r="171" spans="1:26" x14ac:dyDescent="0.25">
      <c r="A171" t="s">
        <v>169</v>
      </c>
      <c r="B171">
        <v>-3</v>
      </c>
      <c r="C171">
        <v>162</v>
      </c>
      <c r="D171">
        <f t="shared" si="4"/>
        <v>159</v>
      </c>
      <c r="E171">
        <v>1170</v>
      </c>
      <c r="F171" t="s">
        <v>396</v>
      </c>
      <c r="M171">
        <f t="shared" si="5"/>
        <v>1170</v>
      </c>
      <c r="N171" s="3">
        <v>64239</v>
      </c>
      <c r="O171" s="4" t="s">
        <v>584</v>
      </c>
      <c r="P171">
        <v>28.6</v>
      </c>
      <c r="Q171">
        <v>5</v>
      </c>
      <c r="R171">
        <v>10.199999999999999</v>
      </c>
      <c r="S171">
        <v>10.4</v>
      </c>
      <c r="T171">
        <v>1.4</v>
      </c>
      <c r="U171">
        <v>12.3</v>
      </c>
      <c r="V171">
        <v>3.9</v>
      </c>
      <c r="W171">
        <v>9.9</v>
      </c>
      <c r="X171">
        <v>15</v>
      </c>
      <c r="Y171">
        <v>1.7</v>
      </c>
      <c r="Z171">
        <v>0.8</v>
      </c>
    </row>
    <row r="172" spans="1:26" x14ac:dyDescent="0.25">
      <c r="A172" t="s">
        <v>170</v>
      </c>
      <c r="B172">
        <v>14</v>
      </c>
      <c r="C172">
        <v>118</v>
      </c>
      <c r="D172">
        <f t="shared" si="4"/>
        <v>132</v>
      </c>
      <c r="M172">
        <f t="shared" si="5"/>
        <v>0</v>
      </c>
      <c r="N172" s="3">
        <v>46023</v>
      </c>
      <c r="O172" s="4" t="s">
        <v>585</v>
      </c>
      <c r="P172">
        <v>14.1</v>
      </c>
      <c r="Q172">
        <v>16.899999999999999</v>
      </c>
      <c r="R172">
        <v>0.1</v>
      </c>
      <c r="S172">
        <v>25.5</v>
      </c>
      <c r="T172">
        <v>2.2999999999999998</v>
      </c>
      <c r="U172">
        <v>25.7</v>
      </c>
      <c r="V172">
        <v>3.7</v>
      </c>
      <c r="W172">
        <v>0.3</v>
      </c>
      <c r="X172">
        <v>6.7</v>
      </c>
      <c r="Y172">
        <v>2.2000000000000002</v>
      </c>
      <c r="Z172">
        <v>1.2</v>
      </c>
    </row>
    <row r="173" spans="1:26" x14ac:dyDescent="0.25">
      <c r="A173" t="s">
        <v>171</v>
      </c>
      <c r="B173">
        <v>19</v>
      </c>
      <c r="C173">
        <v>57</v>
      </c>
      <c r="D173">
        <f t="shared" si="4"/>
        <v>76</v>
      </c>
      <c r="M173">
        <f t="shared" si="5"/>
        <v>0</v>
      </c>
      <c r="N173" s="3">
        <v>22471</v>
      </c>
      <c r="O173" s="4" t="s">
        <v>586</v>
      </c>
      <c r="P173">
        <v>40</v>
      </c>
      <c r="Q173">
        <v>6.7</v>
      </c>
      <c r="R173">
        <v>0.1</v>
      </c>
      <c r="S173">
        <v>9</v>
      </c>
      <c r="T173">
        <v>1.8</v>
      </c>
      <c r="U173">
        <v>17.2</v>
      </c>
      <c r="V173">
        <v>6.6</v>
      </c>
      <c r="W173">
        <v>0.5</v>
      </c>
      <c r="X173">
        <v>12.6</v>
      </c>
      <c r="Y173">
        <v>2.8</v>
      </c>
      <c r="Z173">
        <v>1.7</v>
      </c>
    </row>
    <row r="174" spans="1:26" x14ac:dyDescent="0.25">
      <c r="A174" t="s">
        <v>172</v>
      </c>
      <c r="B174">
        <v>5</v>
      </c>
      <c r="C174">
        <v>33</v>
      </c>
      <c r="D174">
        <f t="shared" si="4"/>
        <v>38</v>
      </c>
      <c r="M174">
        <f t="shared" si="5"/>
        <v>0</v>
      </c>
      <c r="N174" s="3">
        <v>12811</v>
      </c>
      <c r="O174" s="4" t="s">
        <v>587</v>
      </c>
      <c r="P174">
        <v>17.2</v>
      </c>
      <c r="Q174">
        <v>10.199999999999999</v>
      </c>
      <c r="R174">
        <v>1.7</v>
      </c>
      <c r="S174">
        <v>9.3000000000000007</v>
      </c>
      <c r="T174">
        <v>1.6</v>
      </c>
      <c r="U174">
        <v>24.8</v>
      </c>
      <c r="V174">
        <v>3</v>
      </c>
      <c r="W174">
        <v>8.1999999999999993</v>
      </c>
      <c r="X174">
        <v>21.2</v>
      </c>
      <c r="Y174">
        <v>1.1000000000000001</v>
      </c>
      <c r="Z174">
        <v>0.9</v>
      </c>
    </row>
    <row r="175" spans="1:26" x14ac:dyDescent="0.25">
      <c r="A175" t="s">
        <v>173</v>
      </c>
      <c r="B175">
        <v>12</v>
      </c>
      <c r="C175">
        <v>27</v>
      </c>
      <c r="D175">
        <f t="shared" si="4"/>
        <v>39</v>
      </c>
      <c r="M175">
        <f t="shared" si="5"/>
        <v>0</v>
      </c>
      <c r="N175" s="3">
        <v>10825</v>
      </c>
      <c r="O175" s="4" t="s">
        <v>588</v>
      </c>
      <c r="P175">
        <v>27.9</v>
      </c>
      <c r="Q175">
        <v>6.2</v>
      </c>
      <c r="R175">
        <v>18.399999999999999</v>
      </c>
      <c r="S175">
        <v>10.5</v>
      </c>
      <c r="T175">
        <v>1.6</v>
      </c>
      <c r="U175">
        <v>15</v>
      </c>
      <c r="V175">
        <v>4.5</v>
      </c>
      <c r="W175">
        <v>4.3</v>
      </c>
      <c r="X175">
        <v>8.1999999999999993</v>
      </c>
      <c r="Y175">
        <v>1.5</v>
      </c>
      <c r="Z175">
        <v>1.3</v>
      </c>
    </row>
    <row r="176" spans="1:26" x14ac:dyDescent="0.25">
      <c r="A176" t="s">
        <v>174</v>
      </c>
      <c r="B176">
        <v>13</v>
      </c>
      <c r="C176">
        <v>74</v>
      </c>
      <c r="D176">
        <f t="shared" si="4"/>
        <v>87</v>
      </c>
      <c r="E176">
        <v>110</v>
      </c>
      <c r="F176" t="s">
        <v>400</v>
      </c>
      <c r="M176">
        <f t="shared" si="5"/>
        <v>110</v>
      </c>
      <c r="N176" s="3">
        <v>29054</v>
      </c>
      <c r="O176" s="4" t="s">
        <v>589</v>
      </c>
      <c r="P176">
        <v>25.3</v>
      </c>
      <c r="Q176">
        <v>5.5</v>
      </c>
      <c r="R176">
        <v>13.7</v>
      </c>
      <c r="S176">
        <v>10.7</v>
      </c>
      <c r="T176">
        <v>1.8</v>
      </c>
      <c r="U176">
        <v>20.2</v>
      </c>
      <c r="V176">
        <v>5.6</v>
      </c>
      <c r="W176">
        <v>6.7</v>
      </c>
      <c r="X176">
        <v>6.8</v>
      </c>
      <c r="Y176">
        <v>1.5</v>
      </c>
      <c r="Z176">
        <v>1.5</v>
      </c>
    </row>
    <row r="177" spans="1:26" x14ac:dyDescent="0.25">
      <c r="A177" t="s">
        <v>175</v>
      </c>
      <c r="B177">
        <v>31</v>
      </c>
      <c r="C177">
        <v>138</v>
      </c>
      <c r="D177">
        <f t="shared" si="4"/>
        <v>169</v>
      </c>
      <c r="M177">
        <f t="shared" si="5"/>
        <v>0</v>
      </c>
      <c r="N177" s="3">
        <v>54653</v>
      </c>
    </row>
    <row r="178" spans="1:26" x14ac:dyDescent="0.25">
      <c r="A178" t="s">
        <v>176</v>
      </c>
      <c r="B178">
        <v>25</v>
      </c>
      <c r="C178">
        <v>56</v>
      </c>
      <c r="D178">
        <f t="shared" si="4"/>
        <v>81</v>
      </c>
      <c r="M178">
        <f t="shared" si="5"/>
        <v>0</v>
      </c>
      <c r="N178" s="3">
        <v>21965</v>
      </c>
      <c r="O178" s="4" t="s">
        <v>590</v>
      </c>
      <c r="P178">
        <v>29.8</v>
      </c>
      <c r="Q178">
        <v>16.2</v>
      </c>
      <c r="R178">
        <v>0</v>
      </c>
      <c r="S178">
        <v>11.6</v>
      </c>
      <c r="T178">
        <v>1.2</v>
      </c>
      <c r="U178">
        <v>18.600000000000001</v>
      </c>
      <c r="V178">
        <v>6.1</v>
      </c>
      <c r="W178">
        <v>0.3</v>
      </c>
      <c r="X178">
        <v>12</v>
      </c>
      <c r="Y178">
        <v>2.1</v>
      </c>
      <c r="Z178">
        <v>1.2</v>
      </c>
    </row>
    <row r="179" spans="1:26" x14ac:dyDescent="0.25">
      <c r="A179" t="s">
        <v>177</v>
      </c>
      <c r="B179">
        <v>12</v>
      </c>
      <c r="C179">
        <v>39</v>
      </c>
      <c r="D179">
        <f t="shared" si="4"/>
        <v>51</v>
      </c>
      <c r="M179">
        <f t="shared" si="5"/>
        <v>0</v>
      </c>
      <c r="N179" s="3">
        <v>15303</v>
      </c>
      <c r="O179" s="4" t="s">
        <v>591</v>
      </c>
      <c r="P179">
        <v>31.2</v>
      </c>
      <c r="Q179">
        <v>17.399999999999999</v>
      </c>
      <c r="R179">
        <v>0</v>
      </c>
      <c r="S179">
        <v>9.4</v>
      </c>
      <c r="T179">
        <v>1</v>
      </c>
      <c r="U179">
        <v>17.399999999999999</v>
      </c>
      <c r="V179">
        <v>6.2</v>
      </c>
      <c r="W179">
        <v>0.3</v>
      </c>
      <c r="X179">
        <v>12.9</v>
      </c>
      <c r="Y179">
        <v>2.2000000000000002</v>
      </c>
      <c r="Z179">
        <v>1.2</v>
      </c>
    </row>
    <row r="180" spans="1:26" x14ac:dyDescent="0.25">
      <c r="A180" t="s">
        <v>178</v>
      </c>
      <c r="B180">
        <v>18</v>
      </c>
      <c r="C180">
        <v>95</v>
      </c>
      <c r="D180">
        <f t="shared" si="4"/>
        <v>113</v>
      </c>
      <c r="M180">
        <f t="shared" si="5"/>
        <v>0</v>
      </c>
      <c r="N180" s="3">
        <v>37465</v>
      </c>
      <c r="O180" s="4" t="s">
        <v>592</v>
      </c>
      <c r="P180">
        <v>16.5</v>
      </c>
      <c r="Q180">
        <v>16.899999999999999</v>
      </c>
      <c r="R180">
        <v>0.1</v>
      </c>
      <c r="S180">
        <v>23</v>
      </c>
      <c r="T180">
        <v>2.2999999999999998</v>
      </c>
      <c r="U180">
        <v>24.5</v>
      </c>
      <c r="V180">
        <v>4.4000000000000004</v>
      </c>
      <c r="W180">
        <v>0.5</v>
      </c>
      <c r="X180">
        <v>6.9</v>
      </c>
      <c r="Y180">
        <v>2.2000000000000002</v>
      </c>
      <c r="Z180">
        <v>1.5</v>
      </c>
    </row>
    <row r="181" spans="1:26" x14ac:dyDescent="0.25">
      <c r="A181" t="s">
        <v>179</v>
      </c>
      <c r="B181">
        <v>20</v>
      </c>
      <c r="C181">
        <v>28</v>
      </c>
      <c r="D181">
        <f t="shared" si="4"/>
        <v>48</v>
      </c>
      <c r="M181">
        <f t="shared" si="5"/>
        <v>0</v>
      </c>
      <c r="N181" s="3">
        <v>10977</v>
      </c>
      <c r="O181" s="4" t="s">
        <v>593</v>
      </c>
      <c r="P181">
        <v>36.5</v>
      </c>
      <c r="Q181">
        <v>7.2</v>
      </c>
      <c r="R181">
        <v>0.3</v>
      </c>
      <c r="S181">
        <v>9.8000000000000007</v>
      </c>
      <c r="T181">
        <v>2.2000000000000002</v>
      </c>
      <c r="U181">
        <v>25</v>
      </c>
      <c r="V181">
        <v>9.1999999999999993</v>
      </c>
      <c r="W181">
        <v>0.7</v>
      </c>
      <c r="X181">
        <v>3.8</v>
      </c>
      <c r="Y181">
        <v>2.2000000000000002</v>
      </c>
      <c r="Z181">
        <v>2.2999999999999998</v>
      </c>
    </row>
    <row r="182" spans="1:26" x14ac:dyDescent="0.25">
      <c r="A182" t="s">
        <v>180</v>
      </c>
      <c r="B182">
        <v>24</v>
      </c>
      <c r="C182">
        <v>69</v>
      </c>
      <c r="D182">
        <f t="shared" si="4"/>
        <v>93</v>
      </c>
      <c r="M182">
        <f t="shared" si="5"/>
        <v>0</v>
      </c>
      <c r="N182" s="3">
        <v>27447</v>
      </c>
      <c r="O182" s="4" t="s">
        <v>594</v>
      </c>
      <c r="P182">
        <v>34.6</v>
      </c>
      <c r="Q182">
        <v>7.9</v>
      </c>
      <c r="R182">
        <v>0.3</v>
      </c>
      <c r="S182">
        <v>8.8000000000000007</v>
      </c>
      <c r="T182">
        <v>2.1</v>
      </c>
      <c r="U182">
        <v>20.9</v>
      </c>
      <c r="V182">
        <v>7.3</v>
      </c>
      <c r="W182">
        <v>2.7</v>
      </c>
      <c r="X182">
        <v>9.6</v>
      </c>
      <c r="Y182">
        <v>2.2000000000000002</v>
      </c>
      <c r="Z182">
        <v>2.5</v>
      </c>
    </row>
    <row r="183" spans="1:26" x14ac:dyDescent="0.25">
      <c r="A183" t="s">
        <v>181</v>
      </c>
      <c r="B183">
        <v>58</v>
      </c>
      <c r="C183">
        <v>148</v>
      </c>
      <c r="D183">
        <f t="shared" si="4"/>
        <v>206</v>
      </c>
      <c r="M183">
        <f t="shared" si="5"/>
        <v>0</v>
      </c>
      <c r="N183" s="3">
        <v>59035</v>
      </c>
      <c r="O183" s="4" t="s">
        <v>595</v>
      </c>
      <c r="P183">
        <v>41.1</v>
      </c>
      <c r="Q183">
        <v>4.3</v>
      </c>
      <c r="R183">
        <v>1.2</v>
      </c>
      <c r="S183">
        <v>9.6</v>
      </c>
      <c r="T183">
        <v>1.8</v>
      </c>
      <c r="U183">
        <v>16.100000000000001</v>
      </c>
      <c r="V183">
        <v>7.6</v>
      </c>
      <c r="W183">
        <v>5.0999999999999996</v>
      </c>
      <c r="X183">
        <v>9.1999999999999993</v>
      </c>
      <c r="Y183">
        <v>1.7</v>
      </c>
      <c r="Z183">
        <v>1.5</v>
      </c>
    </row>
    <row r="184" spans="1:26" x14ac:dyDescent="0.25">
      <c r="A184" t="s">
        <v>182</v>
      </c>
      <c r="B184">
        <v>22</v>
      </c>
      <c r="C184">
        <v>28</v>
      </c>
      <c r="D184">
        <f t="shared" si="4"/>
        <v>50</v>
      </c>
      <c r="M184">
        <f t="shared" si="5"/>
        <v>0</v>
      </c>
      <c r="N184" s="3">
        <v>10956</v>
      </c>
      <c r="O184" s="4" t="s">
        <v>596</v>
      </c>
      <c r="P184">
        <v>54.5</v>
      </c>
      <c r="Q184">
        <v>4.0999999999999996</v>
      </c>
      <c r="R184">
        <v>0.1</v>
      </c>
      <c r="S184">
        <v>5.0999999999999996</v>
      </c>
      <c r="T184">
        <v>1.9</v>
      </c>
      <c r="U184">
        <v>13.2</v>
      </c>
      <c r="V184">
        <v>9.6999999999999993</v>
      </c>
      <c r="W184">
        <v>0.5</v>
      </c>
      <c r="X184">
        <v>6.8</v>
      </c>
      <c r="Y184">
        <v>1.5</v>
      </c>
      <c r="Z184">
        <v>1.7</v>
      </c>
    </row>
    <row r="185" spans="1:26" x14ac:dyDescent="0.25">
      <c r="A185" t="s">
        <v>183</v>
      </c>
      <c r="B185">
        <v>17</v>
      </c>
      <c r="C185">
        <v>50</v>
      </c>
      <c r="D185">
        <f t="shared" si="4"/>
        <v>67</v>
      </c>
      <c r="M185">
        <f t="shared" si="5"/>
        <v>0</v>
      </c>
      <c r="N185" s="3">
        <v>19536</v>
      </c>
      <c r="O185" s="4" t="s">
        <v>597</v>
      </c>
      <c r="P185">
        <v>19.8</v>
      </c>
      <c r="Q185">
        <v>9.1</v>
      </c>
      <c r="R185">
        <v>1.2</v>
      </c>
      <c r="S185">
        <v>6.7</v>
      </c>
      <c r="T185">
        <v>1.4</v>
      </c>
      <c r="U185">
        <v>33</v>
      </c>
      <c r="V185">
        <v>5.4</v>
      </c>
      <c r="W185">
        <v>8.1999999999999993</v>
      </c>
      <c r="X185">
        <v>10.8</v>
      </c>
      <c r="Y185">
        <v>1.3</v>
      </c>
      <c r="Z185">
        <v>2</v>
      </c>
    </row>
    <row r="186" spans="1:26" x14ac:dyDescent="0.25">
      <c r="A186" t="s">
        <v>184</v>
      </c>
      <c r="B186">
        <v>8</v>
      </c>
      <c r="C186">
        <v>52</v>
      </c>
      <c r="D186">
        <f t="shared" si="4"/>
        <v>60</v>
      </c>
      <c r="M186">
        <f t="shared" si="5"/>
        <v>0</v>
      </c>
      <c r="N186" s="3">
        <v>20711</v>
      </c>
      <c r="O186" s="4" t="s">
        <v>598</v>
      </c>
      <c r="P186">
        <v>25.3</v>
      </c>
      <c r="Q186">
        <v>6.6</v>
      </c>
      <c r="R186">
        <v>8.9</v>
      </c>
      <c r="S186">
        <v>11.3</v>
      </c>
      <c r="T186">
        <v>1.4</v>
      </c>
      <c r="U186">
        <v>23.1</v>
      </c>
      <c r="V186">
        <v>4.0999999999999996</v>
      </c>
      <c r="W186">
        <v>6.9</v>
      </c>
      <c r="X186">
        <v>9.1</v>
      </c>
      <c r="Y186">
        <v>1.3</v>
      </c>
      <c r="Z186">
        <v>1.2</v>
      </c>
    </row>
    <row r="187" spans="1:26" x14ac:dyDescent="0.25">
      <c r="A187" t="s">
        <v>185</v>
      </c>
      <c r="B187">
        <v>36</v>
      </c>
      <c r="C187">
        <v>274</v>
      </c>
      <c r="D187">
        <f t="shared" si="4"/>
        <v>310</v>
      </c>
      <c r="E187">
        <v>400</v>
      </c>
      <c r="F187" t="s">
        <v>397</v>
      </c>
      <c r="M187">
        <f t="shared" si="5"/>
        <v>400</v>
      </c>
      <c r="N187" s="3">
        <v>107897</v>
      </c>
      <c r="O187" s="4" t="s">
        <v>599</v>
      </c>
      <c r="P187">
        <v>16.100000000000001</v>
      </c>
      <c r="Q187">
        <v>11.2</v>
      </c>
      <c r="R187">
        <v>0.4</v>
      </c>
      <c r="S187">
        <v>7.4</v>
      </c>
      <c r="T187">
        <v>2.1</v>
      </c>
      <c r="U187">
        <v>41.1</v>
      </c>
      <c r="V187">
        <v>6.8</v>
      </c>
      <c r="W187">
        <v>3.3</v>
      </c>
      <c r="X187">
        <v>7</v>
      </c>
      <c r="Y187">
        <v>1.1000000000000001</v>
      </c>
      <c r="Z187">
        <v>2.4</v>
      </c>
    </row>
    <row r="188" spans="1:26" x14ac:dyDescent="0.25">
      <c r="A188" t="s">
        <v>186</v>
      </c>
      <c r="B188">
        <v>5</v>
      </c>
      <c r="C188">
        <v>26</v>
      </c>
      <c r="D188">
        <f t="shared" si="4"/>
        <v>31</v>
      </c>
      <c r="M188">
        <f t="shared" si="5"/>
        <v>0</v>
      </c>
      <c r="N188" s="3">
        <v>10175</v>
      </c>
      <c r="O188" s="4" t="s">
        <v>600</v>
      </c>
      <c r="P188">
        <v>17.7</v>
      </c>
      <c r="Q188">
        <v>9.9</v>
      </c>
      <c r="R188">
        <v>0.4</v>
      </c>
      <c r="S188">
        <v>6.2</v>
      </c>
      <c r="T188">
        <v>1.4</v>
      </c>
      <c r="U188">
        <v>38.700000000000003</v>
      </c>
      <c r="V188">
        <v>4.8</v>
      </c>
      <c r="W188">
        <v>3.7</v>
      </c>
      <c r="X188">
        <v>14.4</v>
      </c>
      <c r="Y188">
        <v>0.9</v>
      </c>
      <c r="Z188">
        <v>1.3</v>
      </c>
    </row>
    <row r="189" spans="1:26" x14ac:dyDescent="0.25">
      <c r="A189" t="s">
        <v>187</v>
      </c>
      <c r="B189">
        <v>147</v>
      </c>
      <c r="C189">
        <v>309</v>
      </c>
      <c r="D189">
        <f t="shared" si="4"/>
        <v>456</v>
      </c>
      <c r="E189">
        <v>250</v>
      </c>
      <c r="F189" t="s">
        <v>397</v>
      </c>
      <c r="M189">
        <f t="shared" si="5"/>
        <v>250</v>
      </c>
      <c r="N189" s="3">
        <v>122561</v>
      </c>
      <c r="O189" s="4" t="s">
        <v>601</v>
      </c>
      <c r="P189">
        <v>20.6</v>
      </c>
      <c r="Q189">
        <v>8.5</v>
      </c>
      <c r="R189">
        <v>0.4</v>
      </c>
      <c r="S189">
        <v>9</v>
      </c>
      <c r="T189">
        <v>2.9</v>
      </c>
      <c r="U189">
        <v>30.2</v>
      </c>
      <c r="V189">
        <v>15.3</v>
      </c>
      <c r="W189">
        <v>1.9</v>
      </c>
      <c r="X189">
        <v>4</v>
      </c>
      <c r="Y189">
        <v>1.4</v>
      </c>
      <c r="Z189">
        <v>4.9000000000000004</v>
      </c>
    </row>
    <row r="190" spans="1:26" x14ac:dyDescent="0.25">
      <c r="A190" t="s">
        <v>188</v>
      </c>
      <c r="B190">
        <v>16</v>
      </c>
      <c r="C190">
        <v>68</v>
      </c>
      <c r="D190">
        <f t="shared" si="4"/>
        <v>84</v>
      </c>
      <c r="E190">
        <v>320</v>
      </c>
      <c r="F190" t="s">
        <v>397</v>
      </c>
      <c r="M190">
        <f t="shared" si="5"/>
        <v>320</v>
      </c>
      <c r="N190" s="3">
        <v>26968</v>
      </c>
      <c r="O190" s="4" t="s">
        <v>602</v>
      </c>
      <c r="P190">
        <v>32</v>
      </c>
      <c r="Q190">
        <v>6.6</v>
      </c>
      <c r="R190">
        <v>1</v>
      </c>
      <c r="S190">
        <v>8.4</v>
      </c>
      <c r="T190">
        <v>2.1</v>
      </c>
      <c r="U190">
        <v>24.6</v>
      </c>
      <c r="V190">
        <v>10.9</v>
      </c>
      <c r="W190">
        <v>1.9</v>
      </c>
      <c r="X190">
        <v>7.2</v>
      </c>
      <c r="Y190">
        <v>2</v>
      </c>
      <c r="Z190">
        <v>2.6</v>
      </c>
    </row>
    <row r="191" spans="1:26" x14ac:dyDescent="0.25">
      <c r="A191" t="s">
        <v>189</v>
      </c>
      <c r="B191">
        <v>47</v>
      </c>
      <c r="C191">
        <v>188</v>
      </c>
      <c r="D191">
        <f t="shared" si="4"/>
        <v>235</v>
      </c>
      <c r="M191">
        <f t="shared" si="5"/>
        <v>0</v>
      </c>
      <c r="N191" s="3">
        <v>74223</v>
      </c>
      <c r="O191" s="4" t="s">
        <v>603</v>
      </c>
      <c r="P191">
        <v>34.200000000000003</v>
      </c>
      <c r="Q191">
        <v>6.1</v>
      </c>
      <c r="R191">
        <v>0.4</v>
      </c>
      <c r="S191">
        <v>9.8000000000000007</v>
      </c>
      <c r="T191">
        <v>2.7</v>
      </c>
      <c r="U191">
        <v>20.6</v>
      </c>
      <c r="V191">
        <v>11.1</v>
      </c>
      <c r="W191">
        <v>1.6</v>
      </c>
      <c r="X191">
        <v>7.9</v>
      </c>
      <c r="Y191">
        <v>2.5</v>
      </c>
      <c r="Z191">
        <v>2.2000000000000002</v>
      </c>
    </row>
    <row r="192" spans="1:26" x14ac:dyDescent="0.25">
      <c r="A192" t="s">
        <v>190</v>
      </c>
      <c r="B192">
        <v>75</v>
      </c>
      <c r="C192">
        <v>194</v>
      </c>
      <c r="D192">
        <f t="shared" si="4"/>
        <v>269</v>
      </c>
      <c r="E192">
        <v>230</v>
      </c>
      <c r="F192" t="s">
        <v>397</v>
      </c>
      <c r="G192">
        <v>270</v>
      </c>
      <c r="H192" t="s">
        <v>397</v>
      </c>
      <c r="M192">
        <f t="shared" si="5"/>
        <v>500</v>
      </c>
      <c r="N192" s="3">
        <v>76792</v>
      </c>
      <c r="O192" s="4" t="s">
        <v>604</v>
      </c>
      <c r="P192">
        <v>26.9</v>
      </c>
      <c r="Q192">
        <v>9.6</v>
      </c>
      <c r="R192">
        <v>0.8</v>
      </c>
      <c r="S192">
        <v>14.7</v>
      </c>
      <c r="T192">
        <v>2.5</v>
      </c>
      <c r="U192">
        <v>25.7</v>
      </c>
      <c r="V192">
        <v>5.6</v>
      </c>
      <c r="W192">
        <v>3.5</v>
      </c>
      <c r="X192">
        <v>4.9000000000000004</v>
      </c>
      <c r="Y192">
        <v>2.7</v>
      </c>
      <c r="Z192">
        <v>1.8</v>
      </c>
    </row>
    <row r="193" spans="1:26" x14ac:dyDescent="0.25">
      <c r="A193" t="s">
        <v>191</v>
      </c>
      <c r="B193">
        <v>45</v>
      </c>
      <c r="C193">
        <v>92</v>
      </c>
      <c r="D193">
        <f t="shared" si="4"/>
        <v>137</v>
      </c>
      <c r="E193">
        <v>425</v>
      </c>
      <c r="F193" t="s">
        <v>396</v>
      </c>
      <c r="M193">
        <f t="shared" si="5"/>
        <v>425</v>
      </c>
      <c r="N193" s="3">
        <v>36140</v>
      </c>
      <c r="O193" s="4" t="s">
        <v>605</v>
      </c>
      <c r="P193">
        <v>28.9</v>
      </c>
      <c r="Q193">
        <v>12.3</v>
      </c>
      <c r="R193">
        <v>0.1</v>
      </c>
      <c r="S193">
        <v>15.8</v>
      </c>
      <c r="T193">
        <v>1.5</v>
      </c>
      <c r="U193">
        <v>16.5</v>
      </c>
      <c r="V193">
        <v>6.4</v>
      </c>
      <c r="W193">
        <v>0.4</v>
      </c>
      <c r="X193">
        <v>12.7</v>
      </c>
      <c r="Y193">
        <v>2.6</v>
      </c>
      <c r="Z193">
        <v>1.8</v>
      </c>
    </row>
    <row r="194" spans="1:26" x14ac:dyDescent="0.25">
      <c r="A194" t="s">
        <v>192</v>
      </c>
      <c r="B194">
        <v>36</v>
      </c>
      <c r="C194">
        <v>74</v>
      </c>
      <c r="D194">
        <f t="shared" si="4"/>
        <v>110</v>
      </c>
      <c r="E194">
        <v>400</v>
      </c>
      <c r="F194" t="s">
        <v>397</v>
      </c>
      <c r="M194">
        <f t="shared" si="5"/>
        <v>400</v>
      </c>
      <c r="N194" s="3">
        <v>29309</v>
      </c>
      <c r="O194" s="4" t="s">
        <v>606</v>
      </c>
      <c r="P194">
        <v>35.6</v>
      </c>
      <c r="Q194">
        <v>5.7</v>
      </c>
      <c r="R194">
        <v>1.9</v>
      </c>
      <c r="S194">
        <v>5.8</v>
      </c>
      <c r="T194">
        <v>1.7</v>
      </c>
      <c r="U194">
        <v>19.3</v>
      </c>
      <c r="V194">
        <v>9.3000000000000007</v>
      </c>
      <c r="W194">
        <v>5.3</v>
      </c>
      <c r="X194">
        <v>9.9</v>
      </c>
      <c r="Y194">
        <v>1.8</v>
      </c>
      <c r="Z194">
        <v>2.8</v>
      </c>
    </row>
    <row r="195" spans="1:26" x14ac:dyDescent="0.25">
      <c r="A195" t="s">
        <v>193</v>
      </c>
      <c r="B195">
        <v>6</v>
      </c>
      <c r="C195">
        <v>28</v>
      </c>
      <c r="D195">
        <f t="shared" si="4"/>
        <v>34</v>
      </c>
      <c r="M195">
        <f t="shared" si="5"/>
        <v>0</v>
      </c>
      <c r="N195" s="3">
        <v>11112</v>
      </c>
      <c r="O195" s="4" t="s">
        <v>607</v>
      </c>
      <c r="P195">
        <v>29.6</v>
      </c>
      <c r="Q195">
        <v>5.3</v>
      </c>
      <c r="R195">
        <v>5.2</v>
      </c>
      <c r="S195">
        <v>11.1</v>
      </c>
      <c r="T195">
        <v>1.5</v>
      </c>
      <c r="U195">
        <v>19.7</v>
      </c>
      <c r="V195">
        <v>4.3</v>
      </c>
      <c r="W195">
        <v>7.4</v>
      </c>
      <c r="X195">
        <v>11.9</v>
      </c>
      <c r="Y195">
        <v>1.7</v>
      </c>
      <c r="Z195">
        <v>1.1000000000000001</v>
      </c>
    </row>
    <row r="196" spans="1:26" x14ac:dyDescent="0.25">
      <c r="A196" t="s">
        <v>194</v>
      </c>
      <c r="B196">
        <v>38</v>
      </c>
      <c r="C196">
        <v>116</v>
      </c>
      <c r="D196">
        <f t="shared" ref="D196:D257" si="6">B196+C196</f>
        <v>154</v>
      </c>
      <c r="M196">
        <f t="shared" ref="M196:M259" si="7">E196+G196+I196+K196</f>
        <v>0</v>
      </c>
      <c r="N196" s="3">
        <v>45950</v>
      </c>
      <c r="O196" s="4" t="s">
        <v>608</v>
      </c>
      <c r="P196">
        <v>30.9</v>
      </c>
      <c r="Q196">
        <v>11.3</v>
      </c>
      <c r="R196">
        <v>0.1</v>
      </c>
      <c r="S196">
        <v>9.6</v>
      </c>
      <c r="T196">
        <v>1.4</v>
      </c>
      <c r="U196">
        <v>24.7</v>
      </c>
      <c r="V196">
        <v>7.7</v>
      </c>
      <c r="W196">
        <v>0.6</v>
      </c>
      <c r="X196">
        <v>9.1</v>
      </c>
      <c r="Y196">
        <v>2</v>
      </c>
      <c r="Z196">
        <v>1.7</v>
      </c>
    </row>
    <row r="197" spans="1:26" x14ac:dyDescent="0.25">
      <c r="A197" t="s">
        <v>195</v>
      </c>
      <c r="B197">
        <v>21</v>
      </c>
      <c r="C197">
        <v>57</v>
      </c>
      <c r="D197">
        <f t="shared" si="6"/>
        <v>78</v>
      </c>
      <c r="M197">
        <f t="shared" si="7"/>
        <v>0</v>
      </c>
      <c r="N197" s="3">
        <v>22606</v>
      </c>
      <c r="O197" s="4" t="s">
        <v>609</v>
      </c>
      <c r="P197">
        <v>37.700000000000003</v>
      </c>
      <c r="Q197">
        <v>5.5</v>
      </c>
      <c r="R197">
        <v>5</v>
      </c>
      <c r="S197">
        <v>9.3000000000000007</v>
      </c>
      <c r="T197">
        <v>1.6</v>
      </c>
      <c r="U197">
        <v>16</v>
      </c>
      <c r="V197">
        <v>7.5</v>
      </c>
      <c r="W197">
        <v>2.1</v>
      </c>
      <c r="X197">
        <v>10.3</v>
      </c>
      <c r="Y197">
        <v>2.6</v>
      </c>
      <c r="Z197">
        <v>1.4</v>
      </c>
    </row>
    <row r="198" spans="1:26" x14ac:dyDescent="0.25">
      <c r="A198" t="s">
        <v>196</v>
      </c>
      <c r="B198">
        <v>17</v>
      </c>
      <c r="C198">
        <v>28</v>
      </c>
      <c r="D198">
        <f t="shared" si="6"/>
        <v>45</v>
      </c>
      <c r="M198">
        <f t="shared" si="7"/>
        <v>0</v>
      </c>
      <c r="N198" s="3">
        <v>10833</v>
      </c>
      <c r="O198" s="4" t="s">
        <v>610</v>
      </c>
      <c r="P198">
        <v>22.7</v>
      </c>
      <c r="Q198">
        <v>8.1</v>
      </c>
      <c r="R198">
        <v>0.2</v>
      </c>
      <c r="S198">
        <v>4.4000000000000004</v>
      </c>
      <c r="T198">
        <v>1.6</v>
      </c>
      <c r="U198">
        <v>31.4</v>
      </c>
      <c r="V198">
        <v>5.3</v>
      </c>
      <c r="W198">
        <v>2.5</v>
      </c>
      <c r="X198">
        <v>19.899999999999999</v>
      </c>
      <c r="Y198">
        <v>0.6</v>
      </c>
      <c r="Z198">
        <v>2.2000000000000002</v>
      </c>
    </row>
    <row r="199" spans="1:26" x14ac:dyDescent="0.25">
      <c r="A199" t="s">
        <v>197</v>
      </c>
      <c r="B199">
        <v>26</v>
      </c>
      <c r="C199">
        <v>85</v>
      </c>
      <c r="D199">
        <f t="shared" si="6"/>
        <v>111</v>
      </c>
      <c r="M199">
        <f t="shared" si="7"/>
        <v>0</v>
      </c>
      <c r="N199" s="3">
        <v>33333</v>
      </c>
      <c r="O199" s="4" t="s">
        <v>611</v>
      </c>
      <c r="P199">
        <v>33.299999999999997</v>
      </c>
      <c r="Q199">
        <v>7.8</v>
      </c>
      <c r="R199">
        <v>0.2</v>
      </c>
      <c r="S199">
        <v>4.5999999999999996</v>
      </c>
      <c r="T199">
        <v>1.7</v>
      </c>
      <c r="U199">
        <v>26.1</v>
      </c>
      <c r="V199">
        <v>10.1</v>
      </c>
      <c r="W199">
        <v>1.1000000000000001</v>
      </c>
      <c r="X199">
        <v>10.3</v>
      </c>
      <c r="Y199">
        <v>1.4</v>
      </c>
      <c r="Z199">
        <v>2.5</v>
      </c>
    </row>
    <row r="200" spans="1:26" x14ac:dyDescent="0.25">
      <c r="A200" t="s">
        <v>198</v>
      </c>
      <c r="B200">
        <v>14</v>
      </c>
      <c r="C200">
        <v>58</v>
      </c>
      <c r="D200">
        <f t="shared" si="6"/>
        <v>72</v>
      </c>
      <c r="M200">
        <f t="shared" si="7"/>
        <v>0</v>
      </c>
      <c r="N200" s="3">
        <v>22929</v>
      </c>
      <c r="O200" s="4" t="s">
        <v>612</v>
      </c>
      <c r="P200">
        <v>32.299999999999997</v>
      </c>
      <c r="Q200">
        <v>11.7</v>
      </c>
      <c r="R200">
        <v>0.6</v>
      </c>
      <c r="S200">
        <v>12.4</v>
      </c>
      <c r="T200">
        <v>1.6</v>
      </c>
      <c r="U200">
        <v>20</v>
      </c>
      <c r="V200">
        <v>6.3</v>
      </c>
      <c r="W200">
        <v>0.6</v>
      </c>
      <c r="X200">
        <v>9.4</v>
      </c>
      <c r="Y200">
        <v>2.8</v>
      </c>
      <c r="Z200">
        <v>1.4</v>
      </c>
    </row>
    <row r="201" spans="1:26" x14ac:dyDescent="0.25">
      <c r="A201" t="s">
        <v>199</v>
      </c>
      <c r="B201">
        <v>7</v>
      </c>
      <c r="C201">
        <v>36</v>
      </c>
      <c r="D201">
        <f t="shared" si="6"/>
        <v>43</v>
      </c>
      <c r="M201">
        <f t="shared" si="7"/>
        <v>0</v>
      </c>
      <c r="N201" s="3">
        <v>14156</v>
      </c>
      <c r="O201" s="4" t="s">
        <v>613</v>
      </c>
      <c r="P201">
        <v>32.299999999999997</v>
      </c>
      <c r="Q201">
        <v>4.5999999999999996</v>
      </c>
      <c r="R201">
        <v>7.6</v>
      </c>
      <c r="S201">
        <v>12</v>
      </c>
      <c r="T201">
        <v>1.3</v>
      </c>
      <c r="U201">
        <v>12</v>
      </c>
      <c r="V201">
        <v>4</v>
      </c>
      <c r="W201">
        <v>8.1999999999999993</v>
      </c>
      <c r="X201">
        <v>15</v>
      </c>
      <c r="Y201">
        <v>1.6</v>
      </c>
      <c r="Z201">
        <v>0.9</v>
      </c>
    </row>
    <row r="202" spans="1:26" x14ac:dyDescent="0.25">
      <c r="A202" t="s">
        <v>200</v>
      </c>
      <c r="B202">
        <v>4</v>
      </c>
      <c r="C202">
        <v>26</v>
      </c>
      <c r="D202">
        <f t="shared" si="6"/>
        <v>30</v>
      </c>
      <c r="M202">
        <f t="shared" si="7"/>
        <v>0</v>
      </c>
      <c r="N202" s="3">
        <v>10042</v>
      </c>
      <c r="O202" s="4" t="s">
        <v>614</v>
      </c>
      <c r="P202">
        <v>15.2</v>
      </c>
      <c r="Q202">
        <v>10.9</v>
      </c>
      <c r="R202">
        <v>1.5</v>
      </c>
      <c r="S202">
        <v>6.2</v>
      </c>
      <c r="T202">
        <v>2</v>
      </c>
      <c r="U202">
        <v>31.7</v>
      </c>
      <c r="V202">
        <v>5</v>
      </c>
      <c r="W202">
        <v>8.8000000000000007</v>
      </c>
      <c r="X202">
        <v>14</v>
      </c>
      <c r="Y202">
        <v>1.1000000000000001</v>
      </c>
      <c r="Z202">
        <v>2.9</v>
      </c>
    </row>
    <row r="203" spans="1:26" x14ac:dyDescent="0.25">
      <c r="A203" t="s">
        <v>201</v>
      </c>
      <c r="B203">
        <v>-2</v>
      </c>
      <c r="C203">
        <v>57</v>
      </c>
      <c r="D203">
        <f t="shared" si="6"/>
        <v>55</v>
      </c>
      <c r="M203">
        <f t="shared" si="7"/>
        <v>0</v>
      </c>
      <c r="N203" s="3">
        <v>22444</v>
      </c>
      <c r="O203" s="4" t="s">
        <v>615</v>
      </c>
      <c r="P203">
        <v>25.2</v>
      </c>
      <c r="Q203">
        <v>11</v>
      </c>
      <c r="R203">
        <v>0.2</v>
      </c>
      <c r="S203">
        <v>11.3</v>
      </c>
      <c r="T203">
        <v>1</v>
      </c>
      <c r="U203">
        <v>22.8</v>
      </c>
      <c r="V203">
        <v>5.4</v>
      </c>
      <c r="W203">
        <v>0.8</v>
      </c>
      <c r="X203">
        <v>18</v>
      </c>
      <c r="Y203">
        <v>2.5</v>
      </c>
      <c r="Z203">
        <v>1.1000000000000001</v>
      </c>
    </row>
    <row r="204" spans="1:26" x14ac:dyDescent="0.25">
      <c r="A204" t="s">
        <v>202</v>
      </c>
      <c r="B204">
        <v>26</v>
      </c>
      <c r="C204">
        <v>62</v>
      </c>
      <c r="D204">
        <f t="shared" si="6"/>
        <v>88</v>
      </c>
      <c r="M204">
        <f t="shared" si="7"/>
        <v>0</v>
      </c>
      <c r="N204" s="3">
        <v>24084</v>
      </c>
      <c r="O204" s="4" t="s">
        <v>616</v>
      </c>
      <c r="P204">
        <v>34.700000000000003</v>
      </c>
      <c r="Q204">
        <v>9.5</v>
      </c>
      <c r="R204">
        <v>2</v>
      </c>
      <c r="S204">
        <v>14.9</v>
      </c>
      <c r="T204">
        <v>1.2</v>
      </c>
      <c r="U204">
        <v>16</v>
      </c>
      <c r="V204">
        <v>5.7</v>
      </c>
      <c r="W204">
        <v>1.3</v>
      </c>
      <c r="X204">
        <v>10.6</v>
      </c>
      <c r="Y204">
        <v>1.8</v>
      </c>
      <c r="Z204">
        <v>1.3</v>
      </c>
    </row>
    <row r="205" spans="1:26" x14ac:dyDescent="0.25">
      <c r="A205" t="s">
        <v>203</v>
      </c>
      <c r="B205">
        <v>20</v>
      </c>
      <c r="C205">
        <v>60</v>
      </c>
      <c r="D205">
        <f t="shared" si="6"/>
        <v>80</v>
      </c>
      <c r="M205">
        <f t="shared" si="7"/>
        <v>0</v>
      </c>
      <c r="N205" s="3">
        <v>23757</v>
      </c>
      <c r="O205" s="4" t="s">
        <v>617</v>
      </c>
      <c r="P205">
        <v>26.9</v>
      </c>
      <c r="Q205">
        <v>11.8</v>
      </c>
      <c r="R205">
        <v>0.1</v>
      </c>
      <c r="S205">
        <v>18.2</v>
      </c>
      <c r="T205">
        <v>1.8</v>
      </c>
      <c r="U205">
        <v>18.3</v>
      </c>
      <c r="V205">
        <v>5.9</v>
      </c>
      <c r="W205">
        <v>0.5</v>
      </c>
      <c r="X205">
        <v>10.7</v>
      </c>
      <c r="Y205">
        <v>2.9</v>
      </c>
      <c r="Z205">
        <v>1.5</v>
      </c>
    </row>
    <row r="206" spans="1:26" x14ac:dyDescent="0.25">
      <c r="A206" t="s">
        <v>204</v>
      </c>
      <c r="B206">
        <v>18</v>
      </c>
      <c r="C206">
        <v>82</v>
      </c>
      <c r="D206">
        <f t="shared" si="6"/>
        <v>100</v>
      </c>
      <c r="M206">
        <f t="shared" si="7"/>
        <v>0</v>
      </c>
      <c r="N206" s="3">
        <v>32292</v>
      </c>
      <c r="O206" s="4" t="s">
        <v>618</v>
      </c>
      <c r="P206">
        <v>29.2</v>
      </c>
      <c r="Q206">
        <v>7.7</v>
      </c>
      <c r="R206">
        <v>0.8</v>
      </c>
      <c r="S206">
        <v>13.2</v>
      </c>
      <c r="T206">
        <v>2.1</v>
      </c>
      <c r="U206">
        <v>23.8</v>
      </c>
      <c r="V206">
        <v>5.8</v>
      </c>
      <c r="W206">
        <v>3.5</v>
      </c>
      <c r="X206">
        <v>9.3000000000000007</v>
      </c>
      <c r="Y206">
        <v>2.5</v>
      </c>
      <c r="Z206">
        <v>1.2</v>
      </c>
    </row>
    <row r="207" spans="1:26" x14ac:dyDescent="0.25">
      <c r="A207" t="s">
        <v>205</v>
      </c>
      <c r="B207">
        <v>61</v>
      </c>
      <c r="C207">
        <v>311</v>
      </c>
      <c r="D207">
        <f t="shared" si="6"/>
        <v>372</v>
      </c>
      <c r="E207">
        <v>600</v>
      </c>
      <c r="F207" t="s">
        <v>396</v>
      </c>
      <c r="M207">
        <f t="shared" si="7"/>
        <v>600</v>
      </c>
      <c r="N207" s="3">
        <v>122533</v>
      </c>
      <c r="O207" s="4" t="s">
        <v>619</v>
      </c>
      <c r="P207">
        <v>19.100000000000001</v>
      </c>
      <c r="Q207">
        <v>12.6</v>
      </c>
      <c r="R207">
        <v>0.1</v>
      </c>
      <c r="S207">
        <v>14.8</v>
      </c>
      <c r="T207">
        <v>2.2000000000000002</v>
      </c>
      <c r="U207">
        <v>27.7</v>
      </c>
      <c r="V207">
        <v>10</v>
      </c>
      <c r="W207">
        <v>0.7</v>
      </c>
      <c r="X207">
        <v>6.8</v>
      </c>
      <c r="Y207">
        <v>1.9</v>
      </c>
      <c r="Z207">
        <v>3</v>
      </c>
    </row>
    <row r="208" spans="1:26" x14ac:dyDescent="0.25">
      <c r="A208" t="s">
        <v>206</v>
      </c>
      <c r="B208">
        <v>4</v>
      </c>
      <c r="C208">
        <v>26</v>
      </c>
      <c r="D208">
        <f t="shared" si="6"/>
        <v>30</v>
      </c>
      <c r="M208">
        <f t="shared" si="7"/>
        <v>0</v>
      </c>
      <c r="N208" s="3">
        <v>10101</v>
      </c>
      <c r="O208" s="4" t="s">
        <v>620</v>
      </c>
      <c r="P208">
        <v>17.399999999999999</v>
      </c>
      <c r="Q208">
        <v>11.9</v>
      </c>
      <c r="R208">
        <v>1.3</v>
      </c>
      <c r="S208">
        <v>7.3</v>
      </c>
      <c r="T208">
        <v>2.2999999999999998</v>
      </c>
      <c r="U208">
        <v>30.8</v>
      </c>
      <c r="V208">
        <v>4.5</v>
      </c>
      <c r="W208">
        <v>7.5</v>
      </c>
      <c r="X208">
        <v>11.9</v>
      </c>
      <c r="Y208">
        <v>1.4</v>
      </c>
      <c r="Z208">
        <v>3</v>
      </c>
    </row>
    <row r="209" spans="1:26" x14ac:dyDescent="0.25">
      <c r="A209" t="s">
        <v>207</v>
      </c>
      <c r="B209">
        <v>6</v>
      </c>
      <c r="C209">
        <v>26</v>
      </c>
      <c r="D209">
        <f t="shared" si="6"/>
        <v>32</v>
      </c>
      <c r="M209">
        <f t="shared" si="7"/>
        <v>0</v>
      </c>
      <c r="N209" s="3">
        <v>10305</v>
      </c>
      <c r="O209" s="4" t="s">
        <v>621</v>
      </c>
      <c r="P209">
        <v>23.1</v>
      </c>
      <c r="Q209">
        <v>9.1</v>
      </c>
      <c r="R209">
        <v>1.2</v>
      </c>
      <c r="S209">
        <v>8.6999999999999993</v>
      </c>
      <c r="T209">
        <v>1.4</v>
      </c>
      <c r="U209">
        <v>28.8</v>
      </c>
      <c r="V209">
        <v>4.3</v>
      </c>
      <c r="W209">
        <v>6.2</v>
      </c>
      <c r="X209">
        <v>13.2</v>
      </c>
      <c r="Y209">
        <v>1.2</v>
      </c>
      <c r="Z209">
        <v>2</v>
      </c>
    </row>
    <row r="210" spans="1:26" x14ac:dyDescent="0.25">
      <c r="A210" t="s">
        <v>208</v>
      </c>
      <c r="B210">
        <v>42</v>
      </c>
      <c r="C210">
        <v>111</v>
      </c>
      <c r="D210">
        <f t="shared" si="6"/>
        <v>153</v>
      </c>
      <c r="M210">
        <f t="shared" si="7"/>
        <v>0</v>
      </c>
      <c r="N210" s="3">
        <v>43725</v>
      </c>
      <c r="O210" s="4" t="s">
        <v>622</v>
      </c>
      <c r="P210">
        <v>34.6</v>
      </c>
      <c r="Q210">
        <v>7.9</v>
      </c>
      <c r="R210">
        <v>0.9</v>
      </c>
      <c r="S210">
        <v>10</v>
      </c>
      <c r="T210">
        <v>2.1</v>
      </c>
      <c r="U210">
        <v>18.7</v>
      </c>
      <c r="V210">
        <v>6.3</v>
      </c>
      <c r="W210">
        <v>2.2999999999999998</v>
      </c>
      <c r="X210">
        <v>11.1</v>
      </c>
      <c r="Y210">
        <v>3.2</v>
      </c>
      <c r="Z210">
        <v>1.6</v>
      </c>
    </row>
    <row r="211" spans="1:26" x14ac:dyDescent="0.25">
      <c r="A211" t="s">
        <v>209</v>
      </c>
      <c r="B211">
        <v>16</v>
      </c>
      <c r="C211">
        <v>48</v>
      </c>
      <c r="D211">
        <f t="shared" si="6"/>
        <v>64</v>
      </c>
      <c r="M211">
        <f t="shared" si="7"/>
        <v>0</v>
      </c>
      <c r="N211" s="3">
        <v>19040</v>
      </c>
      <c r="O211" s="4" t="s">
        <v>623</v>
      </c>
      <c r="P211">
        <v>24.9</v>
      </c>
      <c r="Q211">
        <v>12.8</v>
      </c>
      <c r="R211">
        <v>0.1</v>
      </c>
      <c r="S211">
        <v>14.4</v>
      </c>
      <c r="T211">
        <v>1.8</v>
      </c>
      <c r="U211">
        <v>22.3</v>
      </c>
      <c r="V211">
        <v>7</v>
      </c>
      <c r="W211">
        <v>0.5</v>
      </c>
      <c r="X211">
        <v>10.6</v>
      </c>
      <c r="Y211">
        <v>2.2000000000000002</v>
      </c>
      <c r="Z211">
        <v>2</v>
      </c>
    </row>
    <row r="212" spans="1:26" x14ac:dyDescent="0.25">
      <c r="A212" t="s">
        <v>210</v>
      </c>
      <c r="B212">
        <v>-2</v>
      </c>
      <c r="C212">
        <v>35</v>
      </c>
      <c r="D212">
        <f t="shared" si="6"/>
        <v>33</v>
      </c>
      <c r="M212">
        <f t="shared" si="7"/>
        <v>0</v>
      </c>
      <c r="N212" s="3">
        <v>13543</v>
      </c>
      <c r="O212" s="4" t="s">
        <v>624</v>
      </c>
      <c r="P212">
        <v>20.3</v>
      </c>
      <c r="Q212">
        <v>8.6999999999999993</v>
      </c>
      <c r="R212">
        <v>0.4</v>
      </c>
      <c r="S212">
        <v>6.1</v>
      </c>
      <c r="T212">
        <v>1.3</v>
      </c>
      <c r="U212">
        <v>36.6</v>
      </c>
      <c r="V212">
        <v>5.2</v>
      </c>
      <c r="W212">
        <v>3</v>
      </c>
      <c r="X212">
        <v>15.1</v>
      </c>
      <c r="Y212">
        <v>1</v>
      </c>
      <c r="Z212">
        <v>1.7</v>
      </c>
    </row>
    <row r="213" spans="1:26" x14ac:dyDescent="0.25">
      <c r="A213" t="s">
        <v>211</v>
      </c>
      <c r="B213">
        <v>10</v>
      </c>
      <c r="C213">
        <v>31</v>
      </c>
      <c r="D213">
        <f t="shared" si="6"/>
        <v>41</v>
      </c>
      <c r="M213">
        <f t="shared" si="7"/>
        <v>0</v>
      </c>
      <c r="N213" s="3">
        <v>12233</v>
      </c>
      <c r="O213" s="4" t="s">
        <v>625</v>
      </c>
      <c r="P213">
        <v>16.5</v>
      </c>
      <c r="Q213">
        <v>13.8</v>
      </c>
      <c r="R213">
        <v>0.4</v>
      </c>
      <c r="S213">
        <v>10.5</v>
      </c>
      <c r="T213">
        <v>1.9</v>
      </c>
      <c r="U213">
        <v>41</v>
      </c>
      <c r="V213">
        <v>4.2</v>
      </c>
      <c r="W213">
        <v>3.4</v>
      </c>
      <c r="X213">
        <v>4.5999999999999996</v>
      </c>
      <c r="Y213">
        <v>1.3</v>
      </c>
      <c r="Z213">
        <v>1.6</v>
      </c>
    </row>
    <row r="214" spans="1:26" x14ac:dyDescent="0.25">
      <c r="A214" t="s">
        <v>212</v>
      </c>
      <c r="B214">
        <v>32</v>
      </c>
      <c r="C214">
        <v>83</v>
      </c>
      <c r="D214">
        <f t="shared" si="6"/>
        <v>115</v>
      </c>
      <c r="M214">
        <f t="shared" si="7"/>
        <v>0</v>
      </c>
      <c r="N214" s="3">
        <v>32794</v>
      </c>
      <c r="O214" s="4" t="s">
        <v>626</v>
      </c>
      <c r="P214">
        <v>26.2</v>
      </c>
      <c r="Q214">
        <v>9.1</v>
      </c>
      <c r="R214">
        <v>0.5</v>
      </c>
      <c r="S214">
        <v>7.9</v>
      </c>
      <c r="T214">
        <v>1.5</v>
      </c>
      <c r="U214">
        <v>29.7</v>
      </c>
      <c r="V214">
        <v>6.8</v>
      </c>
      <c r="W214">
        <v>5.2</v>
      </c>
      <c r="X214">
        <v>8.6</v>
      </c>
      <c r="Y214">
        <v>1.4</v>
      </c>
      <c r="Z214">
        <v>2.1</v>
      </c>
    </row>
    <row r="215" spans="1:26" x14ac:dyDescent="0.25">
      <c r="A215" t="s">
        <v>213</v>
      </c>
      <c r="B215">
        <v>60</v>
      </c>
      <c r="C215">
        <v>121</v>
      </c>
      <c r="D215">
        <f t="shared" si="6"/>
        <v>181</v>
      </c>
      <c r="E215">
        <v>330</v>
      </c>
      <c r="F215" t="s">
        <v>396</v>
      </c>
      <c r="M215">
        <f t="shared" si="7"/>
        <v>330</v>
      </c>
      <c r="N215" s="3">
        <v>47873</v>
      </c>
      <c r="O215" s="4" t="s">
        <v>627</v>
      </c>
      <c r="P215">
        <v>18.899999999999999</v>
      </c>
      <c r="Q215">
        <v>9.8000000000000007</v>
      </c>
      <c r="R215">
        <v>8.5</v>
      </c>
      <c r="S215">
        <v>7.3</v>
      </c>
      <c r="T215">
        <v>2.2999999999999998</v>
      </c>
      <c r="U215">
        <v>26.7</v>
      </c>
      <c r="V215">
        <v>6.6</v>
      </c>
      <c r="W215">
        <v>6.1</v>
      </c>
      <c r="X215">
        <v>8.6999999999999993</v>
      </c>
      <c r="Y215">
        <v>1.6</v>
      </c>
      <c r="Z215">
        <v>2.7</v>
      </c>
    </row>
    <row r="216" spans="1:26" x14ac:dyDescent="0.25">
      <c r="A216" t="s">
        <v>214</v>
      </c>
      <c r="B216">
        <v>15</v>
      </c>
      <c r="C216">
        <v>48</v>
      </c>
      <c r="D216">
        <f t="shared" si="6"/>
        <v>63</v>
      </c>
      <c r="M216">
        <f t="shared" si="7"/>
        <v>0</v>
      </c>
      <c r="N216" s="3">
        <v>18873</v>
      </c>
      <c r="O216" s="4" t="s">
        <v>628</v>
      </c>
      <c r="P216">
        <v>40.4</v>
      </c>
      <c r="Q216">
        <v>4.4000000000000004</v>
      </c>
      <c r="R216">
        <v>0.6</v>
      </c>
      <c r="S216">
        <v>7.2</v>
      </c>
      <c r="T216">
        <v>1.4</v>
      </c>
      <c r="U216">
        <v>15.1</v>
      </c>
      <c r="V216">
        <v>8.5</v>
      </c>
      <c r="W216">
        <v>3.1</v>
      </c>
      <c r="X216">
        <v>14.9</v>
      </c>
      <c r="Y216">
        <v>1.5</v>
      </c>
      <c r="Z216">
        <v>2</v>
      </c>
    </row>
    <row r="217" spans="1:26" x14ac:dyDescent="0.25">
      <c r="A217" t="s">
        <v>215</v>
      </c>
      <c r="B217">
        <v>33</v>
      </c>
      <c r="C217">
        <v>85</v>
      </c>
      <c r="D217">
        <f t="shared" si="6"/>
        <v>118</v>
      </c>
      <c r="E217">
        <v>700</v>
      </c>
      <c r="F217" t="s">
        <v>397</v>
      </c>
      <c r="M217">
        <f t="shared" si="7"/>
        <v>700</v>
      </c>
      <c r="N217" s="3">
        <v>33450</v>
      </c>
      <c r="O217" s="4" t="s">
        <v>629</v>
      </c>
      <c r="P217">
        <v>25.6</v>
      </c>
      <c r="Q217">
        <v>8</v>
      </c>
      <c r="R217">
        <v>0.8</v>
      </c>
      <c r="S217">
        <v>7</v>
      </c>
      <c r="T217">
        <v>1.3</v>
      </c>
      <c r="U217">
        <v>31.6</v>
      </c>
      <c r="V217">
        <v>5.4</v>
      </c>
      <c r="W217">
        <v>3.8</v>
      </c>
      <c r="X217">
        <v>12.5</v>
      </c>
      <c r="Y217">
        <v>1.4</v>
      </c>
      <c r="Z217">
        <v>1.8</v>
      </c>
    </row>
    <row r="218" spans="1:26" x14ac:dyDescent="0.25">
      <c r="A218" t="s">
        <v>216</v>
      </c>
      <c r="B218">
        <v>8</v>
      </c>
      <c r="C218">
        <v>28</v>
      </c>
      <c r="D218">
        <f t="shared" si="6"/>
        <v>36</v>
      </c>
      <c r="M218">
        <f t="shared" si="7"/>
        <v>0</v>
      </c>
      <c r="N218" s="3">
        <v>10801</v>
      </c>
      <c r="O218" s="4" t="s">
        <v>630</v>
      </c>
      <c r="P218">
        <v>28.3</v>
      </c>
      <c r="Q218">
        <v>22.3</v>
      </c>
      <c r="R218">
        <v>0.1</v>
      </c>
      <c r="S218">
        <v>10.199999999999999</v>
      </c>
      <c r="T218">
        <v>0.8</v>
      </c>
      <c r="U218">
        <v>15.3</v>
      </c>
      <c r="V218">
        <v>4.0999999999999996</v>
      </c>
      <c r="W218">
        <v>0.3</v>
      </c>
      <c r="X218">
        <v>14.9</v>
      </c>
      <c r="Y218">
        <v>2</v>
      </c>
      <c r="Z218">
        <v>1</v>
      </c>
    </row>
    <row r="219" spans="1:26" x14ac:dyDescent="0.25">
      <c r="A219" t="s">
        <v>217</v>
      </c>
      <c r="B219">
        <v>17</v>
      </c>
      <c r="C219">
        <v>94</v>
      </c>
      <c r="D219">
        <f t="shared" si="6"/>
        <v>111</v>
      </c>
      <c r="M219">
        <f t="shared" si="7"/>
        <v>0</v>
      </c>
      <c r="N219" s="3">
        <v>36762</v>
      </c>
      <c r="O219" s="4" t="s">
        <v>631</v>
      </c>
      <c r="P219">
        <v>30.2</v>
      </c>
      <c r="Q219">
        <v>11.8</v>
      </c>
      <c r="R219">
        <v>0.5</v>
      </c>
      <c r="S219">
        <v>12.6</v>
      </c>
      <c r="T219">
        <v>2</v>
      </c>
      <c r="U219">
        <v>19.899999999999999</v>
      </c>
      <c r="V219">
        <v>5.6</v>
      </c>
      <c r="W219">
        <v>2.7</v>
      </c>
      <c r="X219">
        <v>9.9</v>
      </c>
      <c r="Y219">
        <v>2.7</v>
      </c>
      <c r="Z219">
        <v>1.3</v>
      </c>
    </row>
    <row r="220" spans="1:26" x14ac:dyDescent="0.25">
      <c r="A220" t="s">
        <v>218</v>
      </c>
      <c r="B220">
        <v>5</v>
      </c>
      <c r="C220">
        <v>74</v>
      </c>
      <c r="D220">
        <f t="shared" si="6"/>
        <v>79</v>
      </c>
      <c r="M220">
        <f t="shared" si="7"/>
        <v>0</v>
      </c>
      <c r="N220" s="3">
        <v>29067</v>
      </c>
      <c r="O220" s="4" t="s">
        <v>632</v>
      </c>
    </row>
    <row r="221" spans="1:26" x14ac:dyDescent="0.25">
      <c r="A221" t="s">
        <v>219</v>
      </c>
      <c r="B221">
        <v>29</v>
      </c>
      <c r="C221">
        <v>89</v>
      </c>
      <c r="D221">
        <f t="shared" si="6"/>
        <v>118</v>
      </c>
      <c r="M221">
        <f t="shared" si="7"/>
        <v>0</v>
      </c>
      <c r="N221" s="3">
        <v>35173</v>
      </c>
      <c r="O221" s="4" t="s">
        <v>633</v>
      </c>
      <c r="P221">
        <v>26.3</v>
      </c>
      <c r="Q221">
        <v>11.9</v>
      </c>
      <c r="R221">
        <v>0.1</v>
      </c>
      <c r="S221">
        <v>12.5</v>
      </c>
      <c r="T221">
        <v>1.4</v>
      </c>
      <c r="U221">
        <v>25.3</v>
      </c>
      <c r="V221">
        <v>5.3</v>
      </c>
      <c r="W221">
        <v>0.5</v>
      </c>
      <c r="X221">
        <v>12.9</v>
      </c>
      <c r="Y221">
        <v>1.7</v>
      </c>
      <c r="Z221">
        <v>1.1000000000000001</v>
      </c>
    </row>
    <row r="222" spans="1:26" x14ac:dyDescent="0.25">
      <c r="A222" t="s">
        <v>220</v>
      </c>
      <c r="B222">
        <v>8</v>
      </c>
      <c r="C222">
        <v>35</v>
      </c>
      <c r="D222">
        <f t="shared" si="6"/>
        <v>43</v>
      </c>
      <c r="M222">
        <f t="shared" si="7"/>
        <v>0</v>
      </c>
      <c r="N222" s="3">
        <v>13783</v>
      </c>
      <c r="O222" s="4" t="s">
        <v>634</v>
      </c>
      <c r="P222">
        <v>36.9</v>
      </c>
      <c r="Q222">
        <v>4.8</v>
      </c>
      <c r="R222">
        <v>5.4</v>
      </c>
      <c r="S222">
        <v>8.6</v>
      </c>
      <c r="T222">
        <v>1.3</v>
      </c>
      <c r="U222">
        <v>15.6</v>
      </c>
      <c r="V222">
        <v>7.2</v>
      </c>
      <c r="W222">
        <v>5.0999999999999996</v>
      </c>
      <c r="X222">
        <v>10.9</v>
      </c>
      <c r="Y222">
        <v>1.8</v>
      </c>
      <c r="Z222">
        <v>1.4</v>
      </c>
    </row>
    <row r="223" spans="1:26" x14ac:dyDescent="0.25">
      <c r="A223" t="s">
        <v>221</v>
      </c>
      <c r="B223">
        <v>13</v>
      </c>
      <c r="C223">
        <v>20</v>
      </c>
      <c r="D223">
        <f t="shared" si="6"/>
        <v>33</v>
      </c>
      <c r="M223">
        <f t="shared" si="7"/>
        <v>0</v>
      </c>
      <c r="N223" s="3">
        <v>7755</v>
      </c>
      <c r="O223" s="4" t="s">
        <v>635</v>
      </c>
      <c r="P223">
        <v>29.4</v>
      </c>
      <c r="Q223">
        <v>14.5</v>
      </c>
      <c r="R223">
        <v>0.1</v>
      </c>
      <c r="S223">
        <v>7</v>
      </c>
      <c r="T223">
        <v>2.2000000000000002</v>
      </c>
      <c r="U223">
        <v>22.6</v>
      </c>
      <c r="V223">
        <v>10.4</v>
      </c>
      <c r="W223">
        <v>0.7</v>
      </c>
      <c r="X223">
        <v>8.3000000000000007</v>
      </c>
      <c r="Y223">
        <v>1.4</v>
      </c>
      <c r="Z223">
        <v>2.7</v>
      </c>
    </row>
    <row r="224" spans="1:26" x14ac:dyDescent="0.25">
      <c r="A224" t="s">
        <v>222</v>
      </c>
      <c r="B224">
        <v>21</v>
      </c>
      <c r="C224">
        <v>58</v>
      </c>
      <c r="D224">
        <f t="shared" si="6"/>
        <v>79</v>
      </c>
      <c r="M224">
        <f t="shared" si="7"/>
        <v>0</v>
      </c>
      <c r="N224" s="3">
        <v>23049</v>
      </c>
      <c r="O224" s="4" t="s">
        <v>636</v>
      </c>
      <c r="P224">
        <v>21.4</v>
      </c>
      <c r="Q224">
        <v>4.2</v>
      </c>
      <c r="R224">
        <v>29.9</v>
      </c>
      <c r="S224">
        <v>9.9</v>
      </c>
      <c r="T224">
        <v>1</v>
      </c>
      <c r="U224">
        <v>17.8</v>
      </c>
      <c r="V224">
        <v>3</v>
      </c>
      <c r="W224">
        <v>4.5</v>
      </c>
      <c r="X224">
        <v>6.3</v>
      </c>
      <c r="Y224">
        <v>1.1000000000000001</v>
      </c>
      <c r="Z224">
        <v>0.6</v>
      </c>
    </row>
    <row r="225" spans="1:26" x14ac:dyDescent="0.25">
      <c r="A225" t="s">
        <v>223</v>
      </c>
      <c r="B225">
        <v>13</v>
      </c>
      <c r="C225">
        <v>43</v>
      </c>
      <c r="D225">
        <f t="shared" si="6"/>
        <v>56</v>
      </c>
      <c r="M225">
        <f t="shared" si="7"/>
        <v>0</v>
      </c>
      <c r="N225" s="3">
        <v>16793</v>
      </c>
      <c r="O225" s="4" t="s">
        <v>637</v>
      </c>
      <c r="P225">
        <v>31.4</v>
      </c>
      <c r="Q225">
        <v>11.7</v>
      </c>
      <c r="R225">
        <v>0</v>
      </c>
      <c r="S225">
        <v>14.6</v>
      </c>
      <c r="T225">
        <v>1.2</v>
      </c>
      <c r="U225">
        <v>17.2</v>
      </c>
      <c r="V225">
        <v>5.0999999999999996</v>
      </c>
      <c r="W225">
        <v>0.3</v>
      </c>
      <c r="X225">
        <v>14.1</v>
      </c>
      <c r="Y225">
        <v>1.8</v>
      </c>
      <c r="Z225">
        <v>1.5</v>
      </c>
    </row>
    <row r="226" spans="1:26" x14ac:dyDescent="0.25">
      <c r="A226" t="s">
        <v>224</v>
      </c>
      <c r="B226">
        <v>-13</v>
      </c>
      <c r="C226">
        <v>31</v>
      </c>
      <c r="D226">
        <f t="shared" si="6"/>
        <v>18</v>
      </c>
      <c r="M226">
        <f t="shared" si="7"/>
        <v>0</v>
      </c>
      <c r="N226" s="3">
        <v>12122</v>
      </c>
      <c r="O226" s="4" t="s">
        <v>638</v>
      </c>
      <c r="P226">
        <v>31.6</v>
      </c>
      <c r="Q226">
        <v>5.8</v>
      </c>
      <c r="R226">
        <v>12.2</v>
      </c>
      <c r="S226">
        <v>12.4</v>
      </c>
      <c r="T226">
        <v>1.4</v>
      </c>
      <c r="U226">
        <v>17.5</v>
      </c>
      <c r="V226">
        <v>4.5</v>
      </c>
      <c r="W226">
        <v>3.2</v>
      </c>
      <c r="X226">
        <v>8.6999999999999993</v>
      </c>
      <c r="Y226">
        <v>1.3</v>
      </c>
      <c r="Z226">
        <v>1.1000000000000001</v>
      </c>
    </row>
    <row r="227" spans="1:26" x14ac:dyDescent="0.25">
      <c r="A227" t="s">
        <v>225</v>
      </c>
      <c r="B227">
        <v>40</v>
      </c>
      <c r="C227">
        <v>156</v>
      </c>
      <c r="D227">
        <f t="shared" si="6"/>
        <v>196</v>
      </c>
      <c r="M227">
        <f t="shared" si="7"/>
        <v>0</v>
      </c>
      <c r="N227" s="3">
        <v>61749</v>
      </c>
      <c r="O227" s="4" t="s">
        <v>639</v>
      </c>
      <c r="P227">
        <v>27.6</v>
      </c>
      <c r="Q227">
        <v>9.4</v>
      </c>
      <c r="R227">
        <v>0.6</v>
      </c>
      <c r="S227">
        <v>13</v>
      </c>
      <c r="T227">
        <v>1.9</v>
      </c>
      <c r="U227">
        <v>26.3</v>
      </c>
      <c r="V227">
        <v>7</v>
      </c>
      <c r="W227">
        <v>2.1</v>
      </c>
      <c r="X227">
        <v>6.3</v>
      </c>
      <c r="Y227">
        <v>2.7</v>
      </c>
      <c r="Z227">
        <v>2.1</v>
      </c>
    </row>
    <row r="228" spans="1:26" x14ac:dyDescent="0.25">
      <c r="A228" t="s">
        <v>226</v>
      </c>
      <c r="B228">
        <v>16</v>
      </c>
      <c r="C228">
        <v>69</v>
      </c>
      <c r="D228">
        <f t="shared" si="6"/>
        <v>85</v>
      </c>
      <c r="M228">
        <f t="shared" si="7"/>
        <v>0</v>
      </c>
      <c r="N228" s="3">
        <v>27433</v>
      </c>
      <c r="O228" s="4" t="s">
        <v>640</v>
      </c>
      <c r="P228">
        <v>41</v>
      </c>
      <c r="Q228">
        <v>4.8</v>
      </c>
      <c r="R228">
        <v>2</v>
      </c>
      <c r="S228">
        <v>10.6</v>
      </c>
      <c r="T228">
        <v>1.5</v>
      </c>
      <c r="U228">
        <v>14.3</v>
      </c>
      <c r="V228">
        <v>6.7</v>
      </c>
      <c r="W228">
        <v>2.8</v>
      </c>
      <c r="X228">
        <v>12.2</v>
      </c>
      <c r="Y228">
        <v>2.1</v>
      </c>
      <c r="Z228">
        <v>1.4</v>
      </c>
    </row>
    <row r="229" spans="1:26" x14ac:dyDescent="0.25">
      <c r="A229" t="s">
        <v>227</v>
      </c>
      <c r="B229">
        <v>46</v>
      </c>
      <c r="C229">
        <v>104</v>
      </c>
      <c r="D229">
        <f t="shared" si="6"/>
        <v>150</v>
      </c>
      <c r="M229">
        <f t="shared" si="7"/>
        <v>0</v>
      </c>
      <c r="N229" s="3">
        <v>41199</v>
      </c>
      <c r="O229" s="4" t="s">
        <v>641</v>
      </c>
      <c r="P229">
        <v>31</v>
      </c>
      <c r="Q229">
        <v>5</v>
      </c>
      <c r="R229">
        <v>7.3</v>
      </c>
      <c r="S229">
        <v>9.1999999999999993</v>
      </c>
      <c r="T229">
        <v>1.1000000000000001</v>
      </c>
      <c r="U229">
        <v>14.5</v>
      </c>
      <c r="V229">
        <v>5.5</v>
      </c>
      <c r="W229">
        <v>9.9</v>
      </c>
      <c r="X229">
        <v>12.9</v>
      </c>
      <c r="Y229">
        <v>1.7</v>
      </c>
      <c r="Z229">
        <v>1.2</v>
      </c>
    </row>
    <row r="230" spans="1:26" x14ac:dyDescent="0.25">
      <c r="A230" t="s">
        <v>228</v>
      </c>
      <c r="B230">
        <v>123</v>
      </c>
      <c r="C230">
        <v>434</v>
      </c>
      <c r="D230">
        <f t="shared" si="6"/>
        <v>557</v>
      </c>
      <c r="E230">
        <v>325</v>
      </c>
      <c r="F230" t="s">
        <v>396</v>
      </c>
      <c r="M230">
        <f t="shared" si="7"/>
        <v>325</v>
      </c>
      <c r="N230" s="3">
        <v>172064</v>
      </c>
      <c r="O230" s="4" t="s">
        <v>642</v>
      </c>
      <c r="P230">
        <v>16.100000000000001</v>
      </c>
      <c r="Q230">
        <v>15</v>
      </c>
      <c r="R230">
        <v>0.1</v>
      </c>
      <c r="S230">
        <v>7.1</v>
      </c>
      <c r="T230">
        <v>2.2000000000000002</v>
      </c>
      <c r="U230">
        <v>32.299999999999997</v>
      </c>
      <c r="V230">
        <v>12.8</v>
      </c>
      <c r="W230">
        <v>1</v>
      </c>
      <c r="X230">
        <v>4.9000000000000004</v>
      </c>
      <c r="Y230">
        <v>1.4</v>
      </c>
      <c r="Z230">
        <v>6</v>
      </c>
    </row>
    <row r="231" spans="1:26" x14ac:dyDescent="0.25">
      <c r="A231" t="s">
        <v>229</v>
      </c>
      <c r="B231">
        <v>49</v>
      </c>
      <c r="C231">
        <v>216</v>
      </c>
      <c r="D231">
        <f t="shared" si="6"/>
        <v>265</v>
      </c>
      <c r="M231">
        <f t="shared" si="7"/>
        <v>0</v>
      </c>
      <c r="N231" s="3">
        <v>85293</v>
      </c>
    </row>
    <row r="232" spans="1:26" x14ac:dyDescent="0.25">
      <c r="A232" t="s">
        <v>230</v>
      </c>
      <c r="B232">
        <v>1</v>
      </c>
      <c r="C232">
        <v>19</v>
      </c>
      <c r="D232">
        <f t="shared" si="6"/>
        <v>20</v>
      </c>
      <c r="M232">
        <f t="shared" si="7"/>
        <v>0</v>
      </c>
      <c r="N232" s="3">
        <v>7421</v>
      </c>
      <c r="O232" s="4" t="s">
        <v>643</v>
      </c>
      <c r="P232">
        <v>30.6</v>
      </c>
      <c r="Q232">
        <v>9.3000000000000007</v>
      </c>
      <c r="R232">
        <v>4.5</v>
      </c>
      <c r="S232">
        <v>10.3</v>
      </c>
      <c r="T232">
        <v>2.1</v>
      </c>
      <c r="U232">
        <v>20.5</v>
      </c>
      <c r="V232">
        <v>5.4</v>
      </c>
      <c r="W232">
        <v>2.8</v>
      </c>
      <c r="X232">
        <v>10.3</v>
      </c>
      <c r="Y232">
        <v>1.8</v>
      </c>
      <c r="Z232">
        <v>1.3</v>
      </c>
    </row>
    <row r="233" spans="1:26" x14ac:dyDescent="0.25">
      <c r="A233" t="s">
        <v>231</v>
      </c>
      <c r="B233">
        <v>17</v>
      </c>
      <c r="C233">
        <v>79</v>
      </c>
      <c r="D233">
        <f t="shared" si="6"/>
        <v>96</v>
      </c>
      <c r="E233">
        <v>600</v>
      </c>
      <c r="F233" t="s">
        <v>397</v>
      </c>
      <c r="M233">
        <f t="shared" si="7"/>
        <v>600</v>
      </c>
      <c r="N233" s="3">
        <v>31039</v>
      </c>
      <c r="O233" s="4" t="s">
        <v>644</v>
      </c>
      <c r="P233">
        <v>25.7</v>
      </c>
      <c r="Q233">
        <v>8.4</v>
      </c>
      <c r="R233">
        <v>0.4</v>
      </c>
      <c r="S233">
        <v>7</v>
      </c>
      <c r="T233">
        <v>1.6</v>
      </c>
      <c r="U233">
        <v>33.799999999999997</v>
      </c>
      <c r="V233">
        <v>7.4</v>
      </c>
      <c r="W233">
        <v>3.4</v>
      </c>
      <c r="X233">
        <v>7.8</v>
      </c>
      <c r="Y233">
        <v>1.2</v>
      </c>
      <c r="Z233">
        <v>2.5</v>
      </c>
    </row>
    <row r="234" spans="1:26" x14ac:dyDescent="0.25">
      <c r="A234" t="s">
        <v>232</v>
      </c>
      <c r="B234">
        <v>37</v>
      </c>
      <c r="C234">
        <v>118</v>
      </c>
      <c r="D234">
        <f t="shared" si="6"/>
        <v>155</v>
      </c>
      <c r="E234">
        <v>1400</v>
      </c>
      <c r="F234" t="s">
        <v>396</v>
      </c>
      <c r="M234">
        <f t="shared" si="7"/>
        <v>1400</v>
      </c>
      <c r="N234" s="3">
        <v>46439</v>
      </c>
      <c r="O234" s="4" t="s">
        <v>645</v>
      </c>
      <c r="P234">
        <v>29.2</v>
      </c>
      <c r="Q234">
        <v>7.1</v>
      </c>
      <c r="R234">
        <v>3.9</v>
      </c>
      <c r="S234">
        <v>9.1999999999999993</v>
      </c>
      <c r="T234">
        <v>1.1000000000000001</v>
      </c>
      <c r="U234">
        <v>18</v>
      </c>
      <c r="V234">
        <v>5.3</v>
      </c>
      <c r="W234">
        <v>8</v>
      </c>
      <c r="X234">
        <v>14.6</v>
      </c>
      <c r="Y234">
        <v>1.3</v>
      </c>
      <c r="Z234">
        <v>1.3</v>
      </c>
    </row>
    <row r="235" spans="1:26" x14ac:dyDescent="0.25">
      <c r="A235" t="s">
        <v>233</v>
      </c>
      <c r="B235">
        <v>17</v>
      </c>
      <c r="C235">
        <v>65</v>
      </c>
      <c r="D235">
        <f t="shared" si="6"/>
        <v>82</v>
      </c>
      <c r="M235">
        <f t="shared" si="7"/>
        <v>0</v>
      </c>
      <c r="N235" s="3">
        <v>25760</v>
      </c>
      <c r="O235" s="4" t="s">
        <v>646</v>
      </c>
      <c r="P235">
        <v>43</v>
      </c>
      <c r="Q235">
        <v>5.6</v>
      </c>
      <c r="R235">
        <v>0.4</v>
      </c>
      <c r="S235">
        <v>9.9</v>
      </c>
      <c r="T235">
        <v>1.9</v>
      </c>
      <c r="U235">
        <v>17.8</v>
      </c>
      <c r="V235">
        <v>7.4</v>
      </c>
      <c r="W235">
        <v>1.3</v>
      </c>
      <c r="X235">
        <v>7.5</v>
      </c>
      <c r="Y235">
        <v>2.5</v>
      </c>
      <c r="Z235">
        <v>1.9</v>
      </c>
    </row>
    <row r="236" spans="1:26" x14ac:dyDescent="0.25">
      <c r="A236" t="s">
        <v>234</v>
      </c>
      <c r="B236">
        <v>6</v>
      </c>
      <c r="C236">
        <v>41</v>
      </c>
      <c r="D236">
        <f t="shared" si="6"/>
        <v>47</v>
      </c>
      <c r="M236">
        <f t="shared" si="7"/>
        <v>0</v>
      </c>
      <c r="N236" s="3">
        <v>16140</v>
      </c>
      <c r="O236" s="4" t="s">
        <v>647</v>
      </c>
      <c r="P236">
        <v>41.4</v>
      </c>
      <c r="Q236">
        <v>6.4</v>
      </c>
      <c r="R236">
        <v>0.1</v>
      </c>
      <c r="S236">
        <v>10.4</v>
      </c>
      <c r="T236">
        <v>1.8</v>
      </c>
      <c r="U236">
        <v>15.5</v>
      </c>
      <c r="V236">
        <v>7.3</v>
      </c>
      <c r="W236">
        <v>0.7</v>
      </c>
      <c r="X236">
        <v>10.5</v>
      </c>
      <c r="Y236">
        <v>2.8</v>
      </c>
      <c r="Z236">
        <v>2</v>
      </c>
    </row>
    <row r="237" spans="1:26" x14ac:dyDescent="0.25">
      <c r="A237" t="s">
        <v>395</v>
      </c>
      <c r="B237">
        <v>20</v>
      </c>
      <c r="C237">
        <v>58</v>
      </c>
      <c r="D237">
        <f t="shared" si="6"/>
        <v>78</v>
      </c>
      <c r="M237">
        <f t="shared" si="7"/>
        <v>0</v>
      </c>
      <c r="N237" s="3">
        <v>22763</v>
      </c>
      <c r="O237" s="4" t="s">
        <v>648</v>
      </c>
      <c r="P237" t="s">
        <v>649</v>
      </c>
      <c r="Q237" t="s">
        <v>650</v>
      </c>
      <c r="R237" t="s">
        <v>651</v>
      </c>
      <c r="S237" t="s">
        <v>652</v>
      </c>
      <c r="T237" t="s">
        <v>653</v>
      </c>
      <c r="U237" t="s">
        <v>654</v>
      </c>
      <c r="V237" t="s">
        <v>655</v>
      </c>
      <c r="W237" t="s">
        <v>656</v>
      </c>
      <c r="X237" t="s">
        <v>657</v>
      </c>
      <c r="Y237" t="s">
        <v>658</v>
      </c>
      <c r="Z237" t="s">
        <v>658</v>
      </c>
    </row>
    <row r="238" spans="1:26" x14ac:dyDescent="0.25">
      <c r="A238" t="s">
        <v>235</v>
      </c>
      <c r="B238">
        <v>16</v>
      </c>
      <c r="C238">
        <v>68</v>
      </c>
      <c r="D238">
        <f t="shared" si="6"/>
        <v>84</v>
      </c>
      <c r="M238">
        <f t="shared" si="7"/>
        <v>0</v>
      </c>
      <c r="N238" s="3">
        <v>26835</v>
      </c>
      <c r="O238" s="4" t="s">
        <v>659</v>
      </c>
      <c r="P238">
        <v>24</v>
      </c>
      <c r="Q238">
        <v>4</v>
      </c>
      <c r="R238">
        <v>24.2</v>
      </c>
      <c r="S238">
        <v>7.3</v>
      </c>
      <c r="T238">
        <v>0.9</v>
      </c>
      <c r="U238">
        <v>9.4</v>
      </c>
      <c r="V238">
        <v>3.2</v>
      </c>
      <c r="W238">
        <v>13.4</v>
      </c>
      <c r="X238">
        <v>11.3</v>
      </c>
      <c r="Y238">
        <v>0.9</v>
      </c>
      <c r="Z238">
        <v>0.9</v>
      </c>
    </row>
    <row r="239" spans="1:26" x14ac:dyDescent="0.25">
      <c r="A239" t="s">
        <v>236</v>
      </c>
      <c r="B239">
        <v>12</v>
      </c>
      <c r="C239">
        <v>39</v>
      </c>
      <c r="D239">
        <f t="shared" si="6"/>
        <v>51</v>
      </c>
      <c r="M239">
        <f t="shared" si="7"/>
        <v>0</v>
      </c>
      <c r="N239" s="3">
        <v>15425</v>
      </c>
      <c r="O239" s="4" t="s">
        <v>660</v>
      </c>
      <c r="P239">
        <v>23.3</v>
      </c>
      <c r="Q239">
        <v>13</v>
      </c>
      <c r="R239">
        <v>0.1</v>
      </c>
      <c r="S239">
        <v>17.100000000000001</v>
      </c>
      <c r="T239">
        <v>1.9</v>
      </c>
      <c r="U239">
        <v>20.6</v>
      </c>
      <c r="V239">
        <v>5.6</v>
      </c>
      <c r="W239">
        <v>0.4</v>
      </c>
      <c r="X239">
        <v>12.5</v>
      </c>
      <c r="Y239">
        <v>2.2999999999999998</v>
      </c>
      <c r="Z239">
        <v>2.2000000000000002</v>
      </c>
    </row>
    <row r="240" spans="1:26" x14ac:dyDescent="0.25">
      <c r="A240" t="s">
        <v>237</v>
      </c>
      <c r="B240">
        <v>10</v>
      </c>
      <c r="C240">
        <v>59</v>
      </c>
      <c r="D240">
        <f t="shared" si="6"/>
        <v>69</v>
      </c>
      <c r="E240">
        <v>56</v>
      </c>
      <c r="F240" t="s">
        <v>403</v>
      </c>
      <c r="M240">
        <f t="shared" si="7"/>
        <v>56</v>
      </c>
      <c r="N240" s="3">
        <v>23209</v>
      </c>
      <c r="O240" s="4" t="s">
        <v>661</v>
      </c>
      <c r="P240">
        <v>36.1</v>
      </c>
      <c r="Q240">
        <v>4.9000000000000004</v>
      </c>
      <c r="R240">
        <v>0.5</v>
      </c>
      <c r="S240">
        <v>4.9000000000000004</v>
      </c>
      <c r="T240">
        <v>2.1</v>
      </c>
      <c r="U240">
        <v>20.8</v>
      </c>
      <c r="V240">
        <v>15.6</v>
      </c>
      <c r="W240">
        <v>2.6</v>
      </c>
      <c r="X240">
        <v>7.1</v>
      </c>
      <c r="Y240">
        <v>1.4</v>
      </c>
      <c r="Z240">
        <v>3.1</v>
      </c>
    </row>
    <row r="241" spans="1:26" x14ac:dyDescent="0.25">
      <c r="A241" t="s">
        <v>238</v>
      </c>
      <c r="B241">
        <v>9</v>
      </c>
      <c r="C241">
        <v>46</v>
      </c>
      <c r="D241">
        <f t="shared" si="6"/>
        <v>55</v>
      </c>
      <c r="E241">
        <v>200</v>
      </c>
      <c r="F241" t="s">
        <v>400</v>
      </c>
      <c r="M241">
        <f t="shared" si="7"/>
        <v>200</v>
      </c>
      <c r="N241" s="3">
        <v>18199</v>
      </c>
      <c r="O241" s="4" t="s">
        <v>662</v>
      </c>
      <c r="P241">
        <v>31.7</v>
      </c>
      <c r="Q241">
        <v>14.5</v>
      </c>
      <c r="R241">
        <v>0</v>
      </c>
      <c r="S241">
        <v>9.9</v>
      </c>
      <c r="T241">
        <v>1</v>
      </c>
      <c r="U241">
        <v>16.7</v>
      </c>
      <c r="V241">
        <v>7.2</v>
      </c>
      <c r="W241">
        <v>0.3</v>
      </c>
      <c r="X241">
        <v>14.2</v>
      </c>
      <c r="Y241">
        <v>2.5</v>
      </c>
      <c r="Z241">
        <v>1.2</v>
      </c>
    </row>
    <row r="242" spans="1:26" x14ac:dyDescent="0.25">
      <c r="A242" t="s">
        <v>239</v>
      </c>
      <c r="B242">
        <v>23</v>
      </c>
      <c r="C242">
        <v>65</v>
      </c>
      <c r="D242">
        <f t="shared" si="6"/>
        <v>88</v>
      </c>
      <c r="E242">
        <v>450</v>
      </c>
      <c r="F242" t="s">
        <v>396</v>
      </c>
      <c r="M242">
        <f t="shared" si="7"/>
        <v>450</v>
      </c>
      <c r="N242" s="3">
        <v>25835</v>
      </c>
      <c r="O242" s="4" t="s">
        <v>663</v>
      </c>
      <c r="P242">
        <v>36.1</v>
      </c>
      <c r="Q242">
        <v>11.1</v>
      </c>
      <c r="R242">
        <v>0.1</v>
      </c>
      <c r="S242">
        <v>7.4</v>
      </c>
      <c r="T242">
        <v>1.5</v>
      </c>
      <c r="U242">
        <v>19.5</v>
      </c>
      <c r="V242">
        <v>8.8000000000000007</v>
      </c>
      <c r="W242">
        <v>0.6</v>
      </c>
      <c r="X242">
        <v>10.5</v>
      </c>
      <c r="Y242">
        <v>2</v>
      </c>
      <c r="Z242">
        <v>1.8</v>
      </c>
    </row>
    <row r="243" spans="1:26" x14ac:dyDescent="0.25">
      <c r="A243" t="s">
        <v>240</v>
      </c>
      <c r="B243">
        <v>32</v>
      </c>
      <c r="C243">
        <v>98</v>
      </c>
      <c r="D243">
        <f t="shared" si="6"/>
        <v>130</v>
      </c>
      <c r="E243">
        <v>1000</v>
      </c>
      <c r="F243" t="s">
        <v>396</v>
      </c>
      <c r="M243">
        <f t="shared" si="7"/>
        <v>1000</v>
      </c>
      <c r="N243" s="3">
        <v>38228</v>
      </c>
      <c r="O243" s="4" t="s">
        <v>664</v>
      </c>
      <c r="P243">
        <v>15.4</v>
      </c>
      <c r="Q243">
        <v>15.4</v>
      </c>
      <c r="R243">
        <v>0.3</v>
      </c>
      <c r="S243">
        <v>10.4</v>
      </c>
      <c r="T243">
        <v>1.8</v>
      </c>
      <c r="U243">
        <v>40.1</v>
      </c>
      <c r="V243">
        <v>3.8</v>
      </c>
      <c r="W243">
        <v>3.6</v>
      </c>
      <c r="X243">
        <v>5.9</v>
      </c>
      <c r="Y243">
        <v>1.3</v>
      </c>
      <c r="Z243">
        <v>1.2</v>
      </c>
    </row>
    <row r="244" spans="1:26" x14ac:dyDescent="0.25">
      <c r="A244" t="s">
        <v>241</v>
      </c>
      <c r="B244">
        <v>17</v>
      </c>
      <c r="C244">
        <v>59</v>
      </c>
      <c r="D244">
        <f t="shared" si="6"/>
        <v>76</v>
      </c>
      <c r="M244">
        <f t="shared" si="7"/>
        <v>0</v>
      </c>
      <c r="N244" s="3">
        <v>23104</v>
      </c>
      <c r="O244" s="4" t="s">
        <v>665</v>
      </c>
      <c r="P244">
        <v>16.100000000000001</v>
      </c>
      <c r="Q244">
        <v>5.0999999999999996</v>
      </c>
      <c r="R244">
        <v>14.9</v>
      </c>
      <c r="S244">
        <v>8.6999999999999993</v>
      </c>
      <c r="T244">
        <v>0.8</v>
      </c>
      <c r="U244">
        <v>15.5</v>
      </c>
      <c r="V244">
        <v>2.6</v>
      </c>
      <c r="W244">
        <v>20.8</v>
      </c>
      <c r="X244">
        <v>13.4</v>
      </c>
      <c r="Y244">
        <v>1.1000000000000001</v>
      </c>
      <c r="Z244">
        <v>0.6</v>
      </c>
    </row>
    <row r="245" spans="1:26" x14ac:dyDescent="0.25">
      <c r="A245" t="s">
        <v>242</v>
      </c>
      <c r="B245">
        <v>22</v>
      </c>
      <c r="C245">
        <v>82</v>
      </c>
      <c r="D245">
        <f t="shared" si="6"/>
        <v>104</v>
      </c>
      <c r="M245">
        <f t="shared" si="7"/>
        <v>0</v>
      </c>
      <c r="N245" s="3">
        <v>32110</v>
      </c>
      <c r="O245" s="4" t="s">
        <v>666</v>
      </c>
      <c r="P245">
        <v>27</v>
      </c>
      <c r="Q245">
        <v>11.8</v>
      </c>
      <c r="R245">
        <v>0.1</v>
      </c>
      <c r="S245">
        <v>8.6999999999999993</v>
      </c>
      <c r="T245">
        <v>1.2</v>
      </c>
      <c r="U245">
        <v>24.7</v>
      </c>
      <c r="V245">
        <v>7.7</v>
      </c>
      <c r="W245">
        <v>0.5</v>
      </c>
      <c r="X245">
        <v>14</v>
      </c>
      <c r="Y245">
        <v>1.9</v>
      </c>
      <c r="Z245">
        <v>1.5</v>
      </c>
    </row>
    <row r="246" spans="1:26" x14ac:dyDescent="0.25">
      <c r="A246" t="s">
        <v>243</v>
      </c>
      <c r="B246">
        <v>11</v>
      </c>
      <c r="C246">
        <v>45</v>
      </c>
      <c r="D246">
        <f t="shared" si="6"/>
        <v>56</v>
      </c>
      <c r="M246">
        <f t="shared" si="7"/>
        <v>0</v>
      </c>
      <c r="N246" s="3">
        <v>17886</v>
      </c>
      <c r="O246" s="4" t="s">
        <v>667</v>
      </c>
      <c r="P246">
        <v>26</v>
      </c>
      <c r="Q246">
        <v>9.1999999999999993</v>
      </c>
      <c r="R246">
        <v>0.4</v>
      </c>
      <c r="S246">
        <v>6.3</v>
      </c>
      <c r="T246">
        <v>1.5</v>
      </c>
      <c r="U246">
        <v>29.3</v>
      </c>
      <c r="V246">
        <v>6.9</v>
      </c>
      <c r="W246">
        <v>1.7</v>
      </c>
      <c r="X246">
        <v>13.9</v>
      </c>
      <c r="Y246">
        <v>1.7</v>
      </c>
      <c r="Z246">
        <v>2.2999999999999998</v>
      </c>
    </row>
    <row r="247" spans="1:26" x14ac:dyDescent="0.25">
      <c r="A247" t="s">
        <v>244</v>
      </c>
      <c r="B247">
        <v>19</v>
      </c>
      <c r="C247">
        <v>44</v>
      </c>
      <c r="D247">
        <f t="shared" si="6"/>
        <v>63</v>
      </c>
      <c r="M247">
        <f t="shared" si="7"/>
        <v>0</v>
      </c>
      <c r="N247" s="3">
        <v>17696</v>
      </c>
      <c r="O247" s="4" t="s">
        <v>668</v>
      </c>
      <c r="P247">
        <v>25.6</v>
      </c>
      <c r="Q247">
        <v>6.5</v>
      </c>
      <c r="R247">
        <v>1.5</v>
      </c>
      <c r="S247">
        <v>5.7</v>
      </c>
      <c r="T247">
        <v>1.2</v>
      </c>
      <c r="U247">
        <v>18.100000000000001</v>
      </c>
      <c r="V247">
        <v>5.8</v>
      </c>
      <c r="W247">
        <v>11.6</v>
      </c>
      <c r="X247">
        <v>20.9</v>
      </c>
      <c r="Y247">
        <v>1</v>
      </c>
      <c r="Z247">
        <v>1.2</v>
      </c>
    </row>
    <row r="248" spans="1:26" x14ac:dyDescent="0.25">
      <c r="A248" t="s">
        <v>245</v>
      </c>
      <c r="B248">
        <v>7</v>
      </c>
      <c r="C248">
        <v>20</v>
      </c>
      <c r="D248">
        <f t="shared" si="6"/>
        <v>27</v>
      </c>
      <c r="M248">
        <f t="shared" si="7"/>
        <v>0</v>
      </c>
      <c r="N248" s="3">
        <v>7869</v>
      </c>
      <c r="O248" s="4" t="s">
        <v>669</v>
      </c>
      <c r="P248">
        <v>19.3</v>
      </c>
      <c r="Q248">
        <v>16.399999999999999</v>
      </c>
      <c r="R248">
        <v>0.1</v>
      </c>
      <c r="S248">
        <v>22.7</v>
      </c>
      <c r="T248">
        <v>2</v>
      </c>
      <c r="U248">
        <v>22</v>
      </c>
      <c r="V248">
        <v>4.4000000000000004</v>
      </c>
      <c r="W248">
        <v>0.4</v>
      </c>
      <c r="X248">
        <v>8.8000000000000007</v>
      </c>
      <c r="Y248">
        <v>1.6</v>
      </c>
      <c r="Z248">
        <v>1.5</v>
      </c>
    </row>
    <row r="249" spans="1:26" x14ac:dyDescent="0.25">
      <c r="A249" t="s">
        <v>246</v>
      </c>
      <c r="B249">
        <v>22</v>
      </c>
      <c r="C249">
        <v>75</v>
      </c>
      <c r="D249">
        <f t="shared" si="6"/>
        <v>97</v>
      </c>
      <c r="M249">
        <f t="shared" si="7"/>
        <v>0</v>
      </c>
      <c r="N249" s="3">
        <v>29537</v>
      </c>
      <c r="O249" s="4" t="s">
        <v>670</v>
      </c>
      <c r="P249">
        <v>29.3</v>
      </c>
      <c r="Q249">
        <v>10.1</v>
      </c>
      <c r="R249">
        <v>0.1</v>
      </c>
      <c r="S249">
        <v>6.6</v>
      </c>
      <c r="T249">
        <v>1</v>
      </c>
      <c r="U249">
        <v>22.4</v>
      </c>
      <c r="V249">
        <v>7.4</v>
      </c>
      <c r="W249">
        <v>0.5</v>
      </c>
      <c r="X249">
        <v>18.899999999999999</v>
      </c>
      <c r="Y249">
        <v>1.8</v>
      </c>
      <c r="Z249">
        <v>1</v>
      </c>
    </row>
    <row r="250" spans="1:26" x14ac:dyDescent="0.25">
      <c r="A250" t="s">
        <v>247</v>
      </c>
      <c r="B250">
        <v>49</v>
      </c>
      <c r="C250">
        <v>137</v>
      </c>
      <c r="D250">
        <f t="shared" si="6"/>
        <v>186</v>
      </c>
      <c r="M250">
        <f t="shared" si="7"/>
        <v>0</v>
      </c>
      <c r="N250" s="3">
        <v>54018</v>
      </c>
      <c r="O250" s="4" t="s">
        <v>671</v>
      </c>
      <c r="P250">
        <v>30.7</v>
      </c>
      <c r="Q250">
        <v>11</v>
      </c>
      <c r="R250">
        <v>0.1</v>
      </c>
      <c r="S250">
        <v>13.1</v>
      </c>
      <c r="T250">
        <v>1.5</v>
      </c>
      <c r="U250">
        <v>23.2</v>
      </c>
      <c r="V250">
        <v>7.7</v>
      </c>
      <c r="W250">
        <v>0.7</v>
      </c>
      <c r="X250">
        <v>7.1</v>
      </c>
      <c r="Y250">
        <v>2.2999999999999998</v>
      </c>
      <c r="Z250">
        <v>1.6</v>
      </c>
    </row>
    <row r="251" spans="1:26" x14ac:dyDescent="0.25">
      <c r="A251" t="s">
        <v>248</v>
      </c>
      <c r="B251">
        <v>14</v>
      </c>
      <c r="C251">
        <v>65</v>
      </c>
      <c r="D251">
        <f t="shared" si="6"/>
        <v>79</v>
      </c>
      <c r="M251">
        <f t="shared" si="7"/>
        <v>0</v>
      </c>
      <c r="N251" s="3">
        <v>25571</v>
      </c>
      <c r="O251" s="4" t="s">
        <v>672</v>
      </c>
      <c r="P251">
        <v>20.399999999999999</v>
      </c>
      <c r="Q251">
        <v>10.3</v>
      </c>
      <c r="R251">
        <v>0.7</v>
      </c>
      <c r="S251">
        <v>8.4</v>
      </c>
      <c r="T251">
        <v>2</v>
      </c>
      <c r="U251">
        <v>33.9</v>
      </c>
      <c r="V251">
        <v>4.7</v>
      </c>
      <c r="W251">
        <v>3.8</v>
      </c>
      <c r="X251">
        <v>11.4</v>
      </c>
      <c r="Y251">
        <v>1.3</v>
      </c>
      <c r="Z251">
        <v>1.7</v>
      </c>
    </row>
    <row r="252" spans="1:26" x14ac:dyDescent="0.25">
      <c r="A252" t="s">
        <v>249</v>
      </c>
      <c r="B252">
        <v>16</v>
      </c>
      <c r="C252">
        <v>23</v>
      </c>
      <c r="D252">
        <f t="shared" si="6"/>
        <v>39</v>
      </c>
      <c r="M252">
        <f t="shared" si="7"/>
        <v>0</v>
      </c>
      <c r="N252" s="3">
        <v>9504</v>
      </c>
      <c r="O252" s="4" t="s">
        <v>673</v>
      </c>
      <c r="P252">
        <v>35</v>
      </c>
      <c r="Q252">
        <v>7.2</v>
      </c>
      <c r="R252">
        <v>0.3</v>
      </c>
      <c r="S252">
        <v>13.4</v>
      </c>
      <c r="T252">
        <v>2.2000000000000002</v>
      </c>
      <c r="U252">
        <v>23.8</v>
      </c>
      <c r="V252">
        <v>6.9</v>
      </c>
      <c r="W252">
        <v>1.5</v>
      </c>
      <c r="X252">
        <v>3.7</v>
      </c>
      <c r="Y252">
        <v>2.2999999999999998</v>
      </c>
      <c r="Z252">
        <v>2.6</v>
      </c>
    </row>
    <row r="253" spans="1:26" x14ac:dyDescent="0.25">
      <c r="A253" t="s">
        <v>250</v>
      </c>
      <c r="B253">
        <v>3</v>
      </c>
      <c r="C253">
        <v>29</v>
      </c>
      <c r="D253">
        <f t="shared" si="6"/>
        <v>32</v>
      </c>
      <c r="M253">
        <f t="shared" si="7"/>
        <v>0</v>
      </c>
      <c r="N253" s="3">
        <v>11336</v>
      </c>
      <c r="O253" s="4" t="s">
        <v>674</v>
      </c>
      <c r="P253">
        <v>37</v>
      </c>
      <c r="Q253">
        <v>7.1</v>
      </c>
      <c r="R253">
        <v>0.2</v>
      </c>
      <c r="S253">
        <v>8.5</v>
      </c>
      <c r="T253">
        <v>1.4</v>
      </c>
      <c r="U253">
        <v>19</v>
      </c>
      <c r="V253">
        <v>6.9</v>
      </c>
      <c r="W253">
        <v>0.6</v>
      </c>
      <c r="X253">
        <v>13.6</v>
      </c>
      <c r="Y253">
        <v>3.2</v>
      </c>
      <c r="Z253">
        <v>1.4</v>
      </c>
    </row>
    <row r="254" spans="1:26" x14ac:dyDescent="0.25">
      <c r="A254" t="s">
        <v>251</v>
      </c>
      <c r="B254">
        <v>19</v>
      </c>
      <c r="C254">
        <v>76</v>
      </c>
      <c r="D254">
        <f t="shared" si="6"/>
        <v>95</v>
      </c>
      <c r="M254">
        <f t="shared" si="7"/>
        <v>0</v>
      </c>
      <c r="N254" s="3">
        <v>29830</v>
      </c>
      <c r="O254" s="4" t="s">
        <v>675</v>
      </c>
      <c r="P254">
        <v>19.2</v>
      </c>
      <c r="Q254">
        <v>9.6999999999999993</v>
      </c>
      <c r="R254">
        <v>1.3</v>
      </c>
      <c r="S254">
        <v>6</v>
      </c>
      <c r="T254">
        <v>1.3</v>
      </c>
      <c r="U254">
        <v>34.799999999999997</v>
      </c>
      <c r="V254">
        <v>5.0999999999999996</v>
      </c>
      <c r="W254">
        <v>7.3</v>
      </c>
      <c r="X254">
        <v>11.5</v>
      </c>
      <c r="Y254">
        <v>0.8</v>
      </c>
      <c r="Z254">
        <v>2.2000000000000002</v>
      </c>
    </row>
    <row r="255" spans="1:26" x14ac:dyDescent="0.25">
      <c r="A255" t="s">
        <v>252</v>
      </c>
      <c r="B255">
        <v>60</v>
      </c>
      <c r="C255">
        <v>229</v>
      </c>
      <c r="D255">
        <f t="shared" si="6"/>
        <v>289</v>
      </c>
      <c r="E255">
        <v>300</v>
      </c>
      <c r="F255" t="s">
        <v>397</v>
      </c>
      <c r="M255">
        <f t="shared" si="7"/>
        <v>300</v>
      </c>
      <c r="N255" s="3">
        <v>90003</v>
      </c>
      <c r="O255" s="4" t="s">
        <v>676</v>
      </c>
      <c r="P255">
        <v>25.6</v>
      </c>
      <c r="Q255">
        <v>20.100000000000001</v>
      </c>
      <c r="R255">
        <v>0.1</v>
      </c>
      <c r="S255">
        <v>11.6</v>
      </c>
      <c r="T255">
        <v>1.4</v>
      </c>
      <c r="U255">
        <v>21.1</v>
      </c>
      <c r="V255">
        <v>6.9</v>
      </c>
      <c r="W255">
        <v>0.4</v>
      </c>
      <c r="X255">
        <v>8.4</v>
      </c>
      <c r="Y255">
        <v>2.2000000000000002</v>
      </c>
      <c r="Z255">
        <v>1.5</v>
      </c>
    </row>
    <row r="256" spans="1:26" x14ac:dyDescent="0.25">
      <c r="A256" t="s">
        <v>253</v>
      </c>
      <c r="B256">
        <v>14</v>
      </c>
      <c r="C256">
        <v>60</v>
      </c>
      <c r="D256">
        <f t="shared" si="6"/>
        <v>74</v>
      </c>
      <c r="M256">
        <f t="shared" si="7"/>
        <v>0</v>
      </c>
      <c r="N256" s="3">
        <v>23851</v>
      </c>
      <c r="O256" s="4" t="s">
        <v>677</v>
      </c>
      <c r="P256">
        <v>29.6</v>
      </c>
      <c r="Q256">
        <v>7.1</v>
      </c>
      <c r="R256">
        <v>9.1999999999999993</v>
      </c>
      <c r="S256">
        <v>10.5</v>
      </c>
      <c r="T256">
        <v>1.7</v>
      </c>
      <c r="U256">
        <v>19.2</v>
      </c>
      <c r="V256">
        <v>6.5</v>
      </c>
      <c r="W256">
        <v>5</v>
      </c>
      <c r="X256">
        <v>7.4</v>
      </c>
      <c r="Y256">
        <v>1.7</v>
      </c>
      <c r="Z256">
        <v>1.5</v>
      </c>
    </row>
    <row r="257" spans="1:26" x14ac:dyDescent="0.25">
      <c r="A257" t="s">
        <v>254</v>
      </c>
      <c r="B257">
        <v>-1</v>
      </c>
      <c r="C257">
        <v>101</v>
      </c>
      <c r="D257">
        <f t="shared" si="6"/>
        <v>100</v>
      </c>
      <c r="M257">
        <f t="shared" si="7"/>
        <v>0</v>
      </c>
      <c r="N257" s="3">
        <v>39657</v>
      </c>
      <c r="O257" s="4" t="s">
        <v>678</v>
      </c>
      <c r="P257">
        <v>24.7</v>
      </c>
      <c r="Q257">
        <v>12.8</v>
      </c>
      <c r="R257">
        <v>0.2</v>
      </c>
      <c r="S257">
        <v>9.1</v>
      </c>
      <c r="T257">
        <v>1.3</v>
      </c>
      <c r="U257">
        <v>27.4</v>
      </c>
      <c r="V257">
        <v>5.8</v>
      </c>
      <c r="W257">
        <v>1.2</v>
      </c>
      <c r="X257">
        <v>13.7</v>
      </c>
      <c r="Y257">
        <v>1.8</v>
      </c>
      <c r="Z257">
        <v>1.4</v>
      </c>
    </row>
    <row r="258" spans="1:26" x14ac:dyDescent="0.25">
      <c r="A258" t="s">
        <v>255</v>
      </c>
      <c r="B258">
        <v>1</v>
      </c>
      <c r="C258">
        <v>34</v>
      </c>
      <c r="D258">
        <f t="shared" ref="D258:D321" si="8">B258+C258</f>
        <v>35</v>
      </c>
      <c r="M258">
        <f t="shared" si="7"/>
        <v>0</v>
      </c>
      <c r="N258" s="3">
        <v>13411</v>
      </c>
      <c r="O258" s="4" t="s">
        <v>679</v>
      </c>
      <c r="P258">
        <v>35.6</v>
      </c>
      <c r="Q258">
        <v>5.0999999999999996</v>
      </c>
      <c r="R258">
        <v>1</v>
      </c>
      <c r="S258">
        <v>6.5</v>
      </c>
      <c r="T258">
        <v>2.5</v>
      </c>
      <c r="U258">
        <v>22.6</v>
      </c>
      <c r="V258">
        <v>12.3</v>
      </c>
      <c r="W258">
        <v>1.2</v>
      </c>
      <c r="X258">
        <v>6.7</v>
      </c>
      <c r="Y258">
        <v>2.8</v>
      </c>
      <c r="Z258">
        <v>2.7</v>
      </c>
    </row>
    <row r="259" spans="1:26" x14ac:dyDescent="0.25">
      <c r="A259" t="s">
        <v>256</v>
      </c>
      <c r="B259">
        <v>6</v>
      </c>
      <c r="C259">
        <v>25</v>
      </c>
      <c r="D259">
        <f t="shared" si="8"/>
        <v>31</v>
      </c>
      <c r="M259">
        <f t="shared" si="7"/>
        <v>0</v>
      </c>
      <c r="N259" s="3">
        <v>10049</v>
      </c>
      <c r="O259" s="4" t="s">
        <v>680</v>
      </c>
      <c r="P259">
        <v>39.5</v>
      </c>
      <c r="Q259">
        <v>4.0999999999999996</v>
      </c>
      <c r="R259">
        <v>4.0999999999999996</v>
      </c>
      <c r="S259">
        <v>8.4</v>
      </c>
      <c r="T259">
        <v>1.3</v>
      </c>
      <c r="U259">
        <v>13.4</v>
      </c>
      <c r="V259">
        <v>6.2</v>
      </c>
      <c r="W259">
        <v>4.8</v>
      </c>
      <c r="X259">
        <v>14.3</v>
      </c>
      <c r="Y259">
        <v>1.6</v>
      </c>
      <c r="Z259">
        <v>1.2</v>
      </c>
    </row>
    <row r="260" spans="1:26" x14ac:dyDescent="0.25">
      <c r="A260" t="s">
        <v>257</v>
      </c>
      <c r="B260">
        <v>52</v>
      </c>
      <c r="C260">
        <v>119</v>
      </c>
      <c r="D260">
        <f t="shared" si="8"/>
        <v>171</v>
      </c>
      <c r="M260">
        <f t="shared" ref="M260:M323" si="9">E260+G260+I260+K260</f>
        <v>0</v>
      </c>
      <c r="N260" s="3">
        <v>47002</v>
      </c>
      <c r="O260" s="4" t="s">
        <v>681</v>
      </c>
      <c r="P260">
        <v>30.1</v>
      </c>
      <c r="Q260">
        <v>9.4</v>
      </c>
      <c r="R260">
        <v>2.1</v>
      </c>
      <c r="S260">
        <v>8.8000000000000007</v>
      </c>
      <c r="T260">
        <v>1.5</v>
      </c>
      <c r="U260">
        <v>22.6</v>
      </c>
      <c r="V260">
        <v>8.1</v>
      </c>
      <c r="W260">
        <v>2.8</v>
      </c>
      <c r="X260">
        <v>9.9</v>
      </c>
      <c r="Y260">
        <v>1.8</v>
      </c>
      <c r="Z260">
        <v>2.1</v>
      </c>
    </row>
    <row r="261" spans="1:26" x14ac:dyDescent="0.25">
      <c r="A261" t="s">
        <v>258</v>
      </c>
      <c r="B261">
        <v>21</v>
      </c>
      <c r="C261">
        <v>82</v>
      </c>
      <c r="D261">
        <f t="shared" si="8"/>
        <v>103</v>
      </c>
      <c r="M261">
        <f t="shared" si="9"/>
        <v>0</v>
      </c>
      <c r="N261" s="3">
        <v>32248</v>
      </c>
      <c r="O261" s="4" t="s">
        <v>682</v>
      </c>
      <c r="P261">
        <v>28.9</v>
      </c>
      <c r="Q261">
        <v>7.6</v>
      </c>
      <c r="R261">
        <v>4.8</v>
      </c>
      <c r="S261">
        <v>11.1</v>
      </c>
      <c r="T261">
        <v>1.8</v>
      </c>
      <c r="U261">
        <v>21.2</v>
      </c>
      <c r="V261">
        <v>5.3</v>
      </c>
      <c r="W261">
        <v>6.6</v>
      </c>
      <c r="X261">
        <v>8.1999999999999993</v>
      </c>
      <c r="Y261">
        <v>2.4</v>
      </c>
      <c r="Z261">
        <v>1.3</v>
      </c>
    </row>
    <row r="262" spans="1:26" x14ac:dyDescent="0.25">
      <c r="A262" t="s">
        <v>259</v>
      </c>
      <c r="B262">
        <v>31</v>
      </c>
      <c r="C262">
        <v>111</v>
      </c>
      <c r="D262">
        <f t="shared" si="8"/>
        <v>142</v>
      </c>
      <c r="M262">
        <f t="shared" si="9"/>
        <v>0</v>
      </c>
      <c r="N262" s="3">
        <v>43316</v>
      </c>
      <c r="O262" s="4" t="s">
        <v>683</v>
      </c>
      <c r="P262">
        <v>29.3</v>
      </c>
      <c r="Q262">
        <v>11.2</v>
      </c>
      <c r="R262">
        <v>0.1</v>
      </c>
      <c r="S262">
        <v>17</v>
      </c>
      <c r="T262">
        <v>1.3</v>
      </c>
      <c r="U262">
        <v>16</v>
      </c>
      <c r="V262">
        <v>5.7</v>
      </c>
      <c r="W262">
        <v>0.3</v>
      </c>
      <c r="X262">
        <v>14.4</v>
      </c>
      <c r="Y262">
        <v>2.2999999999999998</v>
      </c>
      <c r="Z262">
        <v>1.5</v>
      </c>
    </row>
    <row r="263" spans="1:26" x14ac:dyDescent="0.25">
      <c r="A263" t="s">
        <v>260</v>
      </c>
      <c r="B263">
        <v>6</v>
      </c>
      <c r="C263">
        <v>32</v>
      </c>
      <c r="D263">
        <f t="shared" si="8"/>
        <v>38</v>
      </c>
      <c r="E263">
        <v>500</v>
      </c>
      <c r="F263" t="s">
        <v>396</v>
      </c>
      <c r="M263">
        <f t="shared" si="9"/>
        <v>500</v>
      </c>
      <c r="N263" s="3">
        <v>12641</v>
      </c>
      <c r="O263" s="4" t="s">
        <v>684</v>
      </c>
      <c r="P263">
        <v>11.5</v>
      </c>
      <c r="Q263">
        <v>17.7</v>
      </c>
      <c r="R263">
        <v>0.7</v>
      </c>
      <c r="S263">
        <v>13.8</v>
      </c>
      <c r="T263">
        <v>1.7</v>
      </c>
      <c r="U263">
        <v>40.1</v>
      </c>
      <c r="V263">
        <v>2.2999999999999998</v>
      </c>
      <c r="W263">
        <v>2.9</v>
      </c>
      <c r="X263">
        <v>6.1</v>
      </c>
      <c r="Y263">
        <v>1.3</v>
      </c>
      <c r="Z263">
        <v>1.3</v>
      </c>
    </row>
    <row r="264" spans="1:26" x14ac:dyDescent="0.25">
      <c r="A264" t="s">
        <v>261</v>
      </c>
      <c r="B264">
        <v>38</v>
      </c>
      <c r="C264">
        <v>130</v>
      </c>
      <c r="D264">
        <f t="shared" si="8"/>
        <v>168</v>
      </c>
      <c r="M264">
        <f t="shared" si="9"/>
        <v>0</v>
      </c>
      <c r="N264" s="3">
        <v>51894</v>
      </c>
      <c r="O264" s="4" t="s">
        <v>685</v>
      </c>
      <c r="P264">
        <v>38.6</v>
      </c>
      <c r="Q264">
        <v>5.2</v>
      </c>
      <c r="R264">
        <v>0.8</v>
      </c>
      <c r="S264">
        <v>10.9</v>
      </c>
      <c r="T264">
        <v>2</v>
      </c>
      <c r="U264">
        <v>17.3</v>
      </c>
      <c r="V264">
        <v>9.3000000000000007</v>
      </c>
      <c r="W264">
        <v>2.5</v>
      </c>
      <c r="X264">
        <v>8.6999999999999993</v>
      </c>
      <c r="Y264">
        <v>1.6</v>
      </c>
      <c r="Z264">
        <v>2.2000000000000002</v>
      </c>
    </row>
    <row r="265" spans="1:26" x14ac:dyDescent="0.25">
      <c r="A265" t="s">
        <v>262</v>
      </c>
      <c r="B265">
        <v>73</v>
      </c>
      <c r="C265">
        <v>203</v>
      </c>
      <c r="D265">
        <f t="shared" si="8"/>
        <v>276</v>
      </c>
      <c r="M265">
        <f t="shared" si="9"/>
        <v>0</v>
      </c>
      <c r="N265" s="3">
        <v>79889</v>
      </c>
      <c r="O265" s="4" t="s">
        <v>686</v>
      </c>
      <c r="P265">
        <v>29.5</v>
      </c>
      <c r="Q265">
        <v>9.9</v>
      </c>
      <c r="R265">
        <v>0.2</v>
      </c>
      <c r="S265">
        <v>14.3</v>
      </c>
      <c r="T265">
        <v>2.2999999999999998</v>
      </c>
      <c r="U265">
        <v>27</v>
      </c>
      <c r="V265">
        <v>6</v>
      </c>
      <c r="W265">
        <v>1</v>
      </c>
      <c r="X265">
        <v>4.4000000000000004</v>
      </c>
      <c r="Y265">
        <v>2.9</v>
      </c>
      <c r="Z265">
        <v>1.5</v>
      </c>
    </row>
    <row r="266" spans="1:26" x14ac:dyDescent="0.25">
      <c r="A266" t="s">
        <v>263</v>
      </c>
      <c r="B266">
        <v>27</v>
      </c>
      <c r="C266">
        <v>62</v>
      </c>
      <c r="D266">
        <f t="shared" si="8"/>
        <v>89</v>
      </c>
      <c r="M266">
        <f t="shared" si="9"/>
        <v>0</v>
      </c>
      <c r="N266" s="3">
        <v>24516</v>
      </c>
      <c r="O266" s="4" t="s">
        <v>687</v>
      </c>
      <c r="P266">
        <v>30.1</v>
      </c>
      <c r="Q266">
        <v>4</v>
      </c>
      <c r="R266">
        <v>11</v>
      </c>
      <c r="S266">
        <v>8</v>
      </c>
      <c r="T266">
        <v>1</v>
      </c>
      <c r="U266">
        <v>10.4</v>
      </c>
      <c r="V266">
        <v>3.2</v>
      </c>
      <c r="W266">
        <v>14.3</v>
      </c>
      <c r="X266">
        <v>15.1</v>
      </c>
      <c r="Y266">
        <v>1.2</v>
      </c>
      <c r="Z266">
        <v>1</v>
      </c>
    </row>
    <row r="267" spans="1:26" x14ac:dyDescent="0.25">
      <c r="A267" t="s">
        <v>264</v>
      </c>
      <c r="B267">
        <v>44</v>
      </c>
      <c r="C267">
        <v>93</v>
      </c>
      <c r="D267">
        <f t="shared" si="8"/>
        <v>137</v>
      </c>
      <c r="M267">
        <f t="shared" si="9"/>
        <v>0</v>
      </c>
      <c r="N267" s="3">
        <v>36700</v>
      </c>
      <c r="O267" s="4" t="s">
        <v>688</v>
      </c>
      <c r="P267">
        <v>29.7</v>
      </c>
      <c r="Q267">
        <v>8.8000000000000007</v>
      </c>
      <c r="R267">
        <v>0.2</v>
      </c>
      <c r="S267">
        <v>6</v>
      </c>
      <c r="T267">
        <v>0.8</v>
      </c>
      <c r="U267">
        <v>21.7</v>
      </c>
      <c r="V267">
        <v>7</v>
      </c>
      <c r="W267">
        <v>1.5</v>
      </c>
      <c r="X267">
        <v>20.5</v>
      </c>
      <c r="Y267">
        <v>1.7</v>
      </c>
      <c r="Z267">
        <v>1.4</v>
      </c>
    </row>
    <row r="268" spans="1:26" x14ac:dyDescent="0.25">
      <c r="A268" t="s">
        <v>265</v>
      </c>
      <c r="B268">
        <v>16</v>
      </c>
      <c r="C268">
        <v>56</v>
      </c>
      <c r="D268">
        <f t="shared" si="8"/>
        <v>72</v>
      </c>
      <c r="M268">
        <f t="shared" si="9"/>
        <v>0</v>
      </c>
      <c r="N268" s="3">
        <v>22265</v>
      </c>
      <c r="O268" s="4" t="s">
        <v>689</v>
      </c>
      <c r="P268">
        <v>19</v>
      </c>
      <c r="Q268">
        <v>5.9</v>
      </c>
      <c r="R268">
        <v>33.5</v>
      </c>
      <c r="S268">
        <v>9.5</v>
      </c>
      <c r="T268">
        <v>1</v>
      </c>
      <c r="U268">
        <v>13.2</v>
      </c>
      <c r="V268">
        <v>2.2000000000000002</v>
      </c>
      <c r="W268">
        <v>4.8</v>
      </c>
      <c r="X268">
        <v>8.6</v>
      </c>
      <c r="Y268">
        <v>1.1000000000000001</v>
      </c>
      <c r="Z268">
        <v>0.8</v>
      </c>
    </row>
    <row r="269" spans="1:26" x14ac:dyDescent="0.25">
      <c r="A269" t="s">
        <v>266</v>
      </c>
      <c r="B269">
        <v>25</v>
      </c>
      <c r="C269">
        <v>80</v>
      </c>
      <c r="D269">
        <f t="shared" si="8"/>
        <v>105</v>
      </c>
      <c r="M269">
        <f t="shared" si="9"/>
        <v>0</v>
      </c>
      <c r="N269" s="3">
        <v>31254</v>
      </c>
      <c r="O269" s="4" t="s">
        <v>690</v>
      </c>
      <c r="P269">
        <v>28.1</v>
      </c>
      <c r="Q269">
        <v>8.1999999999999993</v>
      </c>
      <c r="R269">
        <v>0.7</v>
      </c>
      <c r="S269">
        <v>6.2</v>
      </c>
      <c r="T269">
        <v>2.5</v>
      </c>
      <c r="U269">
        <v>25.2</v>
      </c>
      <c r="V269">
        <v>11.9</v>
      </c>
      <c r="W269">
        <v>2.1</v>
      </c>
      <c r="X269">
        <v>8.8000000000000007</v>
      </c>
      <c r="Y269">
        <v>1.8</v>
      </c>
      <c r="Z269">
        <v>3.7</v>
      </c>
    </row>
    <row r="270" spans="1:26" x14ac:dyDescent="0.25">
      <c r="A270" t="s">
        <v>267</v>
      </c>
      <c r="B270">
        <v>2</v>
      </c>
      <c r="C270">
        <v>13</v>
      </c>
      <c r="D270">
        <f t="shared" si="8"/>
        <v>15</v>
      </c>
      <c r="M270">
        <f t="shared" si="9"/>
        <v>0</v>
      </c>
      <c r="N270" s="3">
        <v>5051</v>
      </c>
      <c r="O270" s="4" t="s">
        <v>691</v>
      </c>
      <c r="P270">
        <v>37.200000000000003</v>
      </c>
      <c r="Q270">
        <v>2.8</v>
      </c>
      <c r="R270">
        <v>17.3</v>
      </c>
      <c r="S270">
        <v>7.1</v>
      </c>
      <c r="T270">
        <v>0.8</v>
      </c>
      <c r="U270">
        <v>6.8</v>
      </c>
      <c r="V270">
        <v>2.6</v>
      </c>
      <c r="W270">
        <v>6</v>
      </c>
      <c r="X270">
        <v>16.899999999999999</v>
      </c>
      <c r="Y270">
        <v>1.3</v>
      </c>
      <c r="Z270">
        <v>0.6</v>
      </c>
    </row>
    <row r="271" spans="1:26" x14ac:dyDescent="0.25">
      <c r="A271" t="s">
        <v>268</v>
      </c>
      <c r="B271">
        <v>13</v>
      </c>
      <c r="C271">
        <v>33</v>
      </c>
      <c r="D271">
        <f t="shared" si="8"/>
        <v>46</v>
      </c>
      <c r="M271">
        <f t="shared" si="9"/>
        <v>0</v>
      </c>
      <c r="N271" s="3">
        <v>12811</v>
      </c>
      <c r="O271" s="4" t="s">
        <v>692</v>
      </c>
      <c r="P271">
        <v>32</v>
      </c>
      <c r="Q271">
        <v>15.2</v>
      </c>
      <c r="R271">
        <v>0</v>
      </c>
      <c r="S271">
        <v>8.9</v>
      </c>
      <c r="T271">
        <v>1.1000000000000001</v>
      </c>
      <c r="U271">
        <v>18</v>
      </c>
      <c r="V271">
        <v>5.4</v>
      </c>
      <c r="W271">
        <v>0.4</v>
      </c>
      <c r="X271">
        <v>14</v>
      </c>
      <c r="Y271">
        <v>3.4</v>
      </c>
      <c r="Z271">
        <v>1</v>
      </c>
    </row>
    <row r="272" spans="1:26" x14ac:dyDescent="0.25">
      <c r="A272" t="s">
        <v>269</v>
      </c>
      <c r="B272">
        <v>46</v>
      </c>
      <c r="C272">
        <v>111</v>
      </c>
      <c r="D272">
        <f t="shared" si="8"/>
        <v>157</v>
      </c>
      <c r="E272">
        <v>240</v>
      </c>
      <c r="F272" t="s">
        <v>400</v>
      </c>
      <c r="M272">
        <f t="shared" si="9"/>
        <v>240</v>
      </c>
      <c r="N272" s="3">
        <v>43824</v>
      </c>
      <c r="O272" s="4" t="s">
        <v>693</v>
      </c>
      <c r="P272">
        <v>23.3</v>
      </c>
      <c r="Q272">
        <v>11.1</v>
      </c>
      <c r="R272">
        <v>0.5</v>
      </c>
      <c r="S272">
        <v>8.8000000000000007</v>
      </c>
      <c r="T272">
        <v>2.2999999999999998</v>
      </c>
      <c r="U272">
        <v>29.7</v>
      </c>
      <c r="V272">
        <v>9.1</v>
      </c>
      <c r="W272">
        <v>2.1</v>
      </c>
      <c r="X272">
        <v>7.8</v>
      </c>
      <c r="Y272">
        <v>1.6</v>
      </c>
      <c r="Z272">
        <v>2.9</v>
      </c>
    </row>
    <row r="273" spans="1:26" x14ac:dyDescent="0.25">
      <c r="A273" t="s">
        <v>270</v>
      </c>
      <c r="B273">
        <v>9</v>
      </c>
      <c r="C273">
        <v>49</v>
      </c>
      <c r="D273">
        <f t="shared" si="8"/>
        <v>58</v>
      </c>
      <c r="M273">
        <f t="shared" si="9"/>
        <v>0</v>
      </c>
      <c r="N273" s="3">
        <v>19400</v>
      </c>
      <c r="O273" s="4" t="s">
        <v>694</v>
      </c>
      <c r="P273">
        <v>28.6</v>
      </c>
      <c r="Q273">
        <v>4.5</v>
      </c>
      <c r="R273">
        <v>16</v>
      </c>
      <c r="S273">
        <v>9.9</v>
      </c>
      <c r="T273">
        <v>1.2</v>
      </c>
      <c r="U273">
        <v>16.8</v>
      </c>
      <c r="V273">
        <v>6.6</v>
      </c>
      <c r="W273">
        <v>4.5</v>
      </c>
      <c r="X273">
        <v>7.9</v>
      </c>
      <c r="Y273">
        <v>1.6</v>
      </c>
      <c r="Z273">
        <v>1.8</v>
      </c>
    </row>
    <row r="274" spans="1:26" x14ac:dyDescent="0.25">
      <c r="A274" t="s">
        <v>271</v>
      </c>
      <c r="B274">
        <v>30</v>
      </c>
      <c r="C274">
        <v>115</v>
      </c>
      <c r="D274">
        <f t="shared" si="8"/>
        <v>145</v>
      </c>
      <c r="M274">
        <f t="shared" si="9"/>
        <v>0</v>
      </c>
      <c r="N274" s="3">
        <v>45097</v>
      </c>
      <c r="O274" s="4" t="s">
        <v>695</v>
      </c>
      <c r="P274">
        <v>23.7</v>
      </c>
      <c r="Q274">
        <v>7.9</v>
      </c>
      <c r="R274">
        <v>9.3000000000000007</v>
      </c>
      <c r="S274">
        <v>13.5</v>
      </c>
      <c r="T274">
        <v>2.2000000000000002</v>
      </c>
      <c r="U274">
        <v>21.7</v>
      </c>
      <c r="V274">
        <v>4.3</v>
      </c>
      <c r="W274">
        <v>5.6</v>
      </c>
      <c r="X274">
        <v>7.7</v>
      </c>
      <c r="Y274">
        <v>2.5</v>
      </c>
      <c r="Z274">
        <v>1</v>
      </c>
    </row>
    <row r="275" spans="1:26" x14ac:dyDescent="0.25">
      <c r="A275" t="s">
        <v>272</v>
      </c>
      <c r="B275">
        <v>22</v>
      </c>
      <c r="C275">
        <v>28</v>
      </c>
      <c r="D275">
        <f t="shared" si="8"/>
        <v>50</v>
      </c>
      <c r="M275">
        <f t="shared" si="9"/>
        <v>0</v>
      </c>
      <c r="N275" s="3">
        <v>10866</v>
      </c>
      <c r="O275" s="4" t="s">
        <v>696</v>
      </c>
      <c r="P275">
        <v>23.5</v>
      </c>
      <c r="Q275">
        <v>13.4</v>
      </c>
      <c r="R275">
        <v>0.1</v>
      </c>
      <c r="S275">
        <v>15.6</v>
      </c>
      <c r="T275">
        <v>1.5</v>
      </c>
      <c r="U275">
        <v>27.9</v>
      </c>
      <c r="V275">
        <v>4.9000000000000004</v>
      </c>
      <c r="W275">
        <v>0.4</v>
      </c>
      <c r="X275">
        <v>8.5</v>
      </c>
      <c r="Y275">
        <v>2.2000000000000002</v>
      </c>
      <c r="Z275">
        <v>1.2</v>
      </c>
    </row>
    <row r="276" spans="1:26" x14ac:dyDescent="0.25">
      <c r="A276" t="s">
        <v>273</v>
      </c>
      <c r="B276">
        <v>21</v>
      </c>
      <c r="C276">
        <v>96</v>
      </c>
      <c r="D276">
        <f t="shared" si="8"/>
        <v>117</v>
      </c>
      <c r="M276">
        <f t="shared" si="9"/>
        <v>0</v>
      </c>
      <c r="N276" s="3">
        <v>37875</v>
      </c>
      <c r="O276" s="4" t="s">
        <v>697</v>
      </c>
      <c r="P276">
        <v>19.5</v>
      </c>
      <c r="Q276">
        <v>4.8</v>
      </c>
      <c r="R276">
        <v>24.9</v>
      </c>
      <c r="S276">
        <v>6.4</v>
      </c>
      <c r="T276">
        <v>0.6</v>
      </c>
      <c r="U276">
        <v>13.1</v>
      </c>
      <c r="V276">
        <v>2.9</v>
      </c>
      <c r="W276">
        <v>12.7</v>
      </c>
      <c r="X276">
        <v>13.2</v>
      </c>
      <c r="Y276">
        <v>0.9</v>
      </c>
      <c r="Z276">
        <v>0.6</v>
      </c>
    </row>
    <row r="277" spans="1:26" x14ac:dyDescent="0.25">
      <c r="A277" t="s">
        <v>274</v>
      </c>
      <c r="B277">
        <v>8</v>
      </c>
      <c r="C277">
        <v>123</v>
      </c>
      <c r="D277">
        <f t="shared" si="8"/>
        <v>131</v>
      </c>
      <c r="M277">
        <f t="shared" si="9"/>
        <v>0</v>
      </c>
      <c r="N277" s="3">
        <v>49328</v>
      </c>
      <c r="O277" s="4" t="s">
        <v>698</v>
      </c>
      <c r="P277">
        <v>28.2</v>
      </c>
      <c r="Q277">
        <v>7.3</v>
      </c>
      <c r="R277">
        <v>0.5</v>
      </c>
      <c r="S277">
        <v>14.7</v>
      </c>
      <c r="T277">
        <v>2.6</v>
      </c>
      <c r="U277">
        <v>22.8</v>
      </c>
      <c r="V277">
        <v>9.1999999999999993</v>
      </c>
      <c r="W277">
        <v>1.6</v>
      </c>
      <c r="X277">
        <v>6.6</v>
      </c>
      <c r="Y277">
        <v>3.2</v>
      </c>
      <c r="Z277">
        <v>2.2000000000000002</v>
      </c>
    </row>
    <row r="278" spans="1:26" x14ac:dyDescent="0.25">
      <c r="A278" t="s">
        <v>275</v>
      </c>
      <c r="B278">
        <v>28</v>
      </c>
      <c r="C278">
        <v>53</v>
      </c>
      <c r="D278">
        <f t="shared" si="8"/>
        <v>81</v>
      </c>
      <c r="M278">
        <f t="shared" si="9"/>
        <v>0</v>
      </c>
      <c r="N278" s="3">
        <v>20686</v>
      </c>
      <c r="O278" s="4" t="s">
        <v>699</v>
      </c>
      <c r="P278">
        <v>24.7</v>
      </c>
      <c r="Q278">
        <v>12</v>
      </c>
      <c r="R278">
        <v>0.1</v>
      </c>
      <c r="S278">
        <v>22.4</v>
      </c>
      <c r="T278">
        <v>1.8</v>
      </c>
      <c r="U278">
        <v>18.5</v>
      </c>
      <c r="V278">
        <v>4.4000000000000004</v>
      </c>
      <c r="W278">
        <v>0.5</v>
      </c>
      <c r="X278">
        <v>11</v>
      </c>
      <c r="Y278">
        <v>2.2000000000000002</v>
      </c>
      <c r="Z278">
        <v>1.6</v>
      </c>
    </row>
    <row r="279" spans="1:26" x14ac:dyDescent="0.25">
      <c r="A279" t="s">
        <v>276</v>
      </c>
      <c r="B279">
        <v>45</v>
      </c>
      <c r="C279">
        <v>145</v>
      </c>
      <c r="D279">
        <f t="shared" si="8"/>
        <v>190</v>
      </c>
      <c r="M279">
        <f t="shared" si="9"/>
        <v>0</v>
      </c>
      <c r="N279" s="3">
        <v>57010</v>
      </c>
      <c r="O279" s="4" t="s">
        <v>700</v>
      </c>
      <c r="P279">
        <v>25.3</v>
      </c>
      <c r="Q279">
        <v>11.9</v>
      </c>
      <c r="R279">
        <v>0.1</v>
      </c>
      <c r="S279">
        <v>18.2</v>
      </c>
      <c r="T279">
        <v>2.2000000000000002</v>
      </c>
      <c r="U279">
        <v>22.9</v>
      </c>
      <c r="V279">
        <v>6.9</v>
      </c>
      <c r="W279">
        <v>0.5</v>
      </c>
      <c r="X279">
        <v>7</v>
      </c>
      <c r="Y279">
        <v>2</v>
      </c>
      <c r="Z279">
        <v>2</v>
      </c>
    </row>
    <row r="280" spans="1:26" x14ac:dyDescent="0.25">
      <c r="A280" t="s">
        <v>277</v>
      </c>
      <c r="B280">
        <v>30</v>
      </c>
      <c r="C280">
        <v>108</v>
      </c>
      <c r="D280">
        <f t="shared" si="8"/>
        <v>138</v>
      </c>
      <c r="M280">
        <f t="shared" si="9"/>
        <v>0</v>
      </c>
      <c r="N280" s="3">
        <v>42576</v>
      </c>
      <c r="O280" s="4" t="s">
        <v>701</v>
      </c>
      <c r="P280">
        <v>44.9</v>
      </c>
      <c r="Q280">
        <v>4.3</v>
      </c>
      <c r="R280">
        <v>1.5</v>
      </c>
      <c r="S280">
        <v>8.1999999999999993</v>
      </c>
      <c r="T280">
        <v>1.5</v>
      </c>
      <c r="U280">
        <v>14.8</v>
      </c>
      <c r="V280">
        <v>8.3000000000000007</v>
      </c>
      <c r="W280">
        <v>2.9</v>
      </c>
      <c r="X280">
        <v>9.1</v>
      </c>
      <c r="Y280">
        <v>1.9</v>
      </c>
      <c r="Z280">
        <v>1.8</v>
      </c>
    </row>
    <row r="281" spans="1:26" x14ac:dyDescent="0.25">
      <c r="A281" t="s">
        <v>278</v>
      </c>
      <c r="B281">
        <v>40</v>
      </c>
      <c r="C281">
        <v>196</v>
      </c>
      <c r="D281">
        <f t="shared" si="8"/>
        <v>236</v>
      </c>
      <c r="M281">
        <f t="shared" si="9"/>
        <v>0</v>
      </c>
      <c r="N281" s="3">
        <v>76960</v>
      </c>
      <c r="O281" s="4" t="s">
        <v>702</v>
      </c>
      <c r="P281">
        <v>28.9</v>
      </c>
      <c r="Q281">
        <v>11.8</v>
      </c>
      <c r="R281">
        <v>0.1</v>
      </c>
      <c r="S281">
        <v>14.3</v>
      </c>
      <c r="T281">
        <v>1.7</v>
      </c>
      <c r="U281">
        <v>23.6</v>
      </c>
      <c r="V281">
        <v>6.2</v>
      </c>
      <c r="W281">
        <v>0.7</v>
      </c>
      <c r="X281">
        <v>7.7</v>
      </c>
      <c r="Y281">
        <v>2.5</v>
      </c>
      <c r="Z281">
        <v>1.4</v>
      </c>
    </row>
    <row r="282" spans="1:26" x14ac:dyDescent="0.25">
      <c r="A282" t="s">
        <v>279</v>
      </c>
      <c r="B282">
        <v>519</v>
      </c>
      <c r="C282">
        <v>1589</v>
      </c>
      <c r="D282">
        <f t="shared" si="8"/>
        <v>2108</v>
      </c>
      <c r="M282">
        <f t="shared" si="9"/>
        <v>0</v>
      </c>
      <c r="N282" s="3">
        <v>629606</v>
      </c>
      <c r="O282" s="4" t="s">
        <v>703</v>
      </c>
      <c r="P282">
        <v>20.2</v>
      </c>
      <c r="Q282">
        <v>9.9</v>
      </c>
      <c r="R282">
        <v>0.9</v>
      </c>
      <c r="S282">
        <v>13.3</v>
      </c>
      <c r="T282">
        <v>2.6</v>
      </c>
      <c r="U282">
        <v>31.8</v>
      </c>
      <c r="V282">
        <v>8.4</v>
      </c>
      <c r="W282">
        <v>2</v>
      </c>
      <c r="X282">
        <v>4.4000000000000004</v>
      </c>
      <c r="Y282">
        <v>2</v>
      </c>
      <c r="Z282">
        <v>2.7</v>
      </c>
    </row>
    <row r="283" spans="1:26" x14ac:dyDescent="0.25">
      <c r="A283" t="s">
        <v>280</v>
      </c>
      <c r="B283">
        <v>0</v>
      </c>
      <c r="C283">
        <v>4</v>
      </c>
      <c r="D283">
        <f t="shared" si="8"/>
        <v>4</v>
      </c>
      <c r="M283">
        <f t="shared" si="9"/>
        <v>0</v>
      </c>
      <c r="N283" s="3">
        <v>1498</v>
      </c>
      <c r="O283" s="4" t="s">
        <v>704</v>
      </c>
      <c r="P283">
        <v>47.7</v>
      </c>
      <c r="Q283">
        <v>3.2</v>
      </c>
      <c r="R283">
        <v>0.6</v>
      </c>
      <c r="S283">
        <v>4.2</v>
      </c>
      <c r="T283">
        <v>2</v>
      </c>
      <c r="U283">
        <v>15.7</v>
      </c>
      <c r="V283">
        <v>14.3</v>
      </c>
      <c r="W283">
        <v>1.4</v>
      </c>
      <c r="X283">
        <v>7</v>
      </c>
      <c r="Y283">
        <v>1</v>
      </c>
      <c r="Z283">
        <v>2.5</v>
      </c>
    </row>
    <row r="284" spans="1:26" x14ac:dyDescent="0.25">
      <c r="A284" t="s">
        <v>281</v>
      </c>
      <c r="B284">
        <v>30</v>
      </c>
      <c r="C284">
        <v>57</v>
      </c>
      <c r="D284">
        <f t="shared" si="8"/>
        <v>87</v>
      </c>
      <c r="M284">
        <f t="shared" si="9"/>
        <v>0</v>
      </c>
      <c r="N284" s="3">
        <v>22276</v>
      </c>
      <c r="O284" s="4" t="s">
        <v>705</v>
      </c>
      <c r="P284">
        <v>25.8</v>
      </c>
      <c r="Q284">
        <v>11</v>
      </c>
      <c r="R284">
        <v>0</v>
      </c>
      <c r="S284">
        <v>27.4</v>
      </c>
      <c r="T284">
        <v>1.5</v>
      </c>
      <c r="U284">
        <v>18.7</v>
      </c>
      <c r="V284">
        <v>2.9</v>
      </c>
      <c r="W284">
        <v>0.3</v>
      </c>
      <c r="X284">
        <v>8.6</v>
      </c>
      <c r="Y284">
        <v>2.2999999999999998</v>
      </c>
      <c r="Z284">
        <v>0.8</v>
      </c>
    </row>
    <row r="285" spans="1:26" x14ac:dyDescent="0.25">
      <c r="A285" t="s">
        <v>282</v>
      </c>
      <c r="B285">
        <v>30</v>
      </c>
      <c r="C285">
        <v>117</v>
      </c>
      <c r="D285">
        <f t="shared" si="8"/>
        <v>147</v>
      </c>
      <c r="M285">
        <f t="shared" si="9"/>
        <v>0</v>
      </c>
      <c r="N285" s="3">
        <v>46159</v>
      </c>
      <c r="O285" s="4" t="s">
        <v>706</v>
      </c>
      <c r="P285">
        <v>32.1</v>
      </c>
      <c r="Q285">
        <v>9.1</v>
      </c>
      <c r="R285">
        <v>0.2</v>
      </c>
      <c r="S285">
        <v>7.9</v>
      </c>
      <c r="T285">
        <v>2</v>
      </c>
      <c r="U285">
        <v>27.3</v>
      </c>
      <c r="V285">
        <v>8.1</v>
      </c>
      <c r="W285">
        <v>1</v>
      </c>
      <c r="X285">
        <v>6.8</v>
      </c>
      <c r="Y285">
        <v>2.7</v>
      </c>
      <c r="Z285">
        <v>1.7</v>
      </c>
    </row>
    <row r="286" spans="1:26" x14ac:dyDescent="0.25">
      <c r="A286" t="s">
        <v>283</v>
      </c>
      <c r="B286">
        <v>6</v>
      </c>
      <c r="C286">
        <v>24</v>
      </c>
      <c r="D286">
        <f t="shared" si="8"/>
        <v>30</v>
      </c>
      <c r="M286">
        <f t="shared" si="9"/>
        <v>0</v>
      </c>
      <c r="N286" s="3">
        <v>9529</v>
      </c>
      <c r="O286" s="4" t="s">
        <v>707</v>
      </c>
      <c r="P286">
        <v>32.799999999999997</v>
      </c>
      <c r="Q286">
        <v>3.2</v>
      </c>
      <c r="R286">
        <v>20.5</v>
      </c>
      <c r="S286">
        <v>7.4</v>
      </c>
      <c r="T286">
        <v>0.6</v>
      </c>
      <c r="U286">
        <v>10.4</v>
      </c>
      <c r="V286">
        <v>3.5</v>
      </c>
      <c r="W286">
        <v>8.1999999999999993</v>
      </c>
      <c r="X286">
        <v>11</v>
      </c>
      <c r="Y286">
        <v>1.2</v>
      </c>
      <c r="Z286">
        <v>1</v>
      </c>
    </row>
    <row r="287" spans="1:26" x14ac:dyDescent="0.25">
      <c r="A287" t="s">
        <v>284</v>
      </c>
      <c r="B287">
        <v>43</v>
      </c>
      <c r="C287">
        <v>196</v>
      </c>
      <c r="D287">
        <f t="shared" si="8"/>
        <v>239</v>
      </c>
      <c r="M287">
        <f t="shared" si="9"/>
        <v>0</v>
      </c>
      <c r="N287" s="3">
        <v>77108</v>
      </c>
      <c r="O287" s="4" t="s">
        <v>708</v>
      </c>
      <c r="P287">
        <v>21.9</v>
      </c>
      <c r="Q287">
        <v>10</v>
      </c>
      <c r="R287">
        <v>0.5</v>
      </c>
      <c r="S287">
        <v>16.899999999999999</v>
      </c>
      <c r="T287">
        <v>2.5</v>
      </c>
      <c r="U287">
        <v>29.5</v>
      </c>
      <c r="V287">
        <v>5.9</v>
      </c>
      <c r="W287">
        <v>1.6</v>
      </c>
      <c r="X287">
        <v>5.8</v>
      </c>
      <c r="Y287">
        <v>2.7</v>
      </c>
      <c r="Z287">
        <v>1.8</v>
      </c>
    </row>
    <row r="288" spans="1:26" x14ac:dyDescent="0.25">
      <c r="A288" t="s">
        <v>285</v>
      </c>
      <c r="B288">
        <v>0</v>
      </c>
      <c r="C288">
        <v>2</v>
      </c>
      <c r="D288">
        <f t="shared" si="8"/>
        <v>2</v>
      </c>
      <c r="M288">
        <f t="shared" si="9"/>
        <v>0</v>
      </c>
      <c r="N288" s="3">
        <v>919</v>
      </c>
      <c r="O288" s="4" t="s">
        <v>709</v>
      </c>
      <c r="P288">
        <v>22.4</v>
      </c>
      <c r="Q288">
        <v>9.4</v>
      </c>
      <c r="R288">
        <v>5.8</v>
      </c>
      <c r="S288">
        <v>2.6</v>
      </c>
      <c r="T288">
        <v>3.8</v>
      </c>
      <c r="U288">
        <v>31.1</v>
      </c>
      <c r="V288">
        <v>9.3000000000000007</v>
      </c>
      <c r="W288">
        <v>2.2000000000000002</v>
      </c>
      <c r="X288">
        <v>9.1999999999999993</v>
      </c>
      <c r="Y288">
        <v>0.7</v>
      </c>
      <c r="Z288">
        <v>2.8</v>
      </c>
    </row>
    <row r="289" spans="1:26" x14ac:dyDescent="0.25">
      <c r="A289" t="s">
        <v>286</v>
      </c>
      <c r="B289">
        <v>18</v>
      </c>
      <c r="C289">
        <v>60</v>
      </c>
      <c r="D289">
        <f t="shared" si="8"/>
        <v>78</v>
      </c>
      <c r="M289">
        <f t="shared" si="9"/>
        <v>0</v>
      </c>
      <c r="N289" s="3">
        <v>23625</v>
      </c>
      <c r="O289" s="4" t="s">
        <v>710</v>
      </c>
      <c r="P289">
        <v>28.2</v>
      </c>
      <c r="Q289">
        <v>16.7</v>
      </c>
      <c r="R289">
        <v>0.1</v>
      </c>
      <c r="S289">
        <v>11.4</v>
      </c>
      <c r="T289">
        <v>1.1000000000000001</v>
      </c>
      <c r="U289">
        <v>21.5</v>
      </c>
      <c r="V289">
        <v>6.8</v>
      </c>
      <c r="W289">
        <v>0.3</v>
      </c>
      <c r="X289">
        <v>9.6</v>
      </c>
      <c r="Y289">
        <v>2.2999999999999998</v>
      </c>
      <c r="Z289">
        <v>1.2</v>
      </c>
    </row>
    <row r="290" spans="1:26" x14ac:dyDescent="0.25">
      <c r="A290" t="s">
        <v>287</v>
      </c>
      <c r="B290">
        <v>12</v>
      </c>
      <c r="C290">
        <v>33</v>
      </c>
      <c r="D290">
        <f t="shared" si="8"/>
        <v>45</v>
      </c>
      <c r="E290">
        <v>242</v>
      </c>
      <c r="F290" t="s">
        <v>396</v>
      </c>
      <c r="M290">
        <f t="shared" si="9"/>
        <v>242</v>
      </c>
      <c r="N290" s="3">
        <v>12960</v>
      </c>
      <c r="O290" s="4" t="s">
        <v>711</v>
      </c>
      <c r="P290">
        <v>22.6</v>
      </c>
      <c r="Q290">
        <v>12.6</v>
      </c>
      <c r="R290">
        <v>0.1</v>
      </c>
      <c r="S290">
        <v>15.9</v>
      </c>
      <c r="T290">
        <v>1.8</v>
      </c>
      <c r="U290">
        <v>22.5</v>
      </c>
      <c r="V290">
        <v>6.6</v>
      </c>
      <c r="W290">
        <v>0.6</v>
      </c>
      <c r="X290">
        <v>12</v>
      </c>
      <c r="Y290">
        <v>1.9</v>
      </c>
      <c r="Z290">
        <v>2.2999999999999998</v>
      </c>
    </row>
    <row r="291" spans="1:26" x14ac:dyDescent="0.25">
      <c r="A291" t="s">
        <v>288</v>
      </c>
      <c r="B291">
        <v>22</v>
      </c>
      <c r="C291">
        <v>86</v>
      </c>
      <c r="D291">
        <f t="shared" si="8"/>
        <v>108</v>
      </c>
      <c r="M291">
        <f t="shared" si="9"/>
        <v>0</v>
      </c>
      <c r="N291" s="3">
        <v>33735</v>
      </c>
      <c r="O291" s="4" t="s">
        <v>712</v>
      </c>
      <c r="P291">
        <v>30.9</v>
      </c>
      <c r="Q291">
        <v>7.5</v>
      </c>
      <c r="R291">
        <v>9</v>
      </c>
      <c r="S291">
        <v>8.9</v>
      </c>
      <c r="T291">
        <v>1.9</v>
      </c>
      <c r="U291">
        <v>19.3</v>
      </c>
      <c r="V291">
        <v>4.8</v>
      </c>
      <c r="W291">
        <v>4.2</v>
      </c>
      <c r="X291">
        <v>9.8000000000000007</v>
      </c>
      <c r="Y291">
        <v>1.6</v>
      </c>
      <c r="Z291">
        <v>1.3</v>
      </c>
    </row>
    <row r="292" spans="1:26" x14ac:dyDescent="0.25">
      <c r="A292" t="s">
        <v>289</v>
      </c>
      <c r="B292">
        <v>15</v>
      </c>
      <c r="C292">
        <v>28</v>
      </c>
      <c r="D292">
        <f t="shared" si="8"/>
        <v>43</v>
      </c>
      <c r="M292">
        <f t="shared" si="9"/>
        <v>0</v>
      </c>
      <c r="N292" s="3">
        <v>10741</v>
      </c>
      <c r="O292" s="4" t="s">
        <v>713</v>
      </c>
      <c r="P292">
        <v>17.600000000000001</v>
      </c>
      <c r="Q292">
        <v>13.9</v>
      </c>
      <c r="R292">
        <v>0.1</v>
      </c>
      <c r="S292">
        <v>20.9</v>
      </c>
      <c r="T292">
        <v>1.7</v>
      </c>
      <c r="U292">
        <v>25.3</v>
      </c>
      <c r="V292">
        <v>4.8</v>
      </c>
      <c r="W292">
        <v>0.3</v>
      </c>
      <c r="X292">
        <v>11.4</v>
      </c>
      <c r="Y292">
        <v>1.9</v>
      </c>
      <c r="Z292">
        <v>1.1000000000000001</v>
      </c>
    </row>
    <row r="293" spans="1:26" x14ac:dyDescent="0.25">
      <c r="A293" t="s">
        <v>290</v>
      </c>
      <c r="B293">
        <v>12</v>
      </c>
      <c r="C293">
        <v>30</v>
      </c>
      <c r="D293">
        <f t="shared" si="8"/>
        <v>42</v>
      </c>
      <c r="M293">
        <f t="shared" si="9"/>
        <v>0</v>
      </c>
      <c r="N293" s="3">
        <v>11594</v>
      </c>
      <c r="O293" s="4" t="s">
        <v>714</v>
      </c>
      <c r="P293">
        <v>30</v>
      </c>
      <c r="Q293">
        <v>24.3</v>
      </c>
      <c r="R293">
        <v>0.1</v>
      </c>
      <c r="S293">
        <v>6.4</v>
      </c>
      <c r="T293">
        <v>0.9</v>
      </c>
      <c r="U293">
        <v>12.6</v>
      </c>
      <c r="V293">
        <v>5.0999999999999996</v>
      </c>
      <c r="W293">
        <v>0.2</v>
      </c>
      <c r="X293">
        <v>17.2</v>
      </c>
      <c r="Y293">
        <v>1.1000000000000001</v>
      </c>
      <c r="Z293">
        <v>1.4</v>
      </c>
    </row>
    <row r="294" spans="1:26" x14ac:dyDescent="0.25">
      <c r="A294" t="s">
        <v>291</v>
      </c>
      <c r="B294">
        <v>27</v>
      </c>
      <c r="C294">
        <v>72</v>
      </c>
      <c r="D294">
        <f t="shared" si="8"/>
        <v>99</v>
      </c>
      <c r="M294">
        <f t="shared" si="9"/>
        <v>0</v>
      </c>
      <c r="N294" s="3">
        <v>28403</v>
      </c>
      <c r="O294" s="4" t="s">
        <v>715</v>
      </c>
      <c r="P294">
        <v>30.4</v>
      </c>
      <c r="Q294">
        <v>13.2</v>
      </c>
      <c r="R294">
        <v>0.1</v>
      </c>
      <c r="S294">
        <v>9.3000000000000007</v>
      </c>
      <c r="T294">
        <v>1.4</v>
      </c>
      <c r="U294">
        <v>20.6</v>
      </c>
      <c r="V294">
        <v>9</v>
      </c>
      <c r="W294">
        <v>0.4</v>
      </c>
      <c r="X294">
        <v>10.9</v>
      </c>
      <c r="Y294">
        <v>1.8</v>
      </c>
      <c r="Z294">
        <v>2</v>
      </c>
    </row>
    <row r="295" spans="1:26" x14ac:dyDescent="0.25">
      <c r="A295" t="s">
        <v>292</v>
      </c>
      <c r="B295">
        <v>29</v>
      </c>
      <c r="C295">
        <v>46</v>
      </c>
      <c r="D295">
        <f t="shared" si="8"/>
        <v>75</v>
      </c>
      <c r="M295">
        <f t="shared" si="9"/>
        <v>0</v>
      </c>
      <c r="N295" s="3">
        <v>17896</v>
      </c>
      <c r="O295" s="4" t="s">
        <v>716</v>
      </c>
      <c r="P295">
        <v>32</v>
      </c>
      <c r="Q295">
        <v>14.4</v>
      </c>
      <c r="R295">
        <v>0.1</v>
      </c>
      <c r="S295">
        <v>8.6</v>
      </c>
      <c r="T295">
        <v>0.9</v>
      </c>
      <c r="U295">
        <v>19.5</v>
      </c>
      <c r="V295">
        <v>7</v>
      </c>
      <c r="W295">
        <v>0.3</v>
      </c>
      <c r="X295">
        <v>13.5</v>
      </c>
      <c r="Y295">
        <v>1.8</v>
      </c>
      <c r="Z295">
        <v>1.2</v>
      </c>
    </row>
    <row r="296" spans="1:26" x14ac:dyDescent="0.25">
      <c r="A296" t="s">
        <v>293</v>
      </c>
      <c r="B296">
        <v>62</v>
      </c>
      <c r="C296">
        <v>238</v>
      </c>
      <c r="D296">
        <f t="shared" si="8"/>
        <v>300</v>
      </c>
      <c r="M296">
        <f t="shared" si="9"/>
        <v>0</v>
      </c>
      <c r="N296" s="3">
        <v>93555</v>
      </c>
      <c r="O296" s="4" t="s">
        <v>717</v>
      </c>
      <c r="P296">
        <v>19.5</v>
      </c>
      <c r="Q296">
        <v>14.2</v>
      </c>
      <c r="R296">
        <v>0.1</v>
      </c>
      <c r="S296">
        <v>19.5</v>
      </c>
      <c r="T296">
        <v>1.9</v>
      </c>
      <c r="U296">
        <v>23.5</v>
      </c>
      <c r="V296">
        <v>6.1</v>
      </c>
      <c r="W296">
        <v>0.5</v>
      </c>
      <c r="X296">
        <v>9.4</v>
      </c>
      <c r="Y296">
        <v>2.1</v>
      </c>
      <c r="Z296">
        <v>2</v>
      </c>
    </row>
    <row r="297" spans="1:26" x14ac:dyDescent="0.25">
      <c r="A297" t="s">
        <v>294</v>
      </c>
      <c r="B297">
        <v>17</v>
      </c>
      <c r="C297">
        <v>63</v>
      </c>
      <c r="D297">
        <f t="shared" si="8"/>
        <v>80</v>
      </c>
      <c r="M297">
        <f t="shared" si="9"/>
        <v>0</v>
      </c>
      <c r="N297" s="3">
        <v>24968</v>
      </c>
      <c r="O297" s="4" t="s">
        <v>718</v>
      </c>
      <c r="P297">
        <v>20.3</v>
      </c>
      <c r="Q297">
        <v>7.4</v>
      </c>
      <c r="R297">
        <v>16.3</v>
      </c>
      <c r="S297">
        <v>9.1</v>
      </c>
      <c r="T297">
        <v>1.4</v>
      </c>
      <c r="U297">
        <v>19.600000000000001</v>
      </c>
      <c r="V297">
        <v>3.2</v>
      </c>
      <c r="W297">
        <v>10.9</v>
      </c>
      <c r="X297">
        <v>8.5</v>
      </c>
      <c r="Y297">
        <v>1.9</v>
      </c>
      <c r="Z297">
        <v>0.9</v>
      </c>
    </row>
    <row r="298" spans="1:26" x14ac:dyDescent="0.25">
      <c r="A298" t="s">
        <v>295</v>
      </c>
      <c r="B298">
        <v>11</v>
      </c>
      <c r="C298">
        <v>40</v>
      </c>
      <c r="D298">
        <f t="shared" si="8"/>
        <v>51</v>
      </c>
      <c r="E298">
        <v>380</v>
      </c>
      <c r="F298" t="s">
        <v>397</v>
      </c>
      <c r="M298">
        <f t="shared" si="9"/>
        <v>380</v>
      </c>
      <c r="N298" s="3">
        <v>15698</v>
      </c>
      <c r="O298" s="4" t="s">
        <v>719</v>
      </c>
      <c r="P298">
        <v>21.5</v>
      </c>
      <c r="Q298">
        <v>10</v>
      </c>
      <c r="R298">
        <v>1.3</v>
      </c>
      <c r="S298">
        <v>7.6</v>
      </c>
      <c r="T298">
        <v>2.2000000000000002</v>
      </c>
      <c r="U298">
        <v>31.2</v>
      </c>
      <c r="V298">
        <v>5.2</v>
      </c>
      <c r="W298">
        <v>9.1</v>
      </c>
      <c r="X298">
        <v>7.8</v>
      </c>
      <c r="Y298">
        <v>1.3</v>
      </c>
      <c r="Z298">
        <v>2</v>
      </c>
    </row>
    <row r="299" spans="1:26" x14ac:dyDescent="0.25">
      <c r="A299" t="s">
        <v>296</v>
      </c>
      <c r="B299">
        <v>28</v>
      </c>
      <c r="C299">
        <v>60</v>
      </c>
      <c r="D299">
        <f t="shared" si="8"/>
        <v>88</v>
      </c>
      <c r="M299">
        <f t="shared" si="9"/>
        <v>0</v>
      </c>
      <c r="N299" s="3">
        <v>23639</v>
      </c>
      <c r="O299" s="4" t="s">
        <v>720</v>
      </c>
      <c r="P299">
        <v>31.6</v>
      </c>
      <c r="Q299">
        <v>10</v>
      </c>
      <c r="R299">
        <v>0.8</v>
      </c>
      <c r="S299">
        <v>11.4</v>
      </c>
      <c r="T299">
        <v>1.6</v>
      </c>
      <c r="U299">
        <v>23.5</v>
      </c>
      <c r="V299">
        <v>4.5999999999999996</v>
      </c>
      <c r="W299">
        <v>1.5</v>
      </c>
      <c r="X299">
        <v>10.6</v>
      </c>
      <c r="Y299">
        <v>1.7</v>
      </c>
      <c r="Z299">
        <v>1.5</v>
      </c>
    </row>
    <row r="300" spans="1:26" x14ac:dyDescent="0.25">
      <c r="A300" t="s">
        <v>297</v>
      </c>
      <c r="B300">
        <v>47</v>
      </c>
      <c r="C300">
        <v>142</v>
      </c>
      <c r="D300">
        <f t="shared" si="8"/>
        <v>189</v>
      </c>
      <c r="E300">
        <v>360</v>
      </c>
      <c r="F300" t="s">
        <v>396</v>
      </c>
      <c r="G300">
        <v>100</v>
      </c>
      <c r="H300" t="s">
        <v>398</v>
      </c>
      <c r="M300">
        <f t="shared" si="9"/>
        <v>460</v>
      </c>
      <c r="N300" s="3">
        <v>55439</v>
      </c>
      <c r="O300" s="4" t="s">
        <v>721</v>
      </c>
      <c r="P300">
        <v>15.6</v>
      </c>
      <c r="Q300">
        <v>10</v>
      </c>
      <c r="R300">
        <v>1.3</v>
      </c>
      <c r="S300">
        <v>7.5</v>
      </c>
      <c r="T300">
        <v>1.3</v>
      </c>
      <c r="U300">
        <v>34.6</v>
      </c>
      <c r="V300">
        <v>4.5999999999999996</v>
      </c>
      <c r="W300">
        <v>9.1</v>
      </c>
      <c r="X300">
        <v>12.5</v>
      </c>
      <c r="Y300">
        <v>1.1000000000000001</v>
      </c>
      <c r="Z300">
        <v>1.5</v>
      </c>
    </row>
    <row r="301" spans="1:26" x14ac:dyDescent="0.25">
      <c r="A301" t="s">
        <v>298</v>
      </c>
      <c r="B301">
        <v>39</v>
      </c>
      <c r="C301">
        <v>116</v>
      </c>
      <c r="D301">
        <f t="shared" si="8"/>
        <v>155</v>
      </c>
      <c r="M301">
        <f t="shared" si="9"/>
        <v>0</v>
      </c>
      <c r="N301" s="3">
        <v>45487</v>
      </c>
      <c r="O301" s="4" t="s">
        <v>722</v>
      </c>
      <c r="P301">
        <v>38.299999999999997</v>
      </c>
      <c r="Q301">
        <v>5.9</v>
      </c>
      <c r="R301">
        <v>1.5</v>
      </c>
      <c r="S301">
        <v>8.4</v>
      </c>
      <c r="T301">
        <v>1.9</v>
      </c>
      <c r="U301">
        <v>18.399999999999999</v>
      </c>
      <c r="V301">
        <v>9.3000000000000007</v>
      </c>
      <c r="W301">
        <v>3.1</v>
      </c>
      <c r="X301">
        <v>7.7</v>
      </c>
      <c r="Y301">
        <v>2.1</v>
      </c>
      <c r="Z301">
        <v>2.4</v>
      </c>
    </row>
    <row r="302" spans="1:26" x14ac:dyDescent="0.25">
      <c r="A302" t="s">
        <v>299</v>
      </c>
      <c r="B302">
        <v>9</v>
      </c>
      <c r="C302">
        <v>48</v>
      </c>
      <c r="D302">
        <f t="shared" si="8"/>
        <v>57</v>
      </c>
      <c r="M302">
        <f t="shared" si="9"/>
        <v>0</v>
      </c>
      <c r="N302" s="3">
        <v>18914</v>
      </c>
      <c r="O302" s="4" t="s">
        <v>723</v>
      </c>
      <c r="P302">
        <v>33.200000000000003</v>
      </c>
      <c r="Q302">
        <v>13.3</v>
      </c>
      <c r="R302">
        <v>0</v>
      </c>
      <c r="S302">
        <v>12.1</v>
      </c>
      <c r="T302">
        <v>1.1000000000000001</v>
      </c>
      <c r="U302">
        <v>15.4</v>
      </c>
      <c r="V302">
        <v>5.6</v>
      </c>
      <c r="W302">
        <v>0.5</v>
      </c>
      <c r="X302">
        <v>14.1</v>
      </c>
      <c r="Y302">
        <v>2.7</v>
      </c>
      <c r="Z302">
        <v>1</v>
      </c>
    </row>
    <row r="303" spans="1:26" x14ac:dyDescent="0.25">
      <c r="A303" t="s">
        <v>300</v>
      </c>
      <c r="B303">
        <v>10</v>
      </c>
      <c r="C303">
        <v>42</v>
      </c>
      <c r="D303">
        <f t="shared" si="8"/>
        <v>52</v>
      </c>
      <c r="M303">
        <f t="shared" si="9"/>
        <v>0</v>
      </c>
      <c r="N303" s="3">
        <v>16425</v>
      </c>
      <c r="O303" s="4" t="s">
        <v>724</v>
      </c>
      <c r="P303">
        <v>36.799999999999997</v>
      </c>
      <c r="Q303">
        <v>10.8</v>
      </c>
      <c r="R303">
        <v>0.2</v>
      </c>
      <c r="S303">
        <v>7.9</v>
      </c>
      <c r="T303">
        <v>1.4</v>
      </c>
      <c r="U303">
        <v>17.2</v>
      </c>
      <c r="V303">
        <v>9.5</v>
      </c>
      <c r="W303">
        <v>0.8</v>
      </c>
      <c r="X303">
        <v>10.199999999999999</v>
      </c>
      <c r="Y303">
        <v>2.4</v>
      </c>
      <c r="Z303">
        <v>1.6</v>
      </c>
    </row>
    <row r="304" spans="1:26" x14ac:dyDescent="0.25">
      <c r="A304" t="s">
        <v>301</v>
      </c>
      <c r="B304">
        <v>20</v>
      </c>
      <c r="C304">
        <v>83</v>
      </c>
      <c r="D304">
        <f t="shared" si="8"/>
        <v>103</v>
      </c>
      <c r="E304">
        <v>450</v>
      </c>
      <c r="F304" t="s">
        <v>396</v>
      </c>
      <c r="M304">
        <f t="shared" si="9"/>
        <v>450</v>
      </c>
      <c r="N304" s="3">
        <v>32621</v>
      </c>
      <c r="O304" s="4" t="s">
        <v>725</v>
      </c>
      <c r="P304">
        <v>15.3</v>
      </c>
      <c r="Q304">
        <v>11.9</v>
      </c>
      <c r="R304">
        <v>1.4</v>
      </c>
      <c r="S304">
        <v>9.5</v>
      </c>
      <c r="T304">
        <v>1.3</v>
      </c>
      <c r="U304">
        <v>32.799999999999997</v>
      </c>
      <c r="V304">
        <v>2.8</v>
      </c>
      <c r="W304">
        <v>9.5</v>
      </c>
      <c r="X304">
        <v>12.7</v>
      </c>
      <c r="Y304">
        <v>1.2</v>
      </c>
      <c r="Z304">
        <v>0.9</v>
      </c>
    </row>
    <row r="305" spans="1:26" x14ac:dyDescent="0.25">
      <c r="A305" t="s">
        <v>302</v>
      </c>
      <c r="B305">
        <v>3</v>
      </c>
      <c r="C305">
        <v>42</v>
      </c>
      <c r="D305">
        <f t="shared" si="8"/>
        <v>45</v>
      </c>
      <c r="M305">
        <f t="shared" si="9"/>
        <v>0</v>
      </c>
      <c r="N305" s="3">
        <v>16544</v>
      </c>
      <c r="O305" s="4" t="s">
        <v>726</v>
      </c>
      <c r="P305">
        <v>18.399999999999999</v>
      </c>
      <c r="Q305">
        <v>2.6</v>
      </c>
      <c r="R305">
        <v>32.6</v>
      </c>
      <c r="S305">
        <v>6.2</v>
      </c>
      <c r="T305">
        <v>0.6</v>
      </c>
      <c r="U305">
        <v>7.9</v>
      </c>
      <c r="V305">
        <v>1.9</v>
      </c>
      <c r="W305">
        <v>16.600000000000001</v>
      </c>
      <c r="X305">
        <v>11.6</v>
      </c>
      <c r="Y305">
        <v>0.7</v>
      </c>
      <c r="Z305">
        <v>0.5</v>
      </c>
    </row>
    <row r="306" spans="1:26" x14ac:dyDescent="0.25">
      <c r="A306" t="s">
        <v>303</v>
      </c>
      <c r="B306">
        <v>12</v>
      </c>
      <c r="C306">
        <v>55</v>
      </c>
      <c r="D306">
        <f t="shared" si="8"/>
        <v>67</v>
      </c>
      <c r="M306">
        <f t="shared" si="9"/>
        <v>0</v>
      </c>
      <c r="N306" s="3">
        <v>21493</v>
      </c>
      <c r="O306" s="4" t="s">
        <v>727</v>
      </c>
      <c r="P306">
        <v>31.2</v>
      </c>
      <c r="Q306">
        <v>9.8000000000000007</v>
      </c>
      <c r="R306">
        <v>0.4</v>
      </c>
      <c r="S306">
        <v>11.5</v>
      </c>
      <c r="T306">
        <v>2.1</v>
      </c>
      <c r="U306">
        <v>21.9</v>
      </c>
      <c r="V306">
        <v>6</v>
      </c>
      <c r="W306">
        <v>1</v>
      </c>
      <c r="X306">
        <v>9.1</v>
      </c>
      <c r="Y306">
        <v>4.2</v>
      </c>
      <c r="Z306">
        <v>1.4</v>
      </c>
    </row>
    <row r="307" spans="1:26" x14ac:dyDescent="0.25">
      <c r="A307" t="s">
        <v>304</v>
      </c>
      <c r="B307">
        <v>28</v>
      </c>
      <c r="C307">
        <v>60</v>
      </c>
      <c r="D307">
        <f t="shared" si="8"/>
        <v>88</v>
      </c>
      <c r="M307">
        <f t="shared" si="9"/>
        <v>0</v>
      </c>
      <c r="N307" s="3">
        <v>23477</v>
      </c>
      <c r="O307" s="4" t="s">
        <v>728</v>
      </c>
      <c r="P307">
        <v>30.3</v>
      </c>
      <c r="Q307">
        <v>10.9</v>
      </c>
      <c r="R307">
        <v>1.3</v>
      </c>
      <c r="S307">
        <v>16.899999999999999</v>
      </c>
      <c r="T307">
        <v>1.9</v>
      </c>
      <c r="U307">
        <v>20.8</v>
      </c>
      <c r="V307">
        <v>5</v>
      </c>
      <c r="W307">
        <v>1.3</v>
      </c>
      <c r="X307">
        <v>7.9</v>
      </c>
      <c r="Y307">
        <v>2.1</v>
      </c>
      <c r="Z307">
        <v>1</v>
      </c>
    </row>
    <row r="308" spans="1:26" x14ac:dyDescent="0.25">
      <c r="A308" t="s">
        <v>305</v>
      </c>
      <c r="B308">
        <v>41</v>
      </c>
      <c r="C308">
        <v>110</v>
      </c>
      <c r="D308">
        <f t="shared" si="8"/>
        <v>151</v>
      </c>
      <c r="M308">
        <f t="shared" si="9"/>
        <v>0</v>
      </c>
      <c r="N308" s="3">
        <v>43333</v>
      </c>
      <c r="O308" s="4" t="s">
        <v>729</v>
      </c>
      <c r="P308">
        <v>27.3</v>
      </c>
      <c r="Q308">
        <v>8.1</v>
      </c>
      <c r="R308">
        <v>1.1000000000000001</v>
      </c>
      <c r="S308">
        <v>8.1</v>
      </c>
      <c r="T308">
        <v>1.5</v>
      </c>
      <c r="U308">
        <v>25.3</v>
      </c>
      <c r="V308">
        <v>5.2</v>
      </c>
      <c r="W308">
        <v>6.6</v>
      </c>
      <c r="X308">
        <v>13</v>
      </c>
      <c r="Y308">
        <v>1.3</v>
      </c>
      <c r="Z308">
        <v>1.5</v>
      </c>
    </row>
    <row r="309" spans="1:26" x14ac:dyDescent="0.25">
      <c r="A309" t="s">
        <v>306</v>
      </c>
      <c r="B309">
        <v>16</v>
      </c>
      <c r="C309">
        <v>64</v>
      </c>
      <c r="D309">
        <f t="shared" si="8"/>
        <v>80</v>
      </c>
      <c r="M309">
        <f t="shared" si="9"/>
        <v>0</v>
      </c>
      <c r="N309" s="3">
        <v>25064</v>
      </c>
      <c r="O309" s="4" t="s">
        <v>730</v>
      </c>
      <c r="P309">
        <v>20.2</v>
      </c>
      <c r="Q309">
        <v>15</v>
      </c>
      <c r="R309">
        <v>0.1</v>
      </c>
      <c r="S309">
        <v>21.6</v>
      </c>
      <c r="T309">
        <v>2.1</v>
      </c>
      <c r="U309">
        <v>21.5</v>
      </c>
      <c r="V309">
        <v>5.3</v>
      </c>
      <c r="W309">
        <v>0.3</v>
      </c>
      <c r="X309">
        <v>8.3000000000000007</v>
      </c>
      <c r="Y309">
        <v>3.1</v>
      </c>
      <c r="Z309">
        <v>1.5</v>
      </c>
    </row>
    <row r="310" spans="1:26" x14ac:dyDescent="0.25">
      <c r="A310" t="s">
        <v>307</v>
      </c>
      <c r="B310">
        <v>80</v>
      </c>
      <c r="C310">
        <v>163</v>
      </c>
      <c r="D310">
        <f t="shared" si="8"/>
        <v>243</v>
      </c>
      <c r="M310">
        <f t="shared" si="9"/>
        <v>0</v>
      </c>
      <c r="N310" s="3">
        <v>64061</v>
      </c>
      <c r="O310" s="4" t="s">
        <v>731</v>
      </c>
      <c r="P310">
        <v>35.4</v>
      </c>
      <c r="Q310">
        <v>6</v>
      </c>
      <c r="R310">
        <v>2.1</v>
      </c>
      <c r="S310">
        <v>10.1</v>
      </c>
      <c r="T310">
        <v>1.9</v>
      </c>
      <c r="U310">
        <v>20.100000000000001</v>
      </c>
      <c r="V310">
        <v>9</v>
      </c>
      <c r="W310">
        <v>2.8</v>
      </c>
      <c r="X310">
        <v>7.7</v>
      </c>
      <c r="Y310">
        <v>1.9</v>
      </c>
      <c r="Z310">
        <v>2.2999999999999998</v>
      </c>
    </row>
    <row r="311" spans="1:26" x14ac:dyDescent="0.25">
      <c r="A311" t="s">
        <v>308</v>
      </c>
      <c r="B311">
        <v>9</v>
      </c>
      <c r="C311">
        <v>22</v>
      </c>
      <c r="D311">
        <f t="shared" si="8"/>
        <v>31</v>
      </c>
      <c r="M311">
        <f t="shared" si="9"/>
        <v>0</v>
      </c>
      <c r="N311" s="3">
        <v>8766</v>
      </c>
      <c r="O311" s="4" t="s">
        <v>732</v>
      </c>
      <c r="P311">
        <v>30.4</v>
      </c>
      <c r="Q311">
        <v>6.8</v>
      </c>
      <c r="R311">
        <v>3.7</v>
      </c>
      <c r="S311">
        <v>12.5</v>
      </c>
      <c r="T311">
        <v>2.4</v>
      </c>
      <c r="U311">
        <v>19.7</v>
      </c>
      <c r="V311">
        <v>5</v>
      </c>
      <c r="W311">
        <v>5.4</v>
      </c>
      <c r="X311">
        <v>10.199999999999999</v>
      </c>
      <c r="Y311">
        <v>1.9</v>
      </c>
      <c r="Z311">
        <v>1.3</v>
      </c>
    </row>
    <row r="312" spans="1:26" x14ac:dyDescent="0.25">
      <c r="A312" t="s">
        <v>309</v>
      </c>
      <c r="B312">
        <v>75</v>
      </c>
      <c r="C312">
        <v>214</v>
      </c>
      <c r="D312">
        <f t="shared" si="8"/>
        <v>289</v>
      </c>
      <c r="M312">
        <f t="shared" si="9"/>
        <v>0</v>
      </c>
      <c r="N312" s="3">
        <v>84048</v>
      </c>
    </row>
    <row r="313" spans="1:26" x14ac:dyDescent="0.25">
      <c r="A313" t="s">
        <v>310</v>
      </c>
      <c r="B313">
        <v>45</v>
      </c>
      <c r="C313">
        <v>139</v>
      </c>
      <c r="D313">
        <f t="shared" si="8"/>
        <v>184</v>
      </c>
      <c r="E313">
        <v>600</v>
      </c>
      <c r="F313" t="s">
        <v>397</v>
      </c>
      <c r="M313">
        <f t="shared" si="9"/>
        <v>600</v>
      </c>
      <c r="N313" s="3">
        <v>54657</v>
      </c>
      <c r="O313" s="4" t="s">
        <v>733</v>
      </c>
      <c r="P313">
        <v>22.7</v>
      </c>
      <c r="Q313">
        <v>10</v>
      </c>
      <c r="R313">
        <v>4.4000000000000004</v>
      </c>
      <c r="S313">
        <v>13.5</v>
      </c>
      <c r="T313">
        <v>1.4</v>
      </c>
      <c r="U313">
        <v>24.9</v>
      </c>
      <c r="V313">
        <v>4.5</v>
      </c>
      <c r="W313">
        <v>5</v>
      </c>
      <c r="X313">
        <v>9.5</v>
      </c>
      <c r="Y313">
        <v>1.8</v>
      </c>
      <c r="Z313">
        <v>1.3</v>
      </c>
    </row>
    <row r="314" spans="1:26" x14ac:dyDescent="0.25">
      <c r="A314" t="s">
        <v>311</v>
      </c>
      <c r="B314">
        <v>0</v>
      </c>
      <c r="C314">
        <v>12</v>
      </c>
      <c r="D314">
        <f t="shared" si="8"/>
        <v>12</v>
      </c>
      <c r="M314">
        <f t="shared" si="9"/>
        <v>0</v>
      </c>
      <c r="N314" s="3">
        <v>4870</v>
      </c>
      <c r="O314" s="4" t="s">
        <v>734</v>
      </c>
      <c r="P314">
        <v>29.6</v>
      </c>
      <c r="Q314">
        <v>7.9</v>
      </c>
      <c r="R314">
        <v>0.5</v>
      </c>
      <c r="S314">
        <v>6.2</v>
      </c>
      <c r="T314">
        <v>2.2999999999999998</v>
      </c>
      <c r="U314">
        <v>28.8</v>
      </c>
      <c r="V314">
        <v>7.3</v>
      </c>
      <c r="W314">
        <v>2.5</v>
      </c>
      <c r="X314">
        <v>9.4</v>
      </c>
      <c r="Y314">
        <v>1.9</v>
      </c>
      <c r="Z314">
        <v>3</v>
      </c>
    </row>
    <row r="315" spans="1:26" x14ac:dyDescent="0.25">
      <c r="A315" t="s">
        <v>312</v>
      </c>
      <c r="B315">
        <v>10</v>
      </c>
      <c r="C315">
        <v>35</v>
      </c>
      <c r="D315">
        <f t="shared" si="8"/>
        <v>45</v>
      </c>
      <c r="M315">
        <f t="shared" si="9"/>
        <v>0</v>
      </c>
      <c r="N315" s="3">
        <v>13574</v>
      </c>
      <c r="O315" s="4" t="s">
        <v>735</v>
      </c>
      <c r="P315">
        <v>33.1</v>
      </c>
      <c r="Q315">
        <v>9.1</v>
      </c>
      <c r="R315">
        <v>0.7</v>
      </c>
      <c r="S315">
        <v>6.7</v>
      </c>
      <c r="T315">
        <v>2.2999999999999998</v>
      </c>
      <c r="U315">
        <v>23.1</v>
      </c>
      <c r="V315">
        <v>8.1</v>
      </c>
      <c r="W315">
        <v>1.9</v>
      </c>
      <c r="X315">
        <v>9.3000000000000007</v>
      </c>
      <c r="Y315">
        <v>1.9</v>
      </c>
      <c r="Z315">
        <v>3.1</v>
      </c>
    </row>
    <row r="316" spans="1:26" x14ac:dyDescent="0.25">
      <c r="A316" t="s">
        <v>313</v>
      </c>
      <c r="B316">
        <v>20</v>
      </c>
      <c r="C316">
        <v>91</v>
      </c>
      <c r="D316">
        <f t="shared" si="8"/>
        <v>111</v>
      </c>
      <c r="M316">
        <f t="shared" si="9"/>
        <v>0</v>
      </c>
      <c r="N316" s="3">
        <v>36013</v>
      </c>
      <c r="O316" s="4" t="s">
        <v>736</v>
      </c>
      <c r="P316">
        <v>40.700000000000003</v>
      </c>
      <c r="Q316">
        <v>5.8</v>
      </c>
      <c r="R316">
        <v>0.3</v>
      </c>
      <c r="S316">
        <v>7.6</v>
      </c>
      <c r="T316">
        <v>1.7</v>
      </c>
      <c r="U316">
        <v>18</v>
      </c>
      <c r="V316">
        <v>9.6</v>
      </c>
      <c r="W316">
        <v>1.6</v>
      </c>
      <c r="X316">
        <v>9.9</v>
      </c>
      <c r="Y316">
        <v>2.1</v>
      </c>
      <c r="Z316">
        <v>1.9</v>
      </c>
    </row>
    <row r="317" spans="1:26" x14ac:dyDescent="0.25">
      <c r="A317" t="s">
        <v>314</v>
      </c>
      <c r="B317">
        <v>1</v>
      </c>
      <c r="C317">
        <v>65</v>
      </c>
      <c r="D317">
        <f t="shared" si="8"/>
        <v>66</v>
      </c>
      <c r="M317">
        <f t="shared" si="9"/>
        <v>0</v>
      </c>
      <c r="N317" s="3">
        <v>25421</v>
      </c>
      <c r="O317" s="4" t="s">
        <v>737</v>
      </c>
      <c r="P317">
        <v>20.3</v>
      </c>
      <c r="Q317">
        <v>7.6</v>
      </c>
      <c r="R317">
        <v>24.2</v>
      </c>
      <c r="S317">
        <v>11</v>
      </c>
      <c r="T317">
        <v>1.5</v>
      </c>
      <c r="U317">
        <v>16.5</v>
      </c>
      <c r="V317">
        <v>2.5</v>
      </c>
      <c r="W317">
        <v>6</v>
      </c>
      <c r="X317">
        <v>7.9</v>
      </c>
      <c r="Y317">
        <v>1.3</v>
      </c>
      <c r="Z317">
        <v>0.6</v>
      </c>
    </row>
    <row r="318" spans="1:26" x14ac:dyDescent="0.25">
      <c r="A318" t="s">
        <v>315</v>
      </c>
      <c r="B318">
        <v>31</v>
      </c>
      <c r="C318">
        <v>106</v>
      </c>
      <c r="D318">
        <f t="shared" si="8"/>
        <v>137</v>
      </c>
      <c r="M318">
        <f t="shared" si="9"/>
        <v>0</v>
      </c>
      <c r="N318" s="3">
        <v>41510</v>
      </c>
      <c r="O318" s="4" t="s">
        <v>738</v>
      </c>
      <c r="P318">
        <v>29.1</v>
      </c>
      <c r="Q318">
        <v>9.1999999999999993</v>
      </c>
      <c r="R318">
        <v>0.8</v>
      </c>
      <c r="S318">
        <v>13.3</v>
      </c>
      <c r="T318">
        <v>1.9</v>
      </c>
      <c r="U318">
        <v>27.8</v>
      </c>
      <c r="V318">
        <v>6.1</v>
      </c>
      <c r="W318">
        <v>1.8</v>
      </c>
      <c r="X318">
        <v>5.7</v>
      </c>
      <c r="Y318">
        <v>1.8</v>
      </c>
      <c r="Z318">
        <v>1.7</v>
      </c>
    </row>
    <row r="319" spans="1:26" x14ac:dyDescent="0.25">
      <c r="A319" t="s">
        <v>316</v>
      </c>
      <c r="B319">
        <v>89</v>
      </c>
      <c r="C319">
        <v>538</v>
      </c>
      <c r="D319">
        <f t="shared" si="8"/>
        <v>627</v>
      </c>
      <c r="E319">
        <v>400</v>
      </c>
      <c r="F319" t="s">
        <v>397</v>
      </c>
      <c r="G319">
        <v>490</v>
      </c>
      <c r="H319" t="s">
        <v>397</v>
      </c>
      <c r="M319">
        <f t="shared" si="9"/>
        <v>890</v>
      </c>
      <c r="N319" s="3">
        <v>212941</v>
      </c>
      <c r="O319" s="4" t="s">
        <v>739</v>
      </c>
      <c r="P319">
        <v>23.9</v>
      </c>
      <c r="Q319">
        <v>14.1</v>
      </c>
      <c r="R319">
        <v>0.1</v>
      </c>
      <c r="S319">
        <v>10.4</v>
      </c>
      <c r="T319">
        <v>1.9</v>
      </c>
      <c r="U319">
        <v>26.8</v>
      </c>
      <c r="V319">
        <v>10</v>
      </c>
      <c r="W319">
        <v>0.6</v>
      </c>
      <c r="X319">
        <v>6.2</v>
      </c>
      <c r="Y319">
        <v>2.4</v>
      </c>
      <c r="Z319">
        <v>2.7</v>
      </c>
    </row>
    <row r="320" spans="1:26" x14ac:dyDescent="0.25">
      <c r="A320" t="s">
        <v>317</v>
      </c>
      <c r="B320">
        <v>11</v>
      </c>
      <c r="C320">
        <v>54</v>
      </c>
      <c r="D320">
        <f t="shared" si="8"/>
        <v>65</v>
      </c>
      <c r="M320">
        <f t="shared" si="9"/>
        <v>0</v>
      </c>
      <c r="N320" s="3">
        <v>21120</v>
      </c>
      <c r="O320" s="4" t="s">
        <v>740</v>
      </c>
      <c r="P320">
        <v>33.700000000000003</v>
      </c>
      <c r="Q320">
        <v>7</v>
      </c>
      <c r="R320">
        <v>0.1</v>
      </c>
      <c r="S320">
        <v>8.9</v>
      </c>
      <c r="T320">
        <v>0.6</v>
      </c>
      <c r="U320">
        <v>12.4</v>
      </c>
      <c r="V320">
        <v>4.2</v>
      </c>
      <c r="W320">
        <v>0.4</v>
      </c>
      <c r="X320">
        <v>29.8</v>
      </c>
      <c r="Y320">
        <v>1.4</v>
      </c>
      <c r="Z320">
        <v>0.6</v>
      </c>
    </row>
    <row r="321" spans="1:26" x14ac:dyDescent="0.25">
      <c r="A321" t="s">
        <v>318</v>
      </c>
      <c r="B321">
        <v>39</v>
      </c>
      <c r="C321">
        <v>86</v>
      </c>
      <c r="D321">
        <f t="shared" si="8"/>
        <v>125</v>
      </c>
      <c r="M321">
        <f t="shared" si="9"/>
        <v>0</v>
      </c>
      <c r="N321" s="3">
        <v>33846</v>
      </c>
      <c r="O321" s="4" t="s">
        <v>741</v>
      </c>
      <c r="P321">
        <v>18.399999999999999</v>
      </c>
      <c r="Q321">
        <v>8.1</v>
      </c>
      <c r="R321">
        <v>4.2</v>
      </c>
      <c r="S321">
        <v>10.5</v>
      </c>
      <c r="T321">
        <v>1</v>
      </c>
      <c r="U321">
        <v>18.899999999999999</v>
      </c>
      <c r="V321">
        <v>2.8</v>
      </c>
      <c r="W321">
        <v>11.3</v>
      </c>
      <c r="X321">
        <v>22</v>
      </c>
      <c r="Y321">
        <v>1.4</v>
      </c>
      <c r="Z321">
        <v>0.8</v>
      </c>
    </row>
    <row r="322" spans="1:26" x14ac:dyDescent="0.25">
      <c r="A322" t="s">
        <v>319</v>
      </c>
      <c r="B322">
        <v>16</v>
      </c>
      <c r="C322">
        <v>83</v>
      </c>
      <c r="D322">
        <f t="shared" ref="D322:D384" si="10">B322+C322</f>
        <v>99</v>
      </c>
      <c r="M322">
        <f t="shared" si="9"/>
        <v>0</v>
      </c>
      <c r="N322" s="3">
        <v>32804</v>
      </c>
      <c r="O322" s="4" t="s">
        <v>742</v>
      </c>
      <c r="P322">
        <v>28.1</v>
      </c>
      <c r="Q322">
        <v>6.9</v>
      </c>
      <c r="R322">
        <v>0.3</v>
      </c>
      <c r="S322">
        <v>5.5</v>
      </c>
      <c r="T322">
        <v>1.9</v>
      </c>
      <c r="U322">
        <v>32.4</v>
      </c>
      <c r="V322">
        <v>9.5</v>
      </c>
      <c r="W322">
        <v>3.5</v>
      </c>
      <c r="X322">
        <v>6.9</v>
      </c>
      <c r="Y322">
        <v>1.3</v>
      </c>
      <c r="Z322">
        <v>2.9</v>
      </c>
    </row>
    <row r="323" spans="1:26" x14ac:dyDescent="0.25">
      <c r="A323" t="s">
        <v>320</v>
      </c>
      <c r="B323">
        <v>39</v>
      </c>
      <c r="C323">
        <v>81</v>
      </c>
      <c r="D323">
        <f t="shared" si="10"/>
        <v>120</v>
      </c>
      <c r="E323">
        <v>450</v>
      </c>
      <c r="F323" t="s">
        <v>396</v>
      </c>
      <c r="M323">
        <f t="shared" si="9"/>
        <v>450</v>
      </c>
      <c r="N323" s="3">
        <v>32077</v>
      </c>
      <c r="O323" s="4" t="s">
        <v>743</v>
      </c>
      <c r="P323">
        <v>17.8</v>
      </c>
      <c r="Q323">
        <v>9</v>
      </c>
      <c r="R323">
        <v>1</v>
      </c>
      <c r="S323">
        <v>6.5</v>
      </c>
      <c r="T323">
        <v>1.3</v>
      </c>
      <c r="U323">
        <v>31.9</v>
      </c>
      <c r="V323">
        <v>4.3</v>
      </c>
      <c r="W323">
        <v>6.3</v>
      </c>
      <c r="X323">
        <v>18.100000000000001</v>
      </c>
      <c r="Y323">
        <v>1</v>
      </c>
      <c r="Z323">
        <v>1.8</v>
      </c>
    </row>
    <row r="324" spans="1:26" x14ac:dyDescent="0.25">
      <c r="A324" t="s">
        <v>321</v>
      </c>
      <c r="B324">
        <v>29</v>
      </c>
      <c r="C324">
        <v>105</v>
      </c>
      <c r="D324">
        <f t="shared" si="10"/>
        <v>134</v>
      </c>
      <c r="M324">
        <f t="shared" ref="M324:M387" si="11">E324+G324+I324+K324</f>
        <v>0</v>
      </c>
      <c r="N324" s="3">
        <v>41247</v>
      </c>
      <c r="O324" s="4" t="s">
        <v>744</v>
      </c>
      <c r="P324">
        <v>32.1</v>
      </c>
      <c r="Q324">
        <v>16.100000000000001</v>
      </c>
      <c r="R324">
        <v>0.1</v>
      </c>
      <c r="S324">
        <v>9.8000000000000007</v>
      </c>
      <c r="T324">
        <v>1.4</v>
      </c>
      <c r="U324">
        <v>18.7</v>
      </c>
      <c r="V324">
        <v>7.5</v>
      </c>
      <c r="W324">
        <v>0.4</v>
      </c>
      <c r="X324">
        <v>9.8000000000000007</v>
      </c>
      <c r="Y324">
        <v>2.1</v>
      </c>
      <c r="Z324">
        <v>1.4</v>
      </c>
    </row>
    <row r="325" spans="1:26" x14ac:dyDescent="0.25">
      <c r="A325" t="s">
        <v>322</v>
      </c>
      <c r="B325">
        <v>14</v>
      </c>
      <c r="C325">
        <v>34</v>
      </c>
      <c r="D325">
        <f t="shared" si="10"/>
        <v>48</v>
      </c>
      <c r="M325">
        <f t="shared" si="11"/>
        <v>0</v>
      </c>
      <c r="N325" s="3">
        <v>13360</v>
      </c>
      <c r="O325" s="4" t="s">
        <v>745</v>
      </c>
      <c r="P325">
        <v>36</v>
      </c>
      <c r="Q325">
        <v>7.9</v>
      </c>
      <c r="R325">
        <v>0.1</v>
      </c>
      <c r="S325">
        <v>8.5</v>
      </c>
      <c r="T325">
        <v>2.1</v>
      </c>
      <c r="U325">
        <v>24.2</v>
      </c>
      <c r="V325">
        <v>8.6</v>
      </c>
      <c r="W325">
        <v>0.6</v>
      </c>
      <c r="X325">
        <v>6.9</v>
      </c>
      <c r="Y325">
        <v>2.1</v>
      </c>
      <c r="Z325">
        <v>2.2000000000000002</v>
      </c>
    </row>
    <row r="326" spans="1:26" x14ac:dyDescent="0.25">
      <c r="A326" t="s">
        <v>323</v>
      </c>
      <c r="B326">
        <v>19</v>
      </c>
      <c r="C326">
        <v>73</v>
      </c>
      <c r="D326">
        <f t="shared" si="10"/>
        <v>92</v>
      </c>
      <c r="M326">
        <f t="shared" si="11"/>
        <v>0</v>
      </c>
      <c r="N326" s="3">
        <v>29181</v>
      </c>
      <c r="O326" s="4" t="s">
        <v>746</v>
      </c>
      <c r="P326">
        <v>40.799999999999997</v>
      </c>
      <c r="Q326">
        <v>6.2</v>
      </c>
      <c r="R326">
        <v>0.2</v>
      </c>
      <c r="S326">
        <v>9.8000000000000007</v>
      </c>
      <c r="T326">
        <v>2.2000000000000002</v>
      </c>
      <c r="U326">
        <v>19.399999999999999</v>
      </c>
      <c r="V326">
        <v>8.1</v>
      </c>
      <c r="W326">
        <v>1.3</v>
      </c>
      <c r="X326">
        <v>6.2</v>
      </c>
      <c r="Y326">
        <v>2.5</v>
      </c>
      <c r="Z326">
        <v>2</v>
      </c>
    </row>
    <row r="327" spans="1:26" x14ac:dyDescent="0.25">
      <c r="A327" t="s">
        <v>324</v>
      </c>
      <c r="B327">
        <v>12</v>
      </c>
      <c r="C327">
        <v>50</v>
      </c>
      <c r="D327">
        <f t="shared" si="10"/>
        <v>62</v>
      </c>
      <c r="M327">
        <f t="shared" si="11"/>
        <v>0</v>
      </c>
      <c r="N327" s="3">
        <v>19987</v>
      </c>
      <c r="O327" s="4" t="s">
        <v>747</v>
      </c>
      <c r="P327">
        <v>6.3</v>
      </c>
      <c r="Q327">
        <v>0.8</v>
      </c>
      <c r="R327">
        <v>51.3</v>
      </c>
      <c r="S327">
        <v>8.8000000000000007</v>
      </c>
      <c r="T327">
        <v>0.2</v>
      </c>
      <c r="U327">
        <v>1</v>
      </c>
      <c r="V327">
        <v>0.2</v>
      </c>
      <c r="W327">
        <v>18</v>
      </c>
      <c r="X327">
        <v>12.7</v>
      </c>
      <c r="Y327">
        <v>0.2</v>
      </c>
      <c r="Z327">
        <v>0.1</v>
      </c>
    </row>
    <row r="328" spans="1:26" x14ac:dyDescent="0.25">
      <c r="A328" t="s">
        <v>325</v>
      </c>
      <c r="B328">
        <v>294</v>
      </c>
      <c r="C328">
        <v>850</v>
      </c>
      <c r="D328">
        <f t="shared" si="10"/>
        <v>1144</v>
      </c>
      <c r="E328">
        <v>450</v>
      </c>
      <c r="F328" t="s">
        <v>396</v>
      </c>
      <c r="G328">
        <v>250</v>
      </c>
      <c r="H328" t="s">
        <v>396</v>
      </c>
      <c r="M328">
        <f t="shared" si="11"/>
        <v>700</v>
      </c>
      <c r="N328" s="3">
        <v>338967</v>
      </c>
      <c r="O328" s="4" t="s">
        <v>748</v>
      </c>
      <c r="P328">
        <v>21.5</v>
      </c>
      <c r="Q328">
        <v>7.3</v>
      </c>
      <c r="R328">
        <v>0.4</v>
      </c>
      <c r="S328">
        <v>6.3</v>
      </c>
      <c r="T328">
        <v>2.2999999999999998</v>
      </c>
      <c r="U328">
        <v>29.7</v>
      </c>
      <c r="V328">
        <v>17.399999999999999</v>
      </c>
      <c r="W328">
        <v>2.1</v>
      </c>
      <c r="X328">
        <v>4.2</v>
      </c>
      <c r="Y328">
        <v>1.1000000000000001</v>
      </c>
      <c r="Z328">
        <v>6.8</v>
      </c>
    </row>
    <row r="329" spans="1:26" x14ac:dyDescent="0.25">
      <c r="A329" t="s">
        <v>326</v>
      </c>
      <c r="B329">
        <v>52</v>
      </c>
      <c r="C329">
        <v>123</v>
      </c>
      <c r="D329">
        <f t="shared" si="10"/>
        <v>175</v>
      </c>
      <c r="E329">
        <v>675</v>
      </c>
      <c r="F329" t="s">
        <v>396</v>
      </c>
      <c r="G329">
        <v>400</v>
      </c>
      <c r="H329" t="s">
        <v>398</v>
      </c>
      <c r="M329">
        <f t="shared" si="11"/>
        <v>1075</v>
      </c>
      <c r="N329" s="3">
        <v>48506</v>
      </c>
      <c r="O329" s="4" t="s">
        <v>749</v>
      </c>
      <c r="P329">
        <v>34.1</v>
      </c>
      <c r="Q329">
        <v>6.2</v>
      </c>
      <c r="R329">
        <v>4.3</v>
      </c>
      <c r="S329">
        <v>6.3</v>
      </c>
      <c r="T329">
        <v>2.4</v>
      </c>
      <c r="U329">
        <v>18.600000000000001</v>
      </c>
      <c r="V329">
        <v>10.199999999999999</v>
      </c>
      <c r="W329">
        <v>3.1</v>
      </c>
      <c r="X329">
        <v>8.8000000000000007</v>
      </c>
      <c r="Y329">
        <v>1.9</v>
      </c>
      <c r="Z329">
        <v>3.4</v>
      </c>
    </row>
    <row r="330" spans="1:26" x14ac:dyDescent="0.25">
      <c r="A330" t="s">
        <v>327</v>
      </c>
      <c r="B330">
        <v>3</v>
      </c>
      <c r="C330">
        <v>25</v>
      </c>
      <c r="D330">
        <f t="shared" si="10"/>
        <v>28</v>
      </c>
      <c r="M330">
        <f t="shared" si="11"/>
        <v>0</v>
      </c>
      <c r="N330" s="3">
        <v>9632</v>
      </c>
      <c r="O330" s="4" t="s">
        <v>750</v>
      </c>
      <c r="P330">
        <v>18.2</v>
      </c>
      <c r="Q330">
        <v>14.5</v>
      </c>
      <c r="R330">
        <v>0.3</v>
      </c>
      <c r="S330">
        <v>18.3</v>
      </c>
      <c r="T330">
        <v>2.2000000000000002</v>
      </c>
      <c r="U330">
        <v>25.2</v>
      </c>
      <c r="V330">
        <v>5.8</v>
      </c>
      <c r="W330">
        <v>1</v>
      </c>
      <c r="X330">
        <v>8.9</v>
      </c>
      <c r="Y330">
        <v>2.2999999999999998</v>
      </c>
      <c r="Z330">
        <v>2</v>
      </c>
    </row>
    <row r="331" spans="1:26" x14ac:dyDescent="0.25">
      <c r="A331" t="s">
        <v>328</v>
      </c>
      <c r="B331">
        <v>7</v>
      </c>
      <c r="C331">
        <v>42</v>
      </c>
      <c r="D331">
        <f t="shared" si="10"/>
        <v>49</v>
      </c>
      <c r="M331">
        <f t="shared" si="11"/>
        <v>0</v>
      </c>
      <c r="N331" s="3">
        <v>16518</v>
      </c>
      <c r="O331" s="4" t="s">
        <v>751</v>
      </c>
      <c r="P331">
        <v>26.5</v>
      </c>
      <c r="Q331">
        <v>11.5</v>
      </c>
      <c r="R331">
        <v>0.1</v>
      </c>
      <c r="S331">
        <v>15.7</v>
      </c>
      <c r="T331">
        <v>2.4</v>
      </c>
      <c r="U331">
        <v>19.600000000000001</v>
      </c>
      <c r="V331">
        <v>7.8</v>
      </c>
      <c r="W331">
        <v>0.6</v>
      </c>
      <c r="X331">
        <v>11.1</v>
      </c>
      <c r="Y331">
        <v>1.9</v>
      </c>
      <c r="Z331">
        <v>1.9</v>
      </c>
    </row>
    <row r="332" spans="1:26" x14ac:dyDescent="0.25">
      <c r="A332" t="s">
        <v>329</v>
      </c>
      <c r="B332">
        <v>19</v>
      </c>
      <c r="C332">
        <v>77</v>
      </c>
      <c r="D332">
        <f t="shared" si="10"/>
        <v>96</v>
      </c>
      <c r="M332">
        <f t="shared" si="11"/>
        <v>0</v>
      </c>
      <c r="N332" s="3">
        <v>30262</v>
      </c>
      <c r="O332" s="4" t="s">
        <v>752</v>
      </c>
      <c r="P332">
        <v>29.1</v>
      </c>
      <c r="Q332">
        <v>14.5</v>
      </c>
      <c r="R332">
        <v>0.1</v>
      </c>
      <c r="S332">
        <v>12</v>
      </c>
      <c r="T332">
        <v>1.4</v>
      </c>
      <c r="U332">
        <v>20.7</v>
      </c>
      <c r="V332">
        <v>6.3</v>
      </c>
      <c r="W332">
        <v>0.5</v>
      </c>
      <c r="X332">
        <v>10</v>
      </c>
      <c r="Y332">
        <v>3.2</v>
      </c>
      <c r="Z332">
        <v>1.4</v>
      </c>
    </row>
    <row r="333" spans="1:26" x14ac:dyDescent="0.25">
      <c r="A333" t="s">
        <v>330</v>
      </c>
      <c r="B333">
        <v>22</v>
      </c>
      <c r="C333">
        <v>70</v>
      </c>
      <c r="D333">
        <f t="shared" si="10"/>
        <v>92</v>
      </c>
      <c r="M333">
        <f t="shared" si="11"/>
        <v>0</v>
      </c>
      <c r="N333" s="3">
        <v>27467</v>
      </c>
      <c r="O333" s="4" t="s">
        <v>753</v>
      </c>
      <c r="P333">
        <v>17.600000000000001</v>
      </c>
      <c r="Q333">
        <v>12.2</v>
      </c>
      <c r="R333">
        <v>0.4</v>
      </c>
      <c r="S333">
        <v>9.6</v>
      </c>
      <c r="T333">
        <v>1.8</v>
      </c>
      <c r="U333">
        <v>42.2</v>
      </c>
      <c r="V333">
        <v>4.4000000000000004</v>
      </c>
      <c r="W333">
        <v>3</v>
      </c>
      <c r="X333">
        <v>5.7</v>
      </c>
      <c r="Y333">
        <v>1.5</v>
      </c>
      <c r="Z333">
        <v>1.1000000000000001</v>
      </c>
    </row>
    <row r="334" spans="1:26" x14ac:dyDescent="0.25">
      <c r="A334" t="s">
        <v>331</v>
      </c>
      <c r="B334">
        <v>42</v>
      </c>
      <c r="C334">
        <v>161</v>
      </c>
      <c r="D334">
        <f t="shared" si="10"/>
        <v>203</v>
      </c>
      <c r="M334">
        <f t="shared" si="11"/>
        <v>0</v>
      </c>
      <c r="N334" s="3">
        <v>63816</v>
      </c>
      <c r="O334" s="4" t="s">
        <v>754</v>
      </c>
      <c r="P334">
        <v>26.5</v>
      </c>
      <c r="Q334">
        <v>5.3</v>
      </c>
      <c r="R334">
        <v>10.8</v>
      </c>
      <c r="S334">
        <v>9.1999999999999993</v>
      </c>
      <c r="T334">
        <v>1.1000000000000001</v>
      </c>
      <c r="U334">
        <v>16.7</v>
      </c>
      <c r="V334">
        <v>4.7</v>
      </c>
      <c r="W334">
        <v>13.1</v>
      </c>
      <c r="X334">
        <v>9.4</v>
      </c>
      <c r="Y334">
        <v>1.5</v>
      </c>
      <c r="Z334">
        <v>1.1000000000000001</v>
      </c>
    </row>
    <row r="335" spans="1:26" x14ac:dyDescent="0.25">
      <c r="A335" t="s">
        <v>332</v>
      </c>
      <c r="B335">
        <v>19</v>
      </c>
      <c r="C335">
        <v>56</v>
      </c>
      <c r="D335">
        <f t="shared" si="10"/>
        <v>75</v>
      </c>
      <c r="M335">
        <f t="shared" si="11"/>
        <v>0</v>
      </c>
      <c r="N335" s="3">
        <v>21960</v>
      </c>
      <c r="O335" s="4" t="s">
        <v>755</v>
      </c>
      <c r="P335">
        <v>27.6</v>
      </c>
      <c r="Q335">
        <v>5.9</v>
      </c>
      <c r="R335">
        <v>13.1</v>
      </c>
      <c r="S335">
        <v>5.6</v>
      </c>
      <c r="T335">
        <v>1.9</v>
      </c>
      <c r="U335">
        <v>18.5</v>
      </c>
      <c r="V335">
        <v>5.3</v>
      </c>
      <c r="W335">
        <v>5</v>
      </c>
      <c r="X335">
        <v>13.3</v>
      </c>
      <c r="Y335">
        <v>1.5</v>
      </c>
      <c r="Z335">
        <v>1.7</v>
      </c>
    </row>
    <row r="336" spans="1:26" x14ac:dyDescent="0.25">
      <c r="A336" t="s">
        <v>333</v>
      </c>
      <c r="B336">
        <v>12</v>
      </c>
      <c r="C336">
        <v>96</v>
      </c>
      <c r="D336">
        <f t="shared" si="10"/>
        <v>108</v>
      </c>
      <c r="L336" s="1"/>
      <c r="M336">
        <f t="shared" si="11"/>
        <v>0</v>
      </c>
      <c r="N336" s="3">
        <v>38078</v>
      </c>
      <c r="O336" s="4" t="s">
        <v>756</v>
      </c>
      <c r="P336">
        <v>32.1</v>
      </c>
      <c r="Q336">
        <v>13.8</v>
      </c>
      <c r="R336">
        <v>0.1</v>
      </c>
      <c r="S336">
        <v>9.8000000000000007</v>
      </c>
      <c r="T336">
        <v>1.2</v>
      </c>
      <c r="U336">
        <v>19.2</v>
      </c>
      <c r="V336">
        <v>6.9</v>
      </c>
      <c r="W336">
        <v>0.3</v>
      </c>
      <c r="X336">
        <v>12.7</v>
      </c>
      <c r="Y336">
        <v>1.9</v>
      </c>
      <c r="Z336">
        <v>1.2</v>
      </c>
    </row>
    <row r="337" spans="1:26" x14ac:dyDescent="0.25">
      <c r="A337" t="s">
        <v>334</v>
      </c>
      <c r="B337">
        <v>31</v>
      </c>
      <c r="C337">
        <v>112</v>
      </c>
      <c r="D337">
        <f t="shared" si="10"/>
        <v>143</v>
      </c>
      <c r="E337">
        <v>400</v>
      </c>
      <c r="F337" t="s">
        <v>397</v>
      </c>
      <c r="L337" s="1"/>
      <c r="M337">
        <f t="shared" si="11"/>
        <v>400</v>
      </c>
      <c r="N337" s="3">
        <v>44317</v>
      </c>
      <c r="O337" s="4" t="s">
        <v>757</v>
      </c>
      <c r="P337">
        <v>29.2</v>
      </c>
      <c r="Q337">
        <v>14</v>
      </c>
      <c r="R337">
        <v>0.1</v>
      </c>
      <c r="S337">
        <v>11.1</v>
      </c>
      <c r="T337">
        <v>1.6</v>
      </c>
      <c r="U337">
        <v>20.8</v>
      </c>
      <c r="V337">
        <v>7.6</v>
      </c>
      <c r="W337">
        <v>0.9</v>
      </c>
      <c r="X337">
        <v>9</v>
      </c>
      <c r="Y337">
        <v>3.2</v>
      </c>
      <c r="Z337">
        <v>1.5</v>
      </c>
    </row>
    <row r="338" spans="1:26" x14ac:dyDescent="0.25">
      <c r="A338" t="s">
        <v>335</v>
      </c>
      <c r="B338">
        <v>59</v>
      </c>
      <c r="C338">
        <v>171</v>
      </c>
      <c r="D338">
        <f t="shared" si="10"/>
        <v>230</v>
      </c>
      <c r="M338">
        <f t="shared" si="11"/>
        <v>0</v>
      </c>
      <c r="N338" s="3">
        <v>67448</v>
      </c>
      <c r="O338" s="4" t="s">
        <v>758</v>
      </c>
      <c r="P338">
        <v>28.8</v>
      </c>
      <c r="Q338">
        <v>8.6</v>
      </c>
      <c r="R338">
        <v>0.3</v>
      </c>
      <c r="S338">
        <v>12.8</v>
      </c>
      <c r="T338">
        <v>2.5</v>
      </c>
      <c r="U338">
        <v>26</v>
      </c>
      <c r="V338">
        <v>7.4</v>
      </c>
      <c r="W338">
        <v>2</v>
      </c>
      <c r="X338">
        <v>5.8</v>
      </c>
      <c r="Y338">
        <v>2.8</v>
      </c>
      <c r="Z338">
        <v>1.9</v>
      </c>
    </row>
    <row r="339" spans="1:26" x14ac:dyDescent="0.25">
      <c r="A339" t="s">
        <v>336</v>
      </c>
      <c r="B339">
        <v>94</v>
      </c>
      <c r="C339">
        <v>256</v>
      </c>
      <c r="D339">
        <f t="shared" si="10"/>
        <v>350</v>
      </c>
      <c r="E339">
        <v>480</v>
      </c>
      <c r="F339" t="s">
        <v>396</v>
      </c>
      <c r="L339" s="1"/>
      <c r="M339">
        <f t="shared" si="11"/>
        <v>480</v>
      </c>
      <c r="N339" s="3">
        <v>100371</v>
      </c>
      <c r="O339" s="4" t="s">
        <v>759</v>
      </c>
      <c r="P339">
        <v>24.8</v>
      </c>
      <c r="Q339">
        <v>12.3</v>
      </c>
      <c r="R339">
        <v>0.1</v>
      </c>
      <c r="S339">
        <v>20.5</v>
      </c>
      <c r="T339">
        <v>1.5</v>
      </c>
      <c r="U339">
        <v>20.7</v>
      </c>
      <c r="V339">
        <v>6.1</v>
      </c>
      <c r="W339">
        <v>0.5</v>
      </c>
      <c r="X339">
        <v>8.1999999999999993</v>
      </c>
      <c r="Y339">
        <v>2.1</v>
      </c>
      <c r="Z339">
        <v>2.2000000000000002</v>
      </c>
    </row>
    <row r="340" spans="1:26" x14ac:dyDescent="0.25">
      <c r="A340" t="s">
        <v>337</v>
      </c>
      <c r="B340">
        <v>39</v>
      </c>
      <c r="C340">
        <v>110</v>
      </c>
      <c r="D340">
        <f t="shared" si="10"/>
        <v>149</v>
      </c>
      <c r="L340" s="1"/>
      <c r="M340">
        <f t="shared" si="11"/>
        <v>0</v>
      </c>
      <c r="N340" s="3">
        <v>43291</v>
      </c>
      <c r="O340" s="4" t="s">
        <v>760</v>
      </c>
      <c r="P340">
        <v>27.3</v>
      </c>
      <c r="Q340">
        <v>17</v>
      </c>
      <c r="R340">
        <v>0.1</v>
      </c>
      <c r="S340">
        <v>11.1</v>
      </c>
      <c r="T340">
        <v>1</v>
      </c>
      <c r="U340">
        <v>19</v>
      </c>
      <c r="V340">
        <v>6.9</v>
      </c>
      <c r="W340">
        <v>0.5</v>
      </c>
      <c r="X340">
        <v>12.5</v>
      </c>
      <c r="Y340">
        <v>2.4</v>
      </c>
      <c r="Z340">
        <v>1.5</v>
      </c>
    </row>
    <row r="341" spans="1:26" x14ac:dyDescent="0.25">
      <c r="A341" t="s">
        <v>338</v>
      </c>
      <c r="B341">
        <v>5</v>
      </c>
      <c r="C341">
        <v>50</v>
      </c>
      <c r="D341">
        <f t="shared" si="10"/>
        <v>55</v>
      </c>
      <c r="M341">
        <f t="shared" si="11"/>
        <v>0</v>
      </c>
      <c r="N341" s="3">
        <v>19513</v>
      </c>
      <c r="O341" s="4" t="s">
        <v>761</v>
      </c>
      <c r="P341">
        <v>30.9</v>
      </c>
      <c r="Q341">
        <v>7.1</v>
      </c>
      <c r="R341">
        <v>2.9</v>
      </c>
      <c r="S341">
        <v>11.9</v>
      </c>
      <c r="T341">
        <v>1.9</v>
      </c>
      <c r="U341">
        <v>22.3</v>
      </c>
      <c r="V341">
        <v>6.8</v>
      </c>
      <c r="W341">
        <v>3.2</v>
      </c>
      <c r="X341">
        <v>8.3000000000000007</v>
      </c>
      <c r="Y341">
        <v>2.2999999999999998</v>
      </c>
      <c r="Z341">
        <v>1.8</v>
      </c>
    </row>
    <row r="342" spans="1:26" x14ac:dyDescent="0.25">
      <c r="A342" t="s">
        <v>339</v>
      </c>
      <c r="B342">
        <v>19</v>
      </c>
      <c r="C342">
        <v>182</v>
      </c>
      <c r="D342">
        <f t="shared" si="10"/>
        <v>201</v>
      </c>
      <c r="L342" s="1"/>
      <c r="M342">
        <f t="shared" si="11"/>
        <v>0</v>
      </c>
      <c r="N342" s="3">
        <v>71808</v>
      </c>
      <c r="O342" s="4" t="s">
        <v>762</v>
      </c>
      <c r="P342">
        <v>23.4</v>
      </c>
      <c r="Q342">
        <v>10.199999999999999</v>
      </c>
      <c r="R342">
        <v>1.6</v>
      </c>
      <c r="S342">
        <v>15</v>
      </c>
      <c r="T342">
        <v>2.4</v>
      </c>
      <c r="U342">
        <v>27.1</v>
      </c>
      <c r="V342">
        <v>6</v>
      </c>
      <c r="W342">
        <v>2.6</v>
      </c>
      <c r="X342">
        <v>6.3</v>
      </c>
      <c r="Y342">
        <v>2.6</v>
      </c>
      <c r="Z342">
        <v>1.9</v>
      </c>
    </row>
    <row r="343" spans="1:26" x14ac:dyDescent="0.25">
      <c r="A343" t="s">
        <v>340</v>
      </c>
      <c r="B343">
        <v>12</v>
      </c>
      <c r="C343">
        <v>41</v>
      </c>
      <c r="D343">
        <f t="shared" si="10"/>
        <v>53</v>
      </c>
      <c r="E343">
        <v>200</v>
      </c>
      <c r="F343" t="s">
        <v>405</v>
      </c>
      <c r="L343" s="1"/>
      <c r="M343">
        <f t="shared" si="11"/>
        <v>200</v>
      </c>
      <c r="N343" s="3">
        <v>16422</v>
      </c>
      <c r="O343" s="4" t="s">
        <v>763</v>
      </c>
      <c r="P343">
        <v>19</v>
      </c>
      <c r="Q343">
        <v>11.7</v>
      </c>
      <c r="R343">
        <v>0.6</v>
      </c>
      <c r="S343">
        <v>12.3</v>
      </c>
      <c r="T343">
        <v>2.1</v>
      </c>
      <c r="U343">
        <v>32.6</v>
      </c>
      <c r="V343">
        <v>3.4</v>
      </c>
      <c r="W343">
        <v>3.3</v>
      </c>
      <c r="X343">
        <v>11.1</v>
      </c>
      <c r="Y343">
        <v>1.5</v>
      </c>
      <c r="Z343">
        <v>1.6</v>
      </c>
    </row>
    <row r="344" spans="1:26" x14ac:dyDescent="0.25">
      <c r="A344" t="s">
        <v>341</v>
      </c>
      <c r="B344">
        <v>0</v>
      </c>
      <c r="C344">
        <v>3</v>
      </c>
      <c r="D344">
        <f t="shared" si="10"/>
        <v>3</v>
      </c>
      <c r="M344">
        <f t="shared" si="11"/>
        <v>0</v>
      </c>
      <c r="N344" s="3">
        <v>1083</v>
      </c>
      <c r="O344" s="4" t="s">
        <v>764</v>
      </c>
      <c r="P344">
        <v>28.1</v>
      </c>
      <c r="Q344">
        <v>7.5</v>
      </c>
      <c r="R344">
        <v>0.6</v>
      </c>
      <c r="S344">
        <v>4.7</v>
      </c>
      <c r="T344">
        <v>3.7</v>
      </c>
      <c r="U344">
        <v>29</v>
      </c>
      <c r="V344">
        <v>10.7</v>
      </c>
      <c r="W344">
        <v>3.6</v>
      </c>
      <c r="X344">
        <v>5.9</v>
      </c>
      <c r="Y344">
        <v>1.6</v>
      </c>
      <c r="Z344">
        <v>3.9</v>
      </c>
    </row>
    <row r="345" spans="1:26" x14ac:dyDescent="0.25">
      <c r="A345" t="s">
        <v>342</v>
      </c>
      <c r="B345">
        <v>37</v>
      </c>
      <c r="C345">
        <v>113</v>
      </c>
      <c r="D345">
        <f t="shared" si="10"/>
        <v>150</v>
      </c>
      <c r="L345" s="1"/>
      <c r="M345">
        <f t="shared" si="11"/>
        <v>0</v>
      </c>
      <c r="N345" s="3">
        <v>44451</v>
      </c>
      <c r="O345" s="4" t="s">
        <v>765</v>
      </c>
      <c r="P345">
        <v>22.3</v>
      </c>
      <c r="Q345">
        <v>11.9</v>
      </c>
      <c r="R345">
        <v>2.2999999999999998</v>
      </c>
      <c r="S345">
        <v>12.1</v>
      </c>
      <c r="T345">
        <v>2.2999999999999998</v>
      </c>
      <c r="U345">
        <v>28.8</v>
      </c>
      <c r="V345">
        <v>5.3</v>
      </c>
      <c r="W345">
        <v>2.9</v>
      </c>
      <c r="X345">
        <v>6.7</v>
      </c>
      <c r="Y345">
        <v>2.4</v>
      </c>
      <c r="Z345">
        <v>1.8</v>
      </c>
    </row>
    <row r="346" spans="1:26" x14ac:dyDescent="0.25">
      <c r="A346" t="s">
        <v>343</v>
      </c>
      <c r="B346">
        <v>15</v>
      </c>
      <c r="C346">
        <v>32</v>
      </c>
      <c r="D346">
        <f t="shared" si="10"/>
        <v>47</v>
      </c>
      <c r="L346" s="1"/>
      <c r="M346">
        <f t="shared" si="11"/>
        <v>0</v>
      </c>
      <c r="N346" s="3">
        <v>12482</v>
      </c>
      <c r="O346" s="4" t="s">
        <v>766</v>
      </c>
      <c r="P346">
        <v>24.1</v>
      </c>
      <c r="Q346">
        <v>12.5</v>
      </c>
      <c r="R346">
        <v>0.1</v>
      </c>
      <c r="S346">
        <v>15.3</v>
      </c>
      <c r="T346">
        <v>1.7</v>
      </c>
      <c r="U346">
        <v>22.2</v>
      </c>
      <c r="V346">
        <v>7.2</v>
      </c>
      <c r="W346">
        <v>0.4</v>
      </c>
      <c r="X346">
        <v>11.6</v>
      </c>
      <c r="Y346">
        <v>2</v>
      </c>
      <c r="Z346">
        <v>1.7</v>
      </c>
    </row>
    <row r="347" spans="1:26" x14ac:dyDescent="0.25">
      <c r="A347" t="s">
        <v>344</v>
      </c>
      <c r="B347">
        <v>15</v>
      </c>
      <c r="C347">
        <v>64</v>
      </c>
      <c r="D347">
        <f t="shared" si="10"/>
        <v>79</v>
      </c>
      <c r="M347">
        <f t="shared" si="11"/>
        <v>0</v>
      </c>
      <c r="N347" s="3">
        <v>25211</v>
      </c>
      <c r="O347" s="4" t="s">
        <v>767</v>
      </c>
      <c r="P347">
        <v>37.200000000000003</v>
      </c>
      <c r="Q347">
        <v>4.9000000000000004</v>
      </c>
      <c r="R347">
        <v>0.4</v>
      </c>
      <c r="S347">
        <v>7.7</v>
      </c>
      <c r="T347">
        <v>2.2999999999999998</v>
      </c>
      <c r="U347">
        <v>19.7</v>
      </c>
      <c r="V347">
        <v>12.4</v>
      </c>
      <c r="W347">
        <v>1.5</v>
      </c>
      <c r="X347">
        <v>8.1</v>
      </c>
      <c r="Y347">
        <v>1.6</v>
      </c>
      <c r="Z347">
        <v>3.3</v>
      </c>
    </row>
    <row r="348" spans="1:26" x14ac:dyDescent="0.25">
      <c r="A348" t="s">
        <v>345</v>
      </c>
      <c r="B348">
        <v>21</v>
      </c>
      <c r="C348">
        <v>61</v>
      </c>
      <c r="D348">
        <f t="shared" si="10"/>
        <v>82</v>
      </c>
      <c r="L348" s="1"/>
      <c r="M348">
        <f t="shared" si="11"/>
        <v>0</v>
      </c>
      <c r="N348" s="3">
        <v>23984</v>
      </c>
      <c r="O348" s="4" t="s">
        <v>768</v>
      </c>
      <c r="P348">
        <v>31.6</v>
      </c>
      <c r="Q348">
        <v>7.7</v>
      </c>
      <c r="R348">
        <v>1.8</v>
      </c>
      <c r="S348">
        <v>6.3</v>
      </c>
      <c r="T348">
        <v>1.5</v>
      </c>
      <c r="U348">
        <v>24.3</v>
      </c>
      <c r="V348">
        <v>8</v>
      </c>
      <c r="W348">
        <v>1.4</v>
      </c>
      <c r="X348">
        <v>13.5</v>
      </c>
      <c r="Y348">
        <v>1.5</v>
      </c>
      <c r="Z348">
        <v>1.7</v>
      </c>
    </row>
    <row r="349" spans="1:26" x14ac:dyDescent="0.25">
      <c r="A349" t="s">
        <v>346</v>
      </c>
      <c r="B349">
        <v>24</v>
      </c>
      <c r="C349">
        <v>66</v>
      </c>
      <c r="D349">
        <f t="shared" si="10"/>
        <v>90</v>
      </c>
      <c r="L349" s="1"/>
      <c r="M349">
        <f t="shared" si="11"/>
        <v>0</v>
      </c>
      <c r="N349" s="3">
        <v>25973</v>
      </c>
      <c r="O349" s="4" t="s">
        <v>769</v>
      </c>
      <c r="P349">
        <v>32.700000000000003</v>
      </c>
      <c r="Q349">
        <v>12.7</v>
      </c>
      <c r="R349">
        <v>0.1</v>
      </c>
      <c r="S349">
        <v>7.6</v>
      </c>
      <c r="T349">
        <v>1.6</v>
      </c>
      <c r="U349">
        <v>21.5</v>
      </c>
      <c r="V349">
        <v>10.9</v>
      </c>
      <c r="W349">
        <v>0.4</v>
      </c>
      <c r="X349">
        <v>7.2</v>
      </c>
      <c r="Y349">
        <v>2</v>
      </c>
      <c r="Z349">
        <v>2.5</v>
      </c>
    </row>
    <row r="350" spans="1:26" x14ac:dyDescent="0.25">
      <c r="A350" t="s">
        <v>347</v>
      </c>
      <c r="B350">
        <v>20</v>
      </c>
      <c r="C350">
        <v>43</v>
      </c>
      <c r="D350">
        <f t="shared" si="10"/>
        <v>63</v>
      </c>
      <c r="M350">
        <f t="shared" si="11"/>
        <v>0</v>
      </c>
      <c r="N350" s="3">
        <v>17023</v>
      </c>
      <c r="O350" s="4" t="s">
        <v>770</v>
      </c>
      <c r="P350">
        <v>34.799999999999997</v>
      </c>
      <c r="Q350">
        <v>10.1</v>
      </c>
      <c r="R350">
        <v>0.2</v>
      </c>
      <c r="S350">
        <v>7.8</v>
      </c>
      <c r="T350">
        <v>1.7</v>
      </c>
      <c r="U350">
        <v>19</v>
      </c>
      <c r="V350">
        <v>11.2</v>
      </c>
      <c r="W350">
        <v>0.7</v>
      </c>
      <c r="X350">
        <v>9.1999999999999993</v>
      </c>
      <c r="Y350">
        <v>2.6</v>
      </c>
      <c r="Z350">
        <v>2.2000000000000002</v>
      </c>
    </row>
    <row r="351" spans="1:26" x14ac:dyDescent="0.25">
      <c r="A351" t="s">
        <v>348</v>
      </c>
      <c r="B351">
        <v>15</v>
      </c>
      <c r="C351">
        <v>119</v>
      </c>
      <c r="D351">
        <f t="shared" si="10"/>
        <v>134</v>
      </c>
      <c r="L351" s="1"/>
      <c r="M351">
        <f t="shared" si="11"/>
        <v>0</v>
      </c>
      <c r="N351" s="3">
        <v>47021</v>
      </c>
      <c r="O351" s="4" t="s">
        <v>771</v>
      </c>
      <c r="P351">
        <v>29.6</v>
      </c>
      <c r="Q351">
        <v>11.7</v>
      </c>
      <c r="R351">
        <v>2</v>
      </c>
      <c r="S351">
        <v>12.6</v>
      </c>
      <c r="T351">
        <v>1.5</v>
      </c>
      <c r="U351">
        <v>19.600000000000001</v>
      </c>
      <c r="V351">
        <v>6</v>
      </c>
      <c r="W351">
        <v>2.5</v>
      </c>
      <c r="X351">
        <v>9.1999999999999993</v>
      </c>
      <c r="Y351">
        <v>3.1</v>
      </c>
      <c r="Z351">
        <v>1.4</v>
      </c>
    </row>
    <row r="352" spans="1:26" x14ac:dyDescent="0.25">
      <c r="A352" t="s">
        <v>349</v>
      </c>
      <c r="B352">
        <v>-6</v>
      </c>
      <c r="C352">
        <v>65</v>
      </c>
      <c r="D352">
        <f t="shared" si="10"/>
        <v>59</v>
      </c>
      <c r="L352" s="1"/>
      <c r="M352">
        <f t="shared" si="11"/>
        <v>0</v>
      </c>
      <c r="N352" s="3">
        <v>26072</v>
      </c>
      <c r="O352" s="4" t="s">
        <v>772</v>
      </c>
      <c r="P352">
        <v>29.6</v>
      </c>
      <c r="Q352">
        <v>5</v>
      </c>
      <c r="R352">
        <v>8.1999999999999993</v>
      </c>
      <c r="S352">
        <v>9.5</v>
      </c>
      <c r="T352">
        <v>1.5</v>
      </c>
      <c r="U352">
        <v>18.2</v>
      </c>
      <c r="V352">
        <v>6</v>
      </c>
      <c r="W352">
        <v>9</v>
      </c>
      <c r="X352">
        <v>9</v>
      </c>
      <c r="Y352">
        <v>2.1</v>
      </c>
      <c r="Z352">
        <v>1.2</v>
      </c>
    </row>
    <row r="353" spans="1:26" x14ac:dyDescent="0.25">
      <c r="A353" t="s">
        <v>350</v>
      </c>
      <c r="B353">
        <v>30</v>
      </c>
      <c r="C353">
        <v>96</v>
      </c>
      <c r="D353">
        <f t="shared" si="10"/>
        <v>126</v>
      </c>
      <c r="E353">
        <v>198</v>
      </c>
      <c r="F353" t="s">
        <v>399</v>
      </c>
      <c r="G353">
        <v>48</v>
      </c>
      <c r="H353" t="s">
        <v>403</v>
      </c>
      <c r="M353">
        <f t="shared" si="11"/>
        <v>246</v>
      </c>
      <c r="N353" s="3">
        <v>37837</v>
      </c>
      <c r="O353" s="4" t="s">
        <v>773</v>
      </c>
      <c r="P353">
        <v>16.899999999999999</v>
      </c>
      <c r="Q353">
        <v>8.8000000000000007</v>
      </c>
      <c r="R353">
        <v>1.1000000000000001</v>
      </c>
      <c r="S353">
        <v>4.5999999999999996</v>
      </c>
      <c r="T353">
        <v>2.2999999999999998</v>
      </c>
      <c r="U353">
        <v>29.3</v>
      </c>
      <c r="V353">
        <v>17.399999999999999</v>
      </c>
      <c r="W353">
        <v>3.8</v>
      </c>
      <c r="X353">
        <v>6.1</v>
      </c>
      <c r="Y353">
        <v>1</v>
      </c>
      <c r="Z353">
        <v>7.9</v>
      </c>
    </row>
    <row r="354" spans="1:26" x14ac:dyDescent="0.25">
      <c r="A354" t="s">
        <v>351</v>
      </c>
      <c r="B354">
        <v>5</v>
      </c>
      <c r="C354">
        <v>66</v>
      </c>
      <c r="D354">
        <f t="shared" si="10"/>
        <v>71</v>
      </c>
      <c r="L354" s="1"/>
      <c r="M354">
        <f t="shared" si="11"/>
        <v>0</v>
      </c>
      <c r="N354" s="3">
        <v>25885</v>
      </c>
      <c r="O354" s="4" t="s">
        <v>774</v>
      </c>
      <c r="P354">
        <v>52.6</v>
      </c>
      <c r="Q354">
        <v>4.0999999999999996</v>
      </c>
      <c r="R354">
        <v>0.3</v>
      </c>
      <c r="S354">
        <v>8.5</v>
      </c>
      <c r="T354">
        <v>1.9</v>
      </c>
      <c r="U354">
        <v>10.9</v>
      </c>
      <c r="V354">
        <v>8.6999999999999993</v>
      </c>
      <c r="W354">
        <v>0.8</v>
      </c>
      <c r="X354">
        <v>8.1</v>
      </c>
      <c r="Y354">
        <v>1.9</v>
      </c>
      <c r="Z354">
        <v>1.5</v>
      </c>
    </row>
    <row r="355" spans="1:26" x14ac:dyDescent="0.25">
      <c r="A355" t="s">
        <v>352</v>
      </c>
      <c r="B355">
        <v>30</v>
      </c>
      <c r="C355">
        <v>44</v>
      </c>
      <c r="D355">
        <f t="shared" si="10"/>
        <v>74</v>
      </c>
      <c r="L355" s="2"/>
      <c r="M355">
        <f t="shared" si="11"/>
        <v>0</v>
      </c>
      <c r="N355" s="3">
        <v>17304</v>
      </c>
      <c r="O355" s="4" t="s">
        <v>775</v>
      </c>
      <c r="P355">
        <v>33.5</v>
      </c>
      <c r="Q355">
        <v>6.9</v>
      </c>
      <c r="R355">
        <v>0.3</v>
      </c>
      <c r="S355">
        <v>9.1999999999999993</v>
      </c>
      <c r="T355">
        <v>2.2000000000000002</v>
      </c>
      <c r="U355">
        <v>22</v>
      </c>
      <c r="V355">
        <v>8.8000000000000007</v>
      </c>
      <c r="W355">
        <v>1.4</v>
      </c>
      <c r="X355">
        <v>10.5</v>
      </c>
      <c r="Y355">
        <v>2</v>
      </c>
      <c r="Z355">
        <v>2.6</v>
      </c>
    </row>
    <row r="356" spans="1:26" x14ac:dyDescent="0.25">
      <c r="A356" t="s">
        <v>353</v>
      </c>
      <c r="B356">
        <v>38</v>
      </c>
      <c r="C356">
        <v>124</v>
      </c>
      <c r="D356">
        <f t="shared" si="10"/>
        <v>162</v>
      </c>
      <c r="E356">
        <v>1000</v>
      </c>
      <c r="F356" t="s">
        <v>397</v>
      </c>
      <c r="M356">
        <f t="shared" si="11"/>
        <v>1000</v>
      </c>
      <c r="N356" s="3">
        <v>49100</v>
      </c>
      <c r="O356" s="4" t="s">
        <v>776</v>
      </c>
      <c r="P356">
        <v>29.3</v>
      </c>
      <c r="Q356">
        <v>13.4</v>
      </c>
      <c r="R356">
        <v>0.1</v>
      </c>
      <c r="S356">
        <v>15.4</v>
      </c>
      <c r="T356">
        <v>1.4</v>
      </c>
      <c r="U356">
        <v>20.2</v>
      </c>
      <c r="V356">
        <v>6.4</v>
      </c>
      <c r="W356">
        <v>0.5</v>
      </c>
      <c r="X356">
        <v>8.4</v>
      </c>
      <c r="Y356">
        <v>2.5</v>
      </c>
      <c r="Z356">
        <v>1.4</v>
      </c>
    </row>
    <row r="357" spans="1:26" x14ac:dyDescent="0.25">
      <c r="A357" t="s">
        <v>354</v>
      </c>
      <c r="B357">
        <v>26</v>
      </c>
      <c r="C357">
        <v>47</v>
      </c>
      <c r="D357">
        <f t="shared" si="10"/>
        <v>73</v>
      </c>
      <c r="L357" s="1"/>
      <c r="M357">
        <f t="shared" si="11"/>
        <v>0</v>
      </c>
      <c r="N357" s="3">
        <v>18572</v>
      </c>
      <c r="O357" s="4" t="s">
        <v>777</v>
      </c>
      <c r="P357">
        <v>28.6</v>
      </c>
      <c r="Q357">
        <v>7.4</v>
      </c>
      <c r="R357">
        <v>0.4</v>
      </c>
      <c r="S357">
        <v>11.3</v>
      </c>
      <c r="T357">
        <v>2.2000000000000002</v>
      </c>
      <c r="U357">
        <v>26.8</v>
      </c>
      <c r="V357">
        <v>10.1</v>
      </c>
      <c r="W357">
        <v>1.1000000000000001</v>
      </c>
      <c r="X357">
        <v>5.8</v>
      </c>
      <c r="Y357">
        <v>2.5</v>
      </c>
      <c r="Z357">
        <v>3</v>
      </c>
    </row>
    <row r="358" spans="1:26" x14ac:dyDescent="0.25">
      <c r="A358" t="s">
        <v>355</v>
      </c>
      <c r="B358">
        <v>4</v>
      </c>
      <c r="C358">
        <v>67</v>
      </c>
      <c r="D358">
        <f t="shared" si="10"/>
        <v>71</v>
      </c>
      <c r="L358" s="1"/>
      <c r="M358">
        <f t="shared" si="11"/>
        <v>0</v>
      </c>
      <c r="N358" s="3">
        <v>26527</v>
      </c>
      <c r="O358" s="4" t="s">
        <v>778</v>
      </c>
      <c r="P358">
        <v>26.3</v>
      </c>
      <c r="Q358">
        <v>7.2</v>
      </c>
      <c r="R358">
        <v>12.6</v>
      </c>
      <c r="S358">
        <v>10.5</v>
      </c>
      <c r="T358">
        <v>1</v>
      </c>
      <c r="U358">
        <v>14.7</v>
      </c>
      <c r="V358">
        <v>3.5</v>
      </c>
      <c r="W358">
        <v>7.2</v>
      </c>
      <c r="X358">
        <v>13.6</v>
      </c>
      <c r="Y358">
        <v>1.7</v>
      </c>
      <c r="Z358">
        <v>1.1000000000000001</v>
      </c>
    </row>
    <row r="359" spans="1:26" x14ac:dyDescent="0.25">
      <c r="A359" t="s">
        <v>356</v>
      </c>
      <c r="B359">
        <v>10</v>
      </c>
      <c r="C359">
        <v>47</v>
      </c>
      <c r="D359">
        <f t="shared" si="10"/>
        <v>57</v>
      </c>
      <c r="M359">
        <f t="shared" si="11"/>
        <v>0</v>
      </c>
      <c r="N359" s="3">
        <v>18693</v>
      </c>
      <c r="O359" s="4" t="s">
        <v>779</v>
      </c>
      <c r="P359">
        <v>33.9</v>
      </c>
      <c r="Q359">
        <v>13</v>
      </c>
      <c r="R359">
        <v>0.1</v>
      </c>
      <c r="S359">
        <v>11.3</v>
      </c>
      <c r="T359">
        <v>1.3</v>
      </c>
      <c r="U359">
        <v>20</v>
      </c>
      <c r="V359">
        <v>5.7</v>
      </c>
      <c r="W359">
        <v>0.5</v>
      </c>
      <c r="X359">
        <v>10.1</v>
      </c>
      <c r="Y359">
        <v>2</v>
      </c>
      <c r="Z359">
        <v>1.5</v>
      </c>
    </row>
    <row r="360" spans="1:26" x14ac:dyDescent="0.25">
      <c r="A360" t="s">
        <v>357</v>
      </c>
      <c r="B360">
        <v>1</v>
      </c>
      <c r="C360">
        <v>49</v>
      </c>
      <c r="D360">
        <f t="shared" si="10"/>
        <v>50</v>
      </c>
      <c r="E360">
        <v>75</v>
      </c>
      <c r="F360" t="s">
        <v>396</v>
      </c>
      <c r="G360">
        <v>180</v>
      </c>
      <c r="H360" t="s">
        <v>400</v>
      </c>
      <c r="M360">
        <f t="shared" si="11"/>
        <v>255</v>
      </c>
      <c r="N360" s="3">
        <v>18940</v>
      </c>
      <c r="O360" s="4" t="s">
        <v>780</v>
      </c>
      <c r="P360">
        <v>30.7</v>
      </c>
      <c r="Q360">
        <v>7.4</v>
      </c>
      <c r="R360">
        <v>0.4</v>
      </c>
      <c r="S360">
        <v>6.5</v>
      </c>
      <c r="T360">
        <v>2.2000000000000002</v>
      </c>
      <c r="U360">
        <v>29.8</v>
      </c>
      <c r="V360">
        <v>6.5</v>
      </c>
      <c r="W360">
        <v>2.2999999999999998</v>
      </c>
      <c r="X360">
        <v>9.3000000000000007</v>
      </c>
      <c r="Y360">
        <v>1.3</v>
      </c>
      <c r="Z360">
        <v>2.6</v>
      </c>
    </row>
    <row r="361" spans="1:26" x14ac:dyDescent="0.25">
      <c r="A361" t="s">
        <v>358</v>
      </c>
      <c r="B361">
        <v>16</v>
      </c>
      <c r="C361">
        <v>38</v>
      </c>
      <c r="D361">
        <f t="shared" si="10"/>
        <v>54</v>
      </c>
      <c r="M361">
        <f t="shared" si="11"/>
        <v>0</v>
      </c>
      <c r="N361" s="3">
        <v>15001</v>
      </c>
      <c r="O361" s="4" t="s">
        <v>781</v>
      </c>
      <c r="P361">
        <v>22.7</v>
      </c>
      <c r="Q361">
        <v>14</v>
      </c>
      <c r="R361">
        <v>0.3</v>
      </c>
      <c r="S361">
        <v>11.5</v>
      </c>
      <c r="T361">
        <v>1.8</v>
      </c>
      <c r="U361">
        <v>29</v>
      </c>
      <c r="V361">
        <v>6.5</v>
      </c>
      <c r="W361">
        <v>1.6</v>
      </c>
      <c r="X361">
        <v>7.4</v>
      </c>
      <c r="Y361">
        <v>2</v>
      </c>
      <c r="Z361">
        <v>2.1</v>
      </c>
    </row>
    <row r="362" spans="1:26" x14ac:dyDescent="0.25">
      <c r="A362" t="s">
        <v>359</v>
      </c>
      <c r="B362">
        <v>74</v>
      </c>
      <c r="C362">
        <v>265</v>
      </c>
      <c r="D362">
        <f t="shared" si="10"/>
        <v>339</v>
      </c>
      <c r="M362">
        <f t="shared" si="11"/>
        <v>0</v>
      </c>
      <c r="N362" s="3">
        <v>104960</v>
      </c>
      <c r="O362" s="4" t="s">
        <v>782</v>
      </c>
      <c r="P362">
        <v>43.8</v>
      </c>
      <c r="Q362">
        <v>4.2</v>
      </c>
      <c r="R362">
        <v>1.6</v>
      </c>
      <c r="S362">
        <v>11.7</v>
      </c>
      <c r="T362">
        <v>1.4</v>
      </c>
      <c r="U362">
        <v>12.1</v>
      </c>
      <c r="V362">
        <v>5.3</v>
      </c>
      <c r="W362">
        <v>3</v>
      </c>
      <c r="X362">
        <v>13.1</v>
      </c>
      <c r="Y362">
        <v>2</v>
      </c>
      <c r="Z362">
        <v>1</v>
      </c>
    </row>
    <row r="363" spans="1:26" x14ac:dyDescent="0.25">
      <c r="A363" t="s">
        <v>360</v>
      </c>
      <c r="B363">
        <v>22</v>
      </c>
      <c r="C363">
        <v>65</v>
      </c>
      <c r="D363">
        <f t="shared" si="10"/>
        <v>87</v>
      </c>
      <c r="M363">
        <f t="shared" si="11"/>
        <v>0</v>
      </c>
      <c r="N363" s="3">
        <v>25520</v>
      </c>
      <c r="O363" s="4" t="s">
        <v>783</v>
      </c>
      <c r="P363">
        <v>25.8</v>
      </c>
      <c r="Q363">
        <v>9.1</v>
      </c>
      <c r="R363">
        <v>0.4</v>
      </c>
      <c r="S363">
        <v>9.5</v>
      </c>
      <c r="T363">
        <v>1.8</v>
      </c>
      <c r="U363">
        <v>32.799999999999997</v>
      </c>
      <c r="V363">
        <v>4.4000000000000004</v>
      </c>
      <c r="W363">
        <v>2.2000000000000002</v>
      </c>
      <c r="X363">
        <v>9.9</v>
      </c>
      <c r="Y363">
        <v>1.6</v>
      </c>
      <c r="Z363">
        <v>1.6</v>
      </c>
    </row>
    <row r="364" spans="1:26" x14ac:dyDescent="0.25">
      <c r="A364" t="s">
        <v>361</v>
      </c>
      <c r="B364">
        <v>12</v>
      </c>
      <c r="C364">
        <v>36</v>
      </c>
      <c r="D364">
        <f t="shared" si="10"/>
        <v>48</v>
      </c>
      <c r="M364">
        <f t="shared" si="11"/>
        <v>0</v>
      </c>
      <c r="N364" s="3">
        <v>14197</v>
      </c>
      <c r="O364" s="4" t="s">
        <v>784</v>
      </c>
      <c r="P364">
        <v>44.4</v>
      </c>
      <c r="Q364">
        <v>5.3</v>
      </c>
      <c r="R364">
        <v>0.4</v>
      </c>
      <c r="S364">
        <v>12.1</v>
      </c>
      <c r="T364">
        <v>2.2000000000000002</v>
      </c>
      <c r="U364">
        <v>18</v>
      </c>
      <c r="V364">
        <v>5.8</v>
      </c>
      <c r="W364">
        <v>1.3</v>
      </c>
      <c r="X364">
        <v>6.7</v>
      </c>
      <c r="Y364">
        <v>2</v>
      </c>
      <c r="Z364">
        <v>1.1000000000000001</v>
      </c>
    </row>
    <row r="365" spans="1:26" x14ac:dyDescent="0.25">
      <c r="A365" t="s">
        <v>362</v>
      </c>
      <c r="B365">
        <v>26</v>
      </c>
      <c r="C365">
        <v>61</v>
      </c>
      <c r="D365">
        <f t="shared" si="10"/>
        <v>87</v>
      </c>
      <c r="M365">
        <f t="shared" si="11"/>
        <v>0</v>
      </c>
      <c r="N365" s="3">
        <v>23952</v>
      </c>
      <c r="O365" s="4" t="s">
        <v>785</v>
      </c>
      <c r="P365">
        <v>29.3</v>
      </c>
      <c r="Q365">
        <v>6.5</v>
      </c>
      <c r="R365">
        <v>3.3</v>
      </c>
      <c r="S365">
        <v>7.8</v>
      </c>
      <c r="T365">
        <v>0.7</v>
      </c>
      <c r="U365">
        <v>13.8</v>
      </c>
      <c r="V365">
        <v>4.4000000000000004</v>
      </c>
      <c r="W365">
        <v>8.6</v>
      </c>
      <c r="X365">
        <v>22.5</v>
      </c>
      <c r="Y365">
        <v>1.5</v>
      </c>
      <c r="Z365">
        <v>0.9</v>
      </c>
    </row>
    <row r="366" spans="1:26" x14ac:dyDescent="0.25">
      <c r="A366" t="s">
        <v>363</v>
      </c>
      <c r="B366">
        <v>27</v>
      </c>
      <c r="C366">
        <v>104</v>
      </c>
      <c r="D366">
        <f t="shared" si="10"/>
        <v>131</v>
      </c>
      <c r="M366">
        <f t="shared" si="11"/>
        <v>0</v>
      </c>
      <c r="N366" s="3">
        <v>40814</v>
      </c>
      <c r="O366" s="4" t="s">
        <v>786</v>
      </c>
      <c r="P366">
        <v>27.6</v>
      </c>
      <c r="Q366">
        <v>14.8</v>
      </c>
      <c r="R366">
        <v>0.1</v>
      </c>
      <c r="S366">
        <v>10.9</v>
      </c>
      <c r="T366">
        <v>1.5</v>
      </c>
      <c r="U366">
        <v>23.4</v>
      </c>
      <c r="V366">
        <v>7.9</v>
      </c>
      <c r="W366">
        <v>0.6</v>
      </c>
      <c r="X366">
        <v>9</v>
      </c>
      <c r="Y366">
        <v>1.9</v>
      </c>
      <c r="Z366">
        <v>1.7</v>
      </c>
    </row>
    <row r="367" spans="1:26" x14ac:dyDescent="0.25">
      <c r="A367" t="s">
        <v>364</v>
      </c>
      <c r="B367">
        <v>11</v>
      </c>
      <c r="C367">
        <v>59</v>
      </c>
      <c r="D367">
        <f t="shared" si="10"/>
        <v>70</v>
      </c>
      <c r="M367">
        <f t="shared" si="11"/>
        <v>0</v>
      </c>
      <c r="N367" s="3">
        <v>23275</v>
      </c>
      <c r="O367" s="4" t="s">
        <v>787</v>
      </c>
      <c r="P367">
        <v>43.4</v>
      </c>
      <c r="Q367">
        <v>5.5</v>
      </c>
      <c r="R367">
        <v>0.7</v>
      </c>
      <c r="S367">
        <v>7.8</v>
      </c>
      <c r="T367">
        <v>2.2000000000000002</v>
      </c>
      <c r="U367">
        <v>16.899999999999999</v>
      </c>
      <c r="V367">
        <v>8.6999999999999993</v>
      </c>
      <c r="W367">
        <v>1.8</v>
      </c>
      <c r="X367">
        <v>8.6999999999999993</v>
      </c>
      <c r="Y367">
        <v>2</v>
      </c>
      <c r="Z367">
        <v>1.6</v>
      </c>
    </row>
    <row r="368" spans="1:26" x14ac:dyDescent="0.25">
      <c r="A368" t="s">
        <v>365</v>
      </c>
      <c r="B368">
        <v>17</v>
      </c>
      <c r="C368">
        <v>59</v>
      </c>
      <c r="D368">
        <f t="shared" si="10"/>
        <v>76</v>
      </c>
      <c r="M368">
        <f t="shared" si="11"/>
        <v>0</v>
      </c>
      <c r="N368" s="3">
        <v>23384</v>
      </c>
      <c r="O368" s="4" t="s">
        <v>788</v>
      </c>
      <c r="P368">
        <v>34</v>
      </c>
      <c r="Q368">
        <v>8.4</v>
      </c>
      <c r="R368">
        <v>2.6</v>
      </c>
      <c r="S368">
        <v>10.6</v>
      </c>
      <c r="T368">
        <v>1.9</v>
      </c>
      <c r="U368">
        <v>20</v>
      </c>
      <c r="V368">
        <v>7.9</v>
      </c>
      <c r="W368">
        <v>2.4</v>
      </c>
      <c r="X368">
        <v>7.2</v>
      </c>
      <c r="Y368">
        <v>1.7</v>
      </c>
      <c r="Z368">
        <v>2.4</v>
      </c>
    </row>
    <row r="369" spans="1:26" x14ac:dyDescent="0.25">
      <c r="A369" t="s">
        <v>366</v>
      </c>
      <c r="B369">
        <v>7</v>
      </c>
      <c r="C369">
        <v>35</v>
      </c>
      <c r="D369">
        <f t="shared" si="10"/>
        <v>42</v>
      </c>
      <c r="M369">
        <f t="shared" si="11"/>
        <v>0</v>
      </c>
      <c r="N369" s="3">
        <v>13633</v>
      </c>
      <c r="O369" s="4" t="s">
        <v>789</v>
      </c>
      <c r="P369">
        <v>15.6</v>
      </c>
      <c r="Q369">
        <v>10.6</v>
      </c>
      <c r="R369">
        <v>0.9</v>
      </c>
      <c r="S369">
        <v>4.8</v>
      </c>
      <c r="T369">
        <v>2</v>
      </c>
      <c r="U369">
        <v>34.6</v>
      </c>
      <c r="V369">
        <v>5.6</v>
      </c>
      <c r="W369">
        <v>8.9</v>
      </c>
      <c r="X369">
        <v>11.9</v>
      </c>
      <c r="Y369">
        <v>1.1000000000000001</v>
      </c>
      <c r="Z369">
        <v>3.1</v>
      </c>
    </row>
    <row r="370" spans="1:26" x14ac:dyDescent="0.25">
      <c r="A370" t="s">
        <v>367</v>
      </c>
      <c r="B370">
        <v>17</v>
      </c>
      <c r="C370">
        <v>74</v>
      </c>
      <c r="D370">
        <f t="shared" si="10"/>
        <v>91</v>
      </c>
      <c r="E370">
        <v>500</v>
      </c>
      <c r="F370" t="s">
        <v>396</v>
      </c>
      <c r="M370">
        <f t="shared" si="11"/>
        <v>500</v>
      </c>
      <c r="N370" s="3">
        <v>28939</v>
      </c>
      <c r="O370" s="4" t="s">
        <v>790</v>
      </c>
      <c r="P370">
        <v>27.6</v>
      </c>
      <c r="Q370">
        <v>11.3</v>
      </c>
      <c r="R370">
        <v>0.2</v>
      </c>
      <c r="S370">
        <v>7.6</v>
      </c>
      <c r="T370">
        <v>1.3</v>
      </c>
      <c r="U370">
        <v>31.7</v>
      </c>
      <c r="V370">
        <v>6.2</v>
      </c>
      <c r="W370">
        <v>1.6</v>
      </c>
      <c r="X370">
        <v>8.6999999999999993</v>
      </c>
      <c r="Y370">
        <v>1.4</v>
      </c>
      <c r="Z370">
        <v>1.4</v>
      </c>
    </row>
    <row r="371" spans="1:26" x14ac:dyDescent="0.25">
      <c r="A371" t="s">
        <v>368</v>
      </c>
      <c r="B371">
        <v>31</v>
      </c>
      <c r="C371">
        <v>55</v>
      </c>
      <c r="D371">
        <f t="shared" si="10"/>
        <v>86</v>
      </c>
      <c r="M371">
        <f t="shared" si="11"/>
        <v>0</v>
      </c>
      <c r="N371" s="3">
        <v>21682</v>
      </c>
      <c r="O371" s="4" t="s">
        <v>791</v>
      </c>
      <c r="P371">
        <v>31.2</v>
      </c>
      <c r="Q371">
        <v>11.1</v>
      </c>
      <c r="R371">
        <v>0.1</v>
      </c>
      <c r="S371">
        <v>16.2</v>
      </c>
      <c r="T371">
        <v>2</v>
      </c>
      <c r="U371">
        <v>19</v>
      </c>
      <c r="V371">
        <v>5.3</v>
      </c>
      <c r="W371">
        <v>0.6</v>
      </c>
      <c r="X371">
        <v>9.3000000000000007</v>
      </c>
      <c r="Y371">
        <v>3.3</v>
      </c>
      <c r="Z371">
        <v>1</v>
      </c>
    </row>
    <row r="372" spans="1:26" x14ac:dyDescent="0.25">
      <c r="A372" t="s">
        <v>369</v>
      </c>
      <c r="B372">
        <v>16</v>
      </c>
      <c r="C372">
        <v>129</v>
      </c>
      <c r="D372">
        <f t="shared" si="10"/>
        <v>145</v>
      </c>
      <c r="M372">
        <f t="shared" si="11"/>
        <v>0</v>
      </c>
      <c r="N372" s="3">
        <v>51161</v>
      </c>
      <c r="O372" s="4" t="s">
        <v>792</v>
      </c>
      <c r="P372">
        <v>33.200000000000003</v>
      </c>
      <c r="Q372">
        <v>5.4</v>
      </c>
      <c r="R372">
        <v>3.6</v>
      </c>
      <c r="S372">
        <v>7.7</v>
      </c>
      <c r="T372">
        <v>1.7</v>
      </c>
      <c r="U372">
        <v>18.899999999999999</v>
      </c>
      <c r="V372">
        <v>8.4</v>
      </c>
      <c r="W372">
        <v>5.2</v>
      </c>
      <c r="X372">
        <v>11.4</v>
      </c>
      <c r="Y372">
        <v>1.7</v>
      </c>
      <c r="Z372">
        <v>2</v>
      </c>
    </row>
    <row r="373" spans="1:26" x14ac:dyDescent="0.25">
      <c r="A373" t="s">
        <v>370</v>
      </c>
      <c r="B373">
        <v>23</v>
      </c>
      <c r="C373">
        <v>60</v>
      </c>
      <c r="D373">
        <f t="shared" si="10"/>
        <v>83</v>
      </c>
      <c r="M373">
        <f t="shared" si="11"/>
        <v>0</v>
      </c>
      <c r="N373" s="3">
        <v>23722</v>
      </c>
      <c r="O373" s="4" t="s">
        <v>793</v>
      </c>
      <c r="P373">
        <v>34.4</v>
      </c>
      <c r="Q373">
        <v>6</v>
      </c>
      <c r="R373">
        <v>0.8</v>
      </c>
      <c r="S373">
        <v>7</v>
      </c>
      <c r="T373">
        <v>1.6</v>
      </c>
      <c r="U373">
        <v>23.3</v>
      </c>
      <c r="V373">
        <v>6.5</v>
      </c>
      <c r="W373">
        <v>3.3</v>
      </c>
      <c r="X373">
        <v>13.3</v>
      </c>
      <c r="Y373">
        <v>1.1000000000000001</v>
      </c>
      <c r="Z373">
        <v>1.8</v>
      </c>
    </row>
    <row r="374" spans="1:26" x14ac:dyDescent="0.25">
      <c r="A374" t="s">
        <v>371</v>
      </c>
      <c r="B374">
        <v>15</v>
      </c>
      <c r="C374">
        <v>40</v>
      </c>
      <c r="D374">
        <f t="shared" si="10"/>
        <v>55</v>
      </c>
      <c r="M374">
        <f t="shared" si="11"/>
        <v>0</v>
      </c>
      <c r="N374" s="3">
        <v>15664</v>
      </c>
      <c r="O374" s="4" t="s">
        <v>794</v>
      </c>
      <c r="P374">
        <v>28.9</v>
      </c>
      <c r="Q374">
        <v>10.9</v>
      </c>
      <c r="R374">
        <v>0.2</v>
      </c>
      <c r="S374">
        <v>8.8000000000000007</v>
      </c>
      <c r="T374">
        <v>2.5</v>
      </c>
      <c r="U374">
        <v>27.4</v>
      </c>
      <c r="V374">
        <v>6.8</v>
      </c>
      <c r="W374">
        <v>1.6</v>
      </c>
      <c r="X374">
        <v>6.7</v>
      </c>
      <c r="Y374">
        <v>2.6</v>
      </c>
      <c r="Z374">
        <v>2.4</v>
      </c>
    </row>
    <row r="375" spans="1:26" x14ac:dyDescent="0.25">
      <c r="A375" t="s">
        <v>372</v>
      </c>
      <c r="B375">
        <v>15</v>
      </c>
      <c r="C375">
        <v>32</v>
      </c>
      <c r="D375">
        <f t="shared" si="10"/>
        <v>47</v>
      </c>
      <c r="M375">
        <f t="shared" si="11"/>
        <v>0</v>
      </c>
      <c r="N375" s="3">
        <v>12550</v>
      </c>
      <c r="O375" s="4" t="s">
        <v>795</v>
      </c>
      <c r="P375">
        <v>30</v>
      </c>
      <c r="Q375">
        <v>4.0999999999999996</v>
      </c>
      <c r="R375">
        <v>19</v>
      </c>
      <c r="S375">
        <v>6.7</v>
      </c>
      <c r="T375">
        <v>1</v>
      </c>
      <c r="U375">
        <v>12.2</v>
      </c>
      <c r="V375">
        <v>4.8</v>
      </c>
      <c r="W375">
        <v>9</v>
      </c>
      <c r="X375">
        <v>10.6</v>
      </c>
      <c r="Y375">
        <v>1.1000000000000001</v>
      </c>
      <c r="Z375">
        <v>0.9</v>
      </c>
    </row>
    <row r="376" spans="1:26" x14ac:dyDescent="0.25">
      <c r="A376" t="s">
        <v>373</v>
      </c>
      <c r="B376">
        <v>15</v>
      </c>
      <c r="C376">
        <v>37</v>
      </c>
      <c r="D376">
        <f t="shared" si="10"/>
        <v>52</v>
      </c>
      <c r="M376">
        <f t="shared" si="11"/>
        <v>0</v>
      </c>
      <c r="N376" s="3">
        <v>14518</v>
      </c>
      <c r="O376" s="4" t="s">
        <v>796</v>
      </c>
      <c r="P376">
        <v>26.7</v>
      </c>
      <c r="Q376">
        <v>7.6</v>
      </c>
      <c r="R376">
        <v>4.4000000000000004</v>
      </c>
      <c r="S376">
        <v>8.9</v>
      </c>
      <c r="T376">
        <v>1.2</v>
      </c>
      <c r="U376">
        <v>15.1</v>
      </c>
      <c r="V376">
        <v>3.7</v>
      </c>
      <c r="W376">
        <v>14.3</v>
      </c>
      <c r="X376">
        <v>14.6</v>
      </c>
      <c r="Y376">
        <v>1.5</v>
      </c>
      <c r="Z376">
        <v>1.3</v>
      </c>
    </row>
    <row r="377" spans="1:26" x14ac:dyDescent="0.25">
      <c r="A377" t="s">
        <v>374</v>
      </c>
      <c r="B377">
        <v>114</v>
      </c>
      <c r="C377">
        <v>385</v>
      </c>
      <c r="D377">
        <f t="shared" si="10"/>
        <v>499</v>
      </c>
      <c r="E377">
        <v>500</v>
      </c>
      <c r="F377" t="s">
        <v>397</v>
      </c>
      <c r="G377">
        <v>300</v>
      </c>
      <c r="H377" t="s">
        <v>397</v>
      </c>
      <c r="M377">
        <f t="shared" si="11"/>
        <v>800</v>
      </c>
      <c r="N377" s="3">
        <v>152466</v>
      </c>
      <c r="O377" s="4" t="s">
        <v>797</v>
      </c>
      <c r="P377">
        <v>24</v>
      </c>
      <c r="Q377">
        <v>10.9</v>
      </c>
      <c r="R377">
        <v>0.4</v>
      </c>
      <c r="S377">
        <v>12</v>
      </c>
      <c r="T377">
        <v>2.8</v>
      </c>
      <c r="U377">
        <v>30.8</v>
      </c>
      <c r="V377">
        <v>6.5</v>
      </c>
      <c r="W377">
        <v>1.5</v>
      </c>
      <c r="X377">
        <v>5</v>
      </c>
      <c r="Y377">
        <v>2.8</v>
      </c>
      <c r="Z377">
        <v>2.2999999999999998</v>
      </c>
    </row>
    <row r="378" spans="1:26" x14ac:dyDescent="0.25">
      <c r="A378" t="s">
        <v>375</v>
      </c>
      <c r="B378">
        <v>22</v>
      </c>
      <c r="C378">
        <v>70</v>
      </c>
      <c r="D378">
        <f t="shared" si="10"/>
        <v>92</v>
      </c>
      <c r="M378">
        <f t="shared" si="11"/>
        <v>0</v>
      </c>
      <c r="N378" s="3">
        <v>27543</v>
      </c>
      <c r="O378" s="4" t="s">
        <v>798</v>
      </c>
      <c r="P378">
        <v>25.3</v>
      </c>
      <c r="Q378">
        <v>7</v>
      </c>
      <c r="R378">
        <v>15.1</v>
      </c>
      <c r="S378">
        <v>8.5</v>
      </c>
      <c r="T378">
        <v>1.1000000000000001</v>
      </c>
      <c r="U378">
        <v>18.8</v>
      </c>
      <c r="V378">
        <v>5.9</v>
      </c>
      <c r="W378">
        <v>6.6</v>
      </c>
      <c r="X378">
        <v>8</v>
      </c>
      <c r="Y378">
        <v>1.4</v>
      </c>
      <c r="Z378">
        <v>1.7</v>
      </c>
    </row>
    <row r="379" spans="1:26" x14ac:dyDescent="0.25">
      <c r="A379" t="s">
        <v>376</v>
      </c>
      <c r="B379">
        <v>8</v>
      </c>
      <c r="C379">
        <v>42</v>
      </c>
      <c r="D379">
        <f t="shared" si="10"/>
        <v>50</v>
      </c>
      <c r="M379">
        <f t="shared" si="11"/>
        <v>0</v>
      </c>
      <c r="N379" s="3">
        <v>16792</v>
      </c>
      <c r="O379" s="4" t="s">
        <v>799</v>
      </c>
      <c r="P379">
        <v>42</v>
      </c>
      <c r="Q379">
        <v>6</v>
      </c>
      <c r="R379">
        <v>0.1</v>
      </c>
      <c r="S379">
        <v>12.2</v>
      </c>
      <c r="T379">
        <v>3.2</v>
      </c>
      <c r="U379">
        <v>19.2</v>
      </c>
      <c r="V379">
        <v>7.2</v>
      </c>
      <c r="W379">
        <v>0.4</v>
      </c>
      <c r="X379">
        <v>4.3</v>
      </c>
      <c r="Y379">
        <v>2.7</v>
      </c>
      <c r="Z379">
        <v>1.3</v>
      </c>
    </row>
    <row r="380" spans="1:26" x14ac:dyDescent="0.25">
      <c r="A380" t="s">
        <v>377</v>
      </c>
      <c r="B380">
        <v>5</v>
      </c>
      <c r="C380">
        <v>35</v>
      </c>
      <c r="D380">
        <f t="shared" si="10"/>
        <v>40</v>
      </c>
      <c r="M380">
        <f t="shared" si="11"/>
        <v>0</v>
      </c>
      <c r="N380" s="3">
        <v>13718</v>
      </c>
      <c r="O380" s="4" t="s">
        <v>800</v>
      </c>
      <c r="P380">
        <v>26</v>
      </c>
      <c r="Q380">
        <v>4.5</v>
      </c>
      <c r="R380">
        <v>13.8</v>
      </c>
      <c r="S380">
        <v>6.7</v>
      </c>
      <c r="T380">
        <v>1.2</v>
      </c>
      <c r="U380">
        <v>13.7</v>
      </c>
      <c r="V380">
        <v>3</v>
      </c>
      <c r="W380">
        <v>12.3</v>
      </c>
      <c r="X380">
        <v>16.2</v>
      </c>
      <c r="Y380">
        <v>1.2</v>
      </c>
      <c r="Z380">
        <v>0.9</v>
      </c>
    </row>
    <row r="381" spans="1:26" x14ac:dyDescent="0.25">
      <c r="A381" t="s">
        <v>378</v>
      </c>
      <c r="B381">
        <v>16</v>
      </c>
      <c r="C381">
        <v>55</v>
      </c>
      <c r="D381">
        <f t="shared" si="10"/>
        <v>71</v>
      </c>
      <c r="E381">
        <v>600</v>
      </c>
      <c r="F381" t="s">
        <v>396</v>
      </c>
      <c r="M381">
        <f t="shared" si="11"/>
        <v>600</v>
      </c>
      <c r="N381" s="3">
        <v>22113</v>
      </c>
      <c r="O381" s="4" t="s">
        <v>801</v>
      </c>
      <c r="P381">
        <v>39.6</v>
      </c>
      <c r="Q381">
        <v>5.7</v>
      </c>
      <c r="R381">
        <v>1.9</v>
      </c>
      <c r="S381">
        <v>9.4</v>
      </c>
      <c r="T381">
        <v>1.7</v>
      </c>
      <c r="U381">
        <v>15.2</v>
      </c>
      <c r="V381">
        <v>6.2</v>
      </c>
      <c r="W381">
        <v>8.5</v>
      </c>
      <c r="X381">
        <v>8</v>
      </c>
      <c r="Y381">
        <v>1.6</v>
      </c>
      <c r="Z381">
        <v>1.4</v>
      </c>
    </row>
    <row r="382" spans="1:26" x14ac:dyDescent="0.25">
      <c r="A382" t="s">
        <v>379</v>
      </c>
      <c r="B382">
        <v>22</v>
      </c>
      <c r="C382">
        <v>157</v>
      </c>
      <c r="D382">
        <f t="shared" si="10"/>
        <v>179</v>
      </c>
      <c r="E382">
        <v>367</v>
      </c>
      <c r="F382" t="s">
        <v>396</v>
      </c>
      <c r="G382">
        <v>650</v>
      </c>
      <c r="H382" t="s">
        <v>397</v>
      </c>
      <c r="M382">
        <f t="shared" si="11"/>
        <v>1017</v>
      </c>
      <c r="N382" s="3">
        <v>62258</v>
      </c>
      <c r="O382" s="4" t="s">
        <v>802</v>
      </c>
      <c r="P382">
        <v>31.7</v>
      </c>
      <c r="Q382">
        <v>6.6</v>
      </c>
      <c r="R382">
        <v>2</v>
      </c>
      <c r="S382">
        <v>7.5</v>
      </c>
      <c r="T382">
        <v>2.4</v>
      </c>
      <c r="U382">
        <v>22.6</v>
      </c>
      <c r="V382">
        <v>11.2</v>
      </c>
      <c r="W382">
        <v>3.2</v>
      </c>
      <c r="X382">
        <v>6.7</v>
      </c>
      <c r="Y382">
        <v>1.5</v>
      </c>
      <c r="Z382">
        <v>3.5</v>
      </c>
    </row>
    <row r="383" spans="1:26" x14ac:dyDescent="0.25">
      <c r="A383" t="s">
        <v>380</v>
      </c>
      <c r="B383">
        <v>24</v>
      </c>
      <c r="C383">
        <v>82</v>
      </c>
      <c r="D383">
        <f t="shared" si="10"/>
        <v>106</v>
      </c>
      <c r="M383">
        <f t="shared" si="11"/>
        <v>0</v>
      </c>
      <c r="N383" s="3">
        <v>32269</v>
      </c>
      <c r="O383" s="4" t="s">
        <v>803</v>
      </c>
      <c r="P383">
        <v>26.1</v>
      </c>
      <c r="Q383">
        <v>11.7</v>
      </c>
      <c r="R383">
        <v>0.1</v>
      </c>
      <c r="S383">
        <v>11.3</v>
      </c>
      <c r="T383">
        <v>1.6</v>
      </c>
      <c r="U383">
        <v>26.7</v>
      </c>
      <c r="V383">
        <v>7</v>
      </c>
      <c r="W383">
        <v>0.8</v>
      </c>
      <c r="X383">
        <v>9.9</v>
      </c>
      <c r="Y383">
        <v>2.2999999999999998</v>
      </c>
      <c r="Z383">
        <v>1.7</v>
      </c>
    </row>
    <row r="384" spans="1:26" x14ac:dyDescent="0.25">
      <c r="A384" t="s">
        <v>381</v>
      </c>
      <c r="B384">
        <v>85</v>
      </c>
      <c r="C384">
        <v>316</v>
      </c>
      <c r="D384">
        <f t="shared" si="10"/>
        <v>401</v>
      </c>
      <c r="M384">
        <f t="shared" si="11"/>
        <v>0</v>
      </c>
      <c r="N384" s="3">
        <v>124107</v>
      </c>
      <c r="O384" s="4" t="s">
        <v>804</v>
      </c>
      <c r="P384">
        <v>29.8</v>
      </c>
      <c r="Q384">
        <v>8.4</v>
      </c>
      <c r="R384">
        <v>1.1000000000000001</v>
      </c>
      <c r="S384">
        <v>13.2</v>
      </c>
      <c r="T384">
        <v>2.2000000000000002</v>
      </c>
      <c r="U384">
        <v>24.8</v>
      </c>
      <c r="V384">
        <v>7.5</v>
      </c>
      <c r="W384">
        <v>2.4</v>
      </c>
      <c r="X384">
        <v>5.3</v>
      </c>
      <c r="Y384">
        <v>2.4</v>
      </c>
      <c r="Z384">
        <v>1.6</v>
      </c>
    </row>
    <row r="385" spans="1:26" x14ac:dyDescent="0.25">
      <c r="A385" t="s">
        <v>382</v>
      </c>
      <c r="B385">
        <v>5</v>
      </c>
      <c r="C385">
        <v>21</v>
      </c>
      <c r="D385">
        <f t="shared" ref="D385:D392" si="12">B385+C385</f>
        <v>26</v>
      </c>
      <c r="M385">
        <f t="shared" si="11"/>
        <v>0</v>
      </c>
      <c r="N385" s="3">
        <v>8119</v>
      </c>
      <c r="O385" s="4" t="s">
        <v>805</v>
      </c>
      <c r="P385">
        <v>33</v>
      </c>
      <c r="Q385">
        <v>7.2</v>
      </c>
      <c r="R385">
        <v>0.9</v>
      </c>
      <c r="S385">
        <v>9.1</v>
      </c>
      <c r="T385">
        <v>2.1</v>
      </c>
      <c r="U385">
        <v>20.7</v>
      </c>
      <c r="V385">
        <v>9.5</v>
      </c>
      <c r="W385">
        <v>0.9</v>
      </c>
      <c r="X385">
        <v>11.9</v>
      </c>
      <c r="Y385">
        <v>1.6</v>
      </c>
      <c r="Z385">
        <v>2.4</v>
      </c>
    </row>
    <row r="386" spans="1:26" x14ac:dyDescent="0.25">
      <c r="A386" t="s">
        <v>383</v>
      </c>
      <c r="B386">
        <v>3</v>
      </c>
      <c r="C386">
        <v>48</v>
      </c>
      <c r="D386">
        <f t="shared" si="12"/>
        <v>51</v>
      </c>
      <c r="M386">
        <f t="shared" si="11"/>
        <v>0</v>
      </c>
      <c r="N386" s="3">
        <v>18794</v>
      </c>
      <c r="O386" s="4" t="s">
        <v>806</v>
      </c>
      <c r="P386">
        <v>17.3</v>
      </c>
      <c r="Q386">
        <v>8.1</v>
      </c>
      <c r="R386">
        <v>2</v>
      </c>
      <c r="S386">
        <v>4.7</v>
      </c>
      <c r="T386">
        <v>1.5</v>
      </c>
      <c r="U386">
        <v>26.8</v>
      </c>
      <c r="V386">
        <v>6.2</v>
      </c>
      <c r="W386">
        <v>15.4</v>
      </c>
      <c r="X386">
        <v>13.8</v>
      </c>
      <c r="Y386">
        <v>0.8</v>
      </c>
      <c r="Z386">
        <v>2.7</v>
      </c>
    </row>
    <row r="387" spans="1:26" x14ac:dyDescent="0.25">
      <c r="A387" t="s">
        <v>384</v>
      </c>
      <c r="B387">
        <v>12</v>
      </c>
      <c r="C387">
        <v>104</v>
      </c>
      <c r="D387">
        <f t="shared" si="12"/>
        <v>116</v>
      </c>
      <c r="M387">
        <f t="shared" si="11"/>
        <v>0</v>
      </c>
      <c r="N387" s="3">
        <v>40937</v>
      </c>
      <c r="O387" s="4" t="s">
        <v>807</v>
      </c>
      <c r="P387">
        <v>34.200000000000003</v>
      </c>
      <c r="Q387">
        <v>5.7</v>
      </c>
      <c r="R387">
        <v>7.3</v>
      </c>
      <c r="S387">
        <v>9.6</v>
      </c>
      <c r="T387">
        <v>2</v>
      </c>
      <c r="U387">
        <v>17.3</v>
      </c>
      <c r="V387">
        <v>6.4</v>
      </c>
      <c r="W387">
        <v>6</v>
      </c>
      <c r="X387">
        <v>7.7</v>
      </c>
      <c r="Y387">
        <v>1.6</v>
      </c>
      <c r="Z387">
        <v>1.2</v>
      </c>
    </row>
    <row r="388" spans="1:26" x14ac:dyDescent="0.25">
      <c r="A388" t="s">
        <v>385</v>
      </c>
      <c r="B388">
        <v>30</v>
      </c>
      <c r="C388">
        <v>54</v>
      </c>
      <c r="D388">
        <f t="shared" si="12"/>
        <v>84</v>
      </c>
      <c r="M388">
        <f t="shared" ref="M388:M392" si="13">E388+G388+I388+K388</f>
        <v>0</v>
      </c>
      <c r="N388" s="3">
        <v>21488</v>
      </c>
      <c r="O388" s="4" t="s">
        <v>808</v>
      </c>
      <c r="P388">
        <v>35.700000000000003</v>
      </c>
      <c r="Q388">
        <v>11.2</v>
      </c>
      <c r="R388">
        <v>0.1</v>
      </c>
      <c r="S388">
        <v>12.4</v>
      </c>
      <c r="T388">
        <v>1.3</v>
      </c>
      <c r="U388">
        <v>16.8</v>
      </c>
      <c r="V388">
        <v>6</v>
      </c>
      <c r="W388">
        <v>0.5</v>
      </c>
      <c r="X388">
        <v>12.2</v>
      </c>
      <c r="Y388">
        <v>2.1</v>
      </c>
      <c r="Z388">
        <v>1</v>
      </c>
    </row>
    <row r="389" spans="1:26" x14ac:dyDescent="0.25">
      <c r="A389" t="s">
        <v>386</v>
      </c>
      <c r="B389">
        <v>32</v>
      </c>
      <c r="C389">
        <v>119</v>
      </c>
      <c r="D389">
        <f t="shared" si="12"/>
        <v>151</v>
      </c>
      <c r="E389">
        <v>400</v>
      </c>
      <c r="F389" t="s">
        <v>397</v>
      </c>
      <c r="G389">
        <v>855</v>
      </c>
      <c r="H389" t="s">
        <v>396</v>
      </c>
      <c r="M389">
        <f t="shared" si="13"/>
        <v>1255</v>
      </c>
      <c r="N389" s="3">
        <v>46997</v>
      </c>
      <c r="O389" s="4" t="s">
        <v>809</v>
      </c>
      <c r="P389">
        <v>18.600000000000001</v>
      </c>
      <c r="Q389">
        <v>12.3</v>
      </c>
      <c r="R389">
        <v>0.3</v>
      </c>
      <c r="S389">
        <v>7.1</v>
      </c>
      <c r="T389">
        <v>3.1</v>
      </c>
      <c r="U389">
        <v>33.799999999999997</v>
      </c>
      <c r="V389">
        <v>9.1</v>
      </c>
      <c r="W389">
        <v>2.5</v>
      </c>
      <c r="X389">
        <v>6.1</v>
      </c>
      <c r="Y389">
        <v>1.7</v>
      </c>
      <c r="Z389">
        <v>4</v>
      </c>
    </row>
    <row r="390" spans="1:26" x14ac:dyDescent="0.25">
      <c r="A390" t="s">
        <v>387</v>
      </c>
      <c r="B390">
        <v>14</v>
      </c>
      <c r="C390">
        <v>56</v>
      </c>
      <c r="D390">
        <f t="shared" si="12"/>
        <v>70</v>
      </c>
      <c r="M390">
        <f t="shared" si="13"/>
        <v>0</v>
      </c>
      <c r="N390" s="3">
        <v>22278</v>
      </c>
      <c r="O390" s="4" t="s">
        <v>810</v>
      </c>
      <c r="P390">
        <v>17.7</v>
      </c>
      <c r="Q390">
        <v>5.3</v>
      </c>
      <c r="R390">
        <v>20.9</v>
      </c>
      <c r="S390">
        <v>6.4</v>
      </c>
      <c r="T390">
        <v>0.6</v>
      </c>
      <c r="U390">
        <v>14.8</v>
      </c>
      <c r="V390">
        <v>2.5</v>
      </c>
      <c r="W390">
        <v>17.100000000000001</v>
      </c>
      <c r="X390">
        <v>12.3</v>
      </c>
      <c r="Y390">
        <v>1.2</v>
      </c>
      <c r="Z390">
        <v>0.6</v>
      </c>
    </row>
    <row r="391" spans="1:26" x14ac:dyDescent="0.25">
      <c r="A391" t="s">
        <v>388</v>
      </c>
      <c r="B391">
        <v>9</v>
      </c>
      <c r="C391">
        <v>113</v>
      </c>
      <c r="D391">
        <f t="shared" si="12"/>
        <v>122</v>
      </c>
      <c r="M391">
        <f t="shared" si="13"/>
        <v>0</v>
      </c>
      <c r="N391" s="3">
        <v>44454</v>
      </c>
      <c r="O391" s="4" t="s">
        <v>811</v>
      </c>
      <c r="P391">
        <v>26.4</v>
      </c>
      <c r="Q391">
        <v>8</v>
      </c>
      <c r="R391">
        <v>4.7</v>
      </c>
      <c r="S391">
        <v>13.3</v>
      </c>
      <c r="T391">
        <v>2</v>
      </c>
      <c r="U391">
        <v>21.7</v>
      </c>
      <c r="V391">
        <v>5</v>
      </c>
      <c r="W391">
        <v>5.9</v>
      </c>
      <c r="X391">
        <v>8.6</v>
      </c>
      <c r="Y391">
        <v>2.2999999999999998</v>
      </c>
      <c r="Z391">
        <v>1.2</v>
      </c>
    </row>
    <row r="392" spans="1:26" x14ac:dyDescent="0.25">
      <c r="A392" t="s">
        <v>389</v>
      </c>
      <c r="B392">
        <v>87</v>
      </c>
      <c r="C392">
        <v>315</v>
      </c>
      <c r="D392">
        <f t="shared" si="12"/>
        <v>402</v>
      </c>
      <c r="M392">
        <f t="shared" si="13"/>
        <v>0</v>
      </c>
      <c r="N392" s="3">
        <v>124896</v>
      </c>
      <c r="O392" s="4" t="s">
        <v>812</v>
      </c>
      <c r="P392">
        <v>19.7</v>
      </c>
      <c r="Q392">
        <v>9.5</v>
      </c>
      <c r="R392">
        <v>1.1000000000000001</v>
      </c>
      <c r="S392">
        <v>6</v>
      </c>
      <c r="T392">
        <v>1.8</v>
      </c>
      <c r="U392">
        <v>29.7</v>
      </c>
      <c r="V392">
        <v>9.3000000000000007</v>
      </c>
      <c r="W392">
        <v>10.199999999999999</v>
      </c>
      <c r="X392">
        <v>7.5</v>
      </c>
      <c r="Y392">
        <v>1.2</v>
      </c>
      <c r="Z392">
        <v>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Blad1</vt:lpstr>
      <vt:lpstr>Blad1!Plaatsnamen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Huisman</dc:creator>
  <cp:lastModifiedBy>Job Huisman</cp:lastModifiedBy>
  <dcterms:created xsi:type="dcterms:W3CDTF">2016-05-30T12:29:45Z</dcterms:created>
  <dcterms:modified xsi:type="dcterms:W3CDTF">2016-05-31T13:38:53Z</dcterms:modified>
</cp:coreProperties>
</file>