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Ex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ales_analysis-main\solutions\"/>
    </mc:Choice>
  </mc:AlternateContent>
  <xr:revisionPtr revIDLastSave="0" documentId="13_ncr:1_{1644E5CB-3D12-4471-B7B8-9152183075F7}" xr6:coauthVersionLast="47" xr6:coauthVersionMax="47" xr10:uidLastSave="{00000000-0000-0000-0000-000000000000}"/>
  <bookViews>
    <workbookView xWindow="-108" yWindow="-108" windowWidth="23256" windowHeight="12456" firstSheet="11" activeTab="17" xr2:uid="{95329817-53B5-449E-90D9-87196BD936B1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7" r:id="rId6"/>
    <sheet name="Question 7" sheetId="8" r:id="rId7"/>
    <sheet name="Question 8" sheetId="9" r:id="rId8"/>
    <sheet name="Question 9" sheetId="10" r:id="rId9"/>
    <sheet name="Question 10" sheetId="11" r:id="rId10"/>
    <sheet name="Question 11" sheetId="12" r:id="rId11"/>
    <sheet name="Question 12" sheetId="13" r:id="rId12"/>
    <sheet name="Question 13" sheetId="14" r:id="rId13"/>
    <sheet name="Question 14" sheetId="15" r:id="rId14"/>
    <sheet name="Question 15" sheetId="16" r:id="rId15"/>
    <sheet name="Question 16" sheetId="23" r:id="rId16"/>
    <sheet name="Question 17" sheetId="24" r:id="rId17"/>
    <sheet name="Question 18" sheetId="25" r:id="rId18"/>
    <sheet name="Sheet6" sheetId="6" state="hidden" r:id="rId19"/>
  </sheets>
  <definedNames>
    <definedName name="_xlchart.v1.0" hidden="1">'Question 2'!$B$18:$B$38</definedName>
    <definedName name="_xlchart.v1.1" hidden="1">'Question 2'!$C$17</definedName>
    <definedName name="_xlchart.v1.10" hidden="1">'Question 2'!$G$18:$G$38</definedName>
    <definedName name="_xlchart.v1.11" hidden="1">'Question 2'!$H$17</definedName>
    <definedName name="_xlchart.v1.12" hidden="1">'Question 2'!$H$18:$H$38</definedName>
    <definedName name="_xlchart.v1.13" hidden="1">'Question 2'!$I$17</definedName>
    <definedName name="_xlchart.v1.14" hidden="1">'Question 2'!$I$18:$I$38</definedName>
    <definedName name="_xlchart.v1.15" hidden="1">'Question 2'!$J$17</definedName>
    <definedName name="_xlchart.v1.16" hidden="1">'Question 2'!$J$18:$J$38</definedName>
    <definedName name="_xlchart.v1.17" hidden="1">'Question 5'!$B$25:$B$45</definedName>
    <definedName name="_xlchart.v1.18" hidden="1">'Question 5'!$C$24</definedName>
    <definedName name="_xlchart.v1.19" hidden="1">'Question 5'!$C$25:$C$45</definedName>
    <definedName name="_xlchart.v1.2" hidden="1">'Question 2'!$C$18:$C$38</definedName>
    <definedName name="_xlchart.v1.20" hidden="1">'Question 5'!$D$24</definedName>
    <definedName name="_xlchart.v1.21" hidden="1">'Question 5'!$D$25:$D$45</definedName>
    <definedName name="_xlchart.v1.22" hidden="1">'Question 5'!$E$24</definedName>
    <definedName name="_xlchart.v1.23" hidden="1">'Question 5'!$E$25:$E$45</definedName>
    <definedName name="_xlchart.v1.24" hidden="1">'Question 5'!$F$24</definedName>
    <definedName name="_xlchart.v1.25" hidden="1">'Question 5'!$F$25:$F$45</definedName>
    <definedName name="_xlchart.v1.26" hidden="1">'Question 5'!$G$24</definedName>
    <definedName name="_xlchart.v1.27" hidden="1">'Question 5'!$G$25:$G$45</definedName>
    <definedName name="_xlchart.v1.28" hidden="1">'Question 5'!$H$24</definedName>
    <definedName name="_xlchart.v1.29" hidden="1">'Question 5'!$H$25:$H$45</definedName>
    <definedName name="_xlchart.v1.3" hidden="1">'Question 2'!$D$17</definedName>
    <definedName name="_xlchart.v1.30" hidden="1">'Question 5'!$I$24</definedName>
    <definedName name="_xlchart.v1.31" hidden="1">'Question 5'!$I$25:$I$45</definedName>
    <definedName name="_xlchart.v1.32" hidden="1">'Question 5'!$J$24</definedName>
    <definedName name="_xlchart.v1.33" hidden="1">'Question 5'!$J$25:$J$45</definedName>
    <definedName name="_xlchart.v1.34" hidden="1">'Question 12'!$Q$1</definedName>
    <definedName name="_xlchart.v1.35" hidden="1">'Question 12'!$Q$2:$Q$78</definedName>
    <definedName name="_xlchart.v1.36" hidden="1">'Question 15'!$O$2:$O$78</definedName>
    <definedName name="_xlchart.v1.37" hidden="1">'Question 15'!$Q$1</definedName>
    <definedName name="_xlchart.v1.38" hidden="1">'Question 15'!$Q$2:$Q$78</definedName>
    <definedName name="_xlchart.v1.4" hidden="1">'Question 2'!$D$18:$D$38</definedName>
    <definedName name="_xlchart.v1.5" hidden="1">'Question 2'!$E$17</definedName>
    <definedName name="_xlchart.v1.6" hidden="1">'Question 2'!$E$18:$E$38</definedName>
    <definedName name="_xlchart.v1.7" hidden="1">'Question 2'!$F$17</definedName>
    <definedName name="_xlchart.v1.8" hidden="1">'Question 2'!$F$18:$F$38</definedName>
    <definedName name="_xlchart.v1.9" hidden="1">'Question 2'!$G$17</definedName>
  </definedNames>
  <calcPr calcId="191029"/>
  <pivotCaches>
    <pivotCache cacheId="0" r:id="rId20"/>
    <pivotCache cacheId="1" r:id="rId21"/>
    <pivotCache cacheId="2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" i="10" l="1"/>
  <c r="Z9" i="10"/>
  <c r="Y9" i="10"/>
  <c r="X9" i="10"/>
  <c r="W9" i="10"/>
  <c r="V9" i="10"/>
  <c r="U9" i="10"/>
  <c r="T9" i="10"/>
  <c r="S9" i="10"/>
  <c r="R9" i="10"/>
</calcChain>
</file>

<file path=xl/sharedStrings.xml><?xml version="1.0" encoding="utf-8"?>
<sst xmlns="http://schemas.openxmlformats.org/spreadsheetml/2006/main" count="2659" uniqueCount="499">
  <si>
    <t>SAVEA</t>
  </si>
  <si>
    <t>Jose Pavarotti</t>
  </si>
  <si>
    <t>ERNSH</t>
  </si>
  <si>
    <t>Roland Mendel</t>
  </si>
  <si>
    <t>QUICK</t>
  </si>
  <si>
    <t>Horst Kloss</t>
  </si>
  <si>
    <t>HUNGO</t>
  </si>
  <si>
    <t>Patricia McKenna</t>
  </si>
  <si>
    <t>FOLKO</t>
  </si>
  <si>
    <t>Maria Larsson</t>
  </si>
  <si>
    <t>HILAA</t>
  </si>
  <si>
    <t>Carlos HernÃ¡ndez</t>
  </si>
  <si>
    <t>RATTC</t>
  </si>
  <si>
    <t>Paula Wilson</t>
  </si>
  <si>
    <t>BERGS</t>
  </si>
  <si>
    <t>Christina Berglund</t>
  </si>
  <si>
    <t>BONAP</t>
  </si>
  <si>
    <t>Laurence Lebihan</t>
  </si>
  <si>
    <t>WARTH</t>
  </si>
  <si>
    <t>Pirkko Koskitalo</t>
  </si>
  <si>
    <t>FRANK</t>
  </si>
  <si>
    <t>Peter Franken</t>
  </si>
  <si>
    <t>LEHMS</t>
  </si>
  <si>
    <t>Renate Messner</t>
  </si>
  <si>
    <t>KOENE</t>
  </si>
  <si>
    <t>Philip Cramer</t>
  </si>
  <si>
    <t>LAMAI</t>
  </si>
  <si>
    <t>Annette Roulet</t>
  </si>
  <si>
    <t>HANAR</t>
  </si>
  <si>
    <t>Mario Pontes</t>
  </si>
  <si>
    <t>WHITC</t>
  </si>
  <si>
    <t>Karl Jablonski</t>
  </si>
  <si>
    <t>BOTTM</t>
  </si>
  <si>
    <t>Elizabeth Lincoln</t>
  </si>
  <si>
    <t>LILAS</t>
  </si>
  <si>
    <t>Carlos GonzÃ¡lez</t>
  </si>
  <si>
    <t>MEREP</t>
  </si>
  <si>
    <t>Jean FresniÃ¨re</t>
  </si>
  <si>
    <t>QUEEN</t>
  </si>
  <si>
    <t>LÃºcia Carvalho</t>
  </si>
  <si>
    <t>AROUT</t>
  </si>
  <si>
    <t>Thomas Hardy</t>
  </si>
  <si>
    <t>SUPRD</t>
  </si>
  <si>
    <t>Pascale Cartrain</t>
  </si>
  <si>
    <t>LINOD</t>
  </si>
  <si>
    <t>Felipe Izquierdo</t>
  </si>
  <si>
    <t>REGGC</t>
  </si>
  <si>
    <t>Maurizio Moroni</t>
  </si>
  <si>
    <t>BLONP</t>
  </si>
  <si>
    <t>FrÃ©dÃ©rique Citeaux</t>
  </si>
  <si>
    <t>GREAL</t>
  </si>
  <si>
    <t>Howard Snyder</t>
  </si>
  <si>
    <t>RICAR</t>
  </si>
  <si>
    <t>Janete Limeira</t>
  </si>
  <si>
    <t>VAFFE</t>
  </si>
  <si>
    <t>Palle Ibsen</t>
  </si>
  <si>
    <t>RICSU</t>
  </si>
  <si>
    <t>Michael Holz</t>
  </si>
  <si>
    <t>ISLAT</t>
  </si>
  <si>
    <t>Helen Bennett</t>
  </si>
  <si>
    <t>BSBEV</t>
  </si>
  <si>
    <t>Victoria Ashworth</t>
  </si>
  <si>
    <t>OTTIK</t>
  </si>
  <si>
    <t>Henriette Pfalzheim</t>
  </si>
  <si>
    <t>TORTU</t>
  </si>
  <si>
    <t>Miguel Angel Paolino</t>
  </si>
  <si>
    <t>VICTE</t>
  </si>
  <si>
    <t>Mary Saveley</t>
  </si>
  <si>
    <t>WANDK</t>
  </si>
  <si>
    <t>Rita MÃ¼ller</t>
  </si>
  <si>
    <t>GODOS</t>
  </si>
  <si>
    <t>JosÃ© Pedro Freyre</t>
  </si>
  <si>
    <t>OLDWO</t>
  </si>
  <si>
    <t>Rene Phillips</t>
  </si>
  <si>
    <t>MAGAA</t>
  </si>
  <si>
    <t>Giovanni Rovelli</t>
  </si>
  <si>
    <t>PICCO</t>
  </si>
  <si>
    <t>Georg Pipps</t>
  </si>
  <si>
    <t>QUEDE</t>
  </si>
  <si>
    <t>Bernardo Batista</t>
  </si>
  <si>
    <t>SEVES</t>
  </si>
  <si>
    <t>Hari Kumar</t>
  </si>
  <si>
    <t>WELLI</t>
  </si>
  <si>
    <t>Paula Parente</t>
  </si>
  <si>
    <t>GOURL</t>
  </si>
  <si>
    <t>AndrÃ© Fonseca</t>
  </si>
  <si>
    <t>SPLIR</t>
  </si>
  <si>
    <t>Art Braunschweiger</t>
  </si>
  <si>
    <t>LONEP</t>
  </si>
  <si>
    <t>Fran Wilson</t>
  </si>
  <si>
    <t>CHOPS</t>
  </si>
  <si>
    <t>Yang Wang</t>
  </si>
  <si>
    <t>EASTC</t>
  </si>
  <si>
    <t>Ann Devon</t>
  </si>
  <si>
    <t>FURIB</t>
  </si>
  <si>
    <t>Lino Rodriguez</t>
  </si>
  <si>
    <t>WOLZA</t>
  </si>
  <si>
    <t>Zbyszek Piestrzeniewicz</t>
  </si>
  <si>
    <t>BLAUS</t>
  </si>
  <si>
    <t>Hanna Moos</t>
  </si>
  <si>
    <t>ANTON</t>
  </si>
  <si>
    <t>Antonio Moreno</t>
  </si>
  <si>
    <t>SIMOB</t>
  </si>
  <si>
    <t>Jytte Petersen</t>
  </si>
  <si>
    <t>FAMIA</t>
  </si>
  <si>
    <t>Aria Cruz</t>
  </si>
  <si>
    <t>MAISD</t>
  </si>
  <si>
    <t>Catherine Dewey</t>
  </si>
  <si>
    <t>WILMK</t>
  </si>
  <si>
    <t>Matti Karttunen</t>
  </si>
  <si>
    <t>DRACD</t>
  </si>
  <si>
    <t>Sven Ottlieb</t>
  </si>
  <si>
    <t>PERIC</t>
  </si>
  <si>
    <t>Guillermo FernÃ¡ndez</t>
  </si>
  <si>
    <t>TRADH</t>
  </si>
  <si>
    <t>Anabela Domingues</t>
  </si>
  <si>
    <t>TOMSP</t>
  </si>
  <si>
    <t>Karin Josephs</t>
  </si>
  <si>
    <t>SANTG</t>
  </si>
  <si>
    <t>Jonas Bergulfsen</t>
  </si>
  <si>
    <t>CACTU</t>
  </si>
  <si>
    <t>Patricio Simpson</t>
  </si>
  <si>
    <t>FRANS</t>
  </si>
  <si>
    <t>Paolo Accorti</t>
  </si>
  <si>
    <t>ALFKI</t>
  </si>
  <si>
    <t>Maria Anders</t>
  </si>
  <si>
    <t>PRINI</t>
  </si>
  <si>
    <t>Isabel de Castro</t>
  </si>
  <si>
    <t>FOLIG</t>
  </si>
  <si>
    <t>Martine RancÃ©</t>
  </si>
  <si>
    <t>ROMEY</t>
  </si>
  <si>
    <t>Alejandra Camino</t>
  </si>
  <si>
    <t>RANCH</t>
  </si>
  <si>
    <t>Sergio GutiÃ©rrez</t>
  </si>
  <si>
    <t>HUNGC</t>
  </si>
  <si>
    <t>Yoshi Latimer</t>
  </si>
  <si>
    <t>COMMI</t>
  </si>
  <si>
    <t>Pedro Afonso</t>
  </si>
  <si>
    <t>VINET</t>
  </si>
  <si>
    <t>Paul Henriot</t>
  </si>
  <si>
    <t>GALED</t>
  </si>
  <si>
    <t>Eduardo Saavedra</t>
  </si>
  <si>
    <t>MORGK</t>
  </si>
  <si>
    <t>Alexander Feuer</t>
  </si>
  <si>
    <t>OCEAN</t>
  </si>
  <si>
    <t>Yvonne Moncada</t>
  </si>
  <si>
    <t>DUMON</t>
  </si>
  <si>
    <t>Janine Labrune</t>
  </si>
  <si>
    <t>THEBI</t>
  </si>
  <si>
    <t>Liz Nixon</t>
  </si>
  <si>
    <t>ANATR</t>
  </si>
  <si>
    <t>Ana Trujillo</t>
  </si>
  <si>
    <t>LACOR</t>
  </si>
  <si>
    <t>Daniel Tonini</t>
  </si>
  <si>
    <t>LETSS</t>
  </si>
  <si>
    <t>Jaime Yorres</t>
  </si>
  <si>
    <t>SPECD</t>
  </si>
  <si>
    <t>Dominique Perrier</t>
  </si>
  <si>
    <t>BOLID</t>
  </si>
  <si>
    <t>MartÃ­n Sommer</t>
  </si>
  <si>
    <t>CONSH</t>
  </si>
  <si>
    <t>Elizabeth Brown</t>
  </si>
  <si>
    <t>LAUGB</t>
  </si>
  <si>
    <t>Yoshi Tannamuri</t>
  </si>
  <si>
    <t>TRAIH</t>
  </si>
  <si>
    <t>Helvetius Nagy</t>
  </si>
  <si>
    <t>THECR</t>
  </si>
  <si>
    <t>Liu Wong</t>
  </si>
  <si>
    <t>FRANR</t>
  </si>
  <si>
    <t>Carine Schmitt</t>
  </si>
  <si>
    <t>NORTS</t>
  </si>
  <si>
    <t>Simon Crowther</t>
  </si>
  <si>
    <t>GROSR</t>
  </si>
  <si>
    <t>Manuel Pereira</t>
  </si>
  <si>
    <t>LAZYK</t>
  </si>
  <si>
    <t>John Steel</t>
  </si>
  <si>
    <t>CustomerID</t>
  </si>
  <si>
    <t>CustomerName</t>
  </si>
  <si>
    <t>TotalOrders</t>
  </si>
  <si>
    <t>How do customer preferences vary based on their location or demographics? Can we explore this through interactive visualizations?</t>
  </si>
  <si>
    <t>Argentina</t>
  </si>
  <si>
    <t>Confections</t>
  </si>
  <si>
    <t>Beverages</t>
  </si>
  <si>
    <t>Dairy Products</t>
  </si>
  <si>
    <t>Seafood</t>
  </si>
  <si>
    <t>Produce</t>
  </si>
  <si>
    <t>Condiments</t>
  </si>
  <si>
    <t>Grains/Cereals</t>
  </si>
  <si>
    <t>Austria</t>
  </si>
  <si>
    <t>Meat/Poultry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</si>
  <si>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</si>
  <si>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</si>
  <si>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</si>
  <si>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</si>
  <si>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</si>
  <si>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</si>
  <si>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</si>
  <si>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</si>
  <si>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</si>
  <si>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</si>
  <si>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</si>
  <si>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</si>
  <si>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</si>
  <si>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</si>
  <si>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</si>
  <si>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</si>
  <si>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</si>
  <si>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</si>
  <si>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</si>
  <si>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</si>
  <si>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 xml:space="preserve"> CategoryName</t>
  </si>
  <si>
    <t xml:space="preserve"> TotalOrders</t>
  </si>
  <si>
    <t>Row Labels</t>
  </si>
  <si>
    <t>Column Labels</t>
  </si>
  <si>
    <t>country</t>
  </si>
  <si>
    <t>Are there any interesting patterns or clusters in customer behavior that can be visualized to identify potential market segments?</t>
  </si>
  <si>
    <t>CENTC</t>
  </si>
  <si>
    <t xml:space="preserve"> OrderCount</t>
  </si>
  <si>
    <t xml:space="preserve"> TotalSpent</t>
  </si>
  <si>
    <t>Are there any specific product categories or SKUs that contribute significantly to order revenue? Can we identify them through visualizations?</t>
  </si>
  <si>
    <t>CÃ´te de Blaye</t>
  </si>
  <si>
    <t>ThÃ¼ringer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</si>
  <si>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</si>
  <si>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</si>
  <si>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</si>
  <si>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</si>
  <si>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</si>
  <si>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</si>
  <si>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</si>
  <si>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RÃ¶ssle Sauerkraut</t>
  </si>
  <si>
    <t>ProductName</t>
  </si>
  <si>
    <t xml:space="preserve"> Revenue</t>
  </si>
  <si>
    <t>Are there any correlations between order size and customer demographics or product categories? Can we explore this visually using scatter plots or heatmaps?</t>
  </si>
  <si>
    <t xml:space="preserve"> AvgOrderValue</t>
  </si>
  <si>
    <t>Sum of  AvgOrderValue</t>
  </si>
  <si>
    <t>How does order frequency vary across different customer segments? Can we visualize this using bar charts or treemaps?</t>
  </si>
  <si>
    <t>Are there any correlations between employee satisfaction levels and key performance indicators? Can we explore this visually through scatter plots or line charts?</t>
  </si>
  <si>
    <t>How does product demand fluctuate over different seasons or months? Can we visualize this through line charts or area charts?</t>
  </si>
  <si>
    <t>Gorgonzola Telino</t>
  </si>
  <si>
    <t>PÃ¢tÃ© chinois</t>
  </si>
  <si>
    <t>FlÃ¸temysost</t>
  </si>
  <si>
    <t>Chartreuse verte</t>
  </si>
  <si>
    <t>Scottish Longbreads</t>
  </si>
  <si>
    <t>Longlife Tofu</t>
  </si>
  <si>
    <t>Perth Pasties</t>
  </si>
  <si>
    <t>Mozzarella di Giovanni</t>
  </si>
  <si>
    <t>RhÃ¶nbrÃ¤u Klosterbier</t>
  </si>
  <si>
    <t>Chang</t>
  </si>
  <si>
    <t>Louisiana Fiery Hot Pepper Sauce</t>
  </si>
  <si>
    <t>Escargots de Bourgogne</t>
  </si>
  <si>
    <t>Outback Lager</t>
  </si>
  <si>
    <t>GumbÃ¤r GummibÃ¤rchen</t>
  </si>
  <si>
    <t>Steeleye Stout</t>
  </si>
  <si>
    <t>Queso Cabrales</t>
  </si>
  <si>
    <t>Pavlova</t>
  </si>
  <si>
    <t>Jack's New England Clam Chowder</t>
  </si>
  <si>
    <t>Gudbrandsdalsost</t>
  </si>
  <si>
    <t>Teatime Chocolate Biscuits</t>
  </si>
  <si>
    <t>Spegesild</t>
  </si>
  <si>
    <t>Tofu</t>
  </si>
  <si>
    <t>GuaranÃ¡ FantÃ¡stica</t>
  </si>
  <si>
    <t>NuNuCa NuÃŸ-Nougat-Creme</t>
  </si>
  <si>
    <t>Konbu</t>
  </si>
  <si>
    <t>Ikura</t>
  </si>
  <si>
    <t>Wimmers gute SemmelknÃ¶del</t>
  </si>
  <si>
    <t>Geitost</t>
  </si>
  <si>
    <t>Nord-Ost Matjeshering</t>
  </si>
  <si>
    <t>Sir Rodney's Scones</t>
  </si>
  <si>
    <t>Louisiana Hot Spiced Okra</t>
  </si>
  <si>
    <t>Uncle Bob's Organic Dried Pears</t>
  </si>
  <si>
    <t>Vegie-spread</t>
  </si>
  <si>
    <t>Filo Mix</t>
  </si>
  <si>
    <t>RÃ¸gede sild</t>
  </si>
  <si>
    <t>Sir Rodney's Marmalade</t>
  </si>
  <si>
    <t>TunnbrÃ¶d</t>
  </si>
  <si>
    <t>Schoggi Schokolade</t>
  </si>
  <si>
    <t>Inlagd Sill</t>
  </si>
  <si>
    <t>LakkalikÃ¶Ã¶ri</t>
  </si>
  <si>
    <t>Singaporean Hokkien Fried Mee</t>
  </si>
  <si>
    <t>Chef Anton's Gumbo Mix</t>
  </si>
  <si>
    <t>Ipoh Coffee</t>
  </si>
  <si>
    <t>Zaanse koeken</t>
  </si>
  <si>
    <t>Northwoods Cranberry Sauce</t>
  </si>
  <si>
    <t>TourtiÃ¨re</t>
  </si>
  <si>
    <t>Original Frankfurter grÃ¼ne SoÃŸe</t>
  </si>
  <si>
    <t>Sasquatch Ale</t>
  </si>
  <si>
    <t>Aniseed Syrup</t>
  </si>
  <si>
    <t>Sirop d'Ã©rable</t>
  </si>
  <si>
    <t>Chai</t>
  </si>
  <si>
    <t>Valkoinen suklaa</t>
  </si>
  <si>
    <t>Gustaf's KnÃ¤ckebrÃ¶d</t>
  </si>
  <si>
    <t>Gula Malacca</t>
  </si>
  <si>
    <t>Maxilaku</t>
  </si>
  <si>
    <t>Laughing Lumberjack Lager</t>
  </si>
  <si>
    <t>Boston Crab Meat</t>
  </si>
  <si>
    <t>Ravioli Angelo</t>
  </si>
  <si>
    <t>Chocolade</t>
  </si>
  <si>
    <t>Gravad lax</t>
  </si>
  <si>
    <t>Mishi Kobe Niku</t>
  </si>
  <si>
    <t>Chef Anton's Cajun Seasoning</t>
  </si>
  <si>
    <t>RÃ¶d Kaviar</t>
  </si>
  <si>
    <t>Mascarpone Fabioli</t>
  </si>
  <si>
    <t>Grandma's Boysenberry Spread</t>
  </si>
  <si>
    <t>Queso Manchego La Pastora</t>
  </si>
  <si>
    <t>Genen Shouyu</t>
  </si>
  <si>
    <t>Month</t>
  </si>
  <si>
    <t xml:space="preserve"> ProductName</t>
  </si>
  <si>
    <t xml:space="preserve"> TotalUnitsSold</t>
  </si>
  <si>
    <t>Sum of  TotalUnitsSold</t>
  </si>
  <si>
    <t>Can we identify any outliers or anomalies in product performance or sales using visualizations? How can this information be used for product optimization?</t>
  </si>
  <si>
    <t xml:space="preserve"> AvgQtyPerOrder</t>
  </si>
  <si>
    <t>How does supplier performance vary across different product categories or departments? Can we visualize this using stacked bar charts or grouped column charts?</t>
  </si>
  <si>
    <t>Cooperativa de Quesos 'Las Cabras'</t>
  </si>
  <si>
    <t>Leka Trading</t>
  </si>
  <si>
    <t>Formaggi Fortini s.r.l.</t>
  </si>
  <si>
    <t>Mayumi's</t>
  </si>
  <si>
    <t>G'day, Mate</t>
  </si>
  <si>
    <t>New England Seafood Cannery</t>
  </si>
  <si>
    <t>New Orleans Cajun Delights</t>
  </si>
  <si>
    <t>PB KnÃ¤ckebrÃ¶d AB</t>
  </si>
  <si>
    <t>Pasta Buttini s.r.l.</t>
  </si>
  <si>
    <t>Specialty Biscuits, Ltd.</t>
  </si>
  <si>
    <t>Norske Meierier</t>
  </si>
  <si>
    <t>Gai pÃ¢turage</t>
  </si>
  <si>
    <t>Aux joyeux ecclÃ©siastiques</t>
  </si>
  <si>
    <t>Karkki Oy</t>
  </si>
  <si>
    <t>Refrescos Americanas LTDA</t>
  </si>
  <si>
    <t>Ma Maison</t>
  </si>
  <si>
    <t>Tokyo Traders</t>
  </si>
  <si>
    <t>Exotic Liquids</t>
  </si>
  <si>
    <t>Pavlova, Ltd.</t>
  </si>
  <si>
    <t>Svensk SjÃ¶fÃ¶da AB</t>
  </si>
  <si>
    <t>Plutzer LebensmittelgroÃŸmÃ¤rkte AG</t>
  </si>
  <si>
    <t>Heli SÃ¼ÃŸwaren GmbH &amp; Co. KG</t>
  </si>
  <si>
    <t>ForÃªts d'Ã©rables</t>
  </si>
  <si>
    <t>Bigfoot Breweries</t>
  </si>
  <si>
    <t>Grandma Kelly's Homestead</t>
  </si>
  <si>
    <t>Nord-Ost-Fisch Handelsgesellschaft mbH</t>
  </si>
  <si>
    <t>Lyngbysild</t>
  </si>
  <si>
    <t>Escargots Nouveaux</t>
  </si>
  <si>
    <t>Zaanse Snoepfabriek</t>
  </si>
  <si>
    <t>CompanyName</t>
  </si>
  <si>
    <t>Can we identify any trends or patterns in supplier costs or pricing structures through visualizations? How can this information be used for procurement optimization?</t>
  </si>
  <si>
    <t xml:space="preserve"> UnitPrice</t>
  </si>
  <si>
    <t>Can we identify any patterns or clusters in employee skill sets or qualifications through visualizations? How can this information be used for talent management?</t>
  </si>
  <si>
    <t>Nancy</t>
  </si>
  <si>
    <t>Davolio</t>
  </si>
  <si>
    <t>Sales Representative</t>
  </si>
  <si>
    <t>Andrew</t>
  </si>
  <si>
    <t>Fuller</t>
  </si>
  <si>
    <t>Vice President, Sales</t>
  </si>
  <si>
    <t>Janet</t>
  </si>
  <si>
    <t>Leverling</t>
  </si>
  <si>
    <t>Margaret</t>
  </si>
  <si>
    <t>Peacock</t>
  </si>
  <si>
    <t>Steven</t>
  </si>
  <si>
    <t>Buchanan</t>
  </si>
  <si>
    <t>Sales Manager</t>
  </si>
  <si>
    <t>Laura</t>
  </si>
  <si>
    <t>Callahan</t>
  </si>
  <si>
    <t>Inside Sales Coordinator</t>
  </si>
  <si>
    <t>Anne</t>
  </si>
  <si>
    <t>Dodsworth</t>
  </si>
  <si>
    <t>FirstName</t>
  </si>
  <si>
    <t xml:space="preserve"> LastName</t>
  </si>
  <si>
    <t xml:space="preserve"> Title</t>
  </si>
  <si>
    <t xml:space="preserve"> Has_PhD</t>
  </si>
  <si>
    <t xml:space="preserve"> Has_MBA</t>
  </si>
  <si>
    <t xml:space="preserve"> Has_MA</t>
  </si>
  <si>
    <t xml:space="preserve"> Has_BA</t>
  </si>
  <si>
    <t xml:space="preserve"> Has_BSc</t>
  </si>
  <si>
    <t xml:space="preserve"> Speaks_French</t>
  </si>
  <si>
    <t xml:space="preserve"> Speaks_German</t>
  </si>
  <si>
    <t xml:space="preserve"> Speaks_Italian</t>
  </si>
  <si>
    <t xml:space="preserve"> Toastmasters_Member</t>
  </si>
  <si>
    <t xml:space="preserve"> Intl_Marketing</t>
  </si>
  <si>
    <t>SKILL</t>
  </si>
  <si>
    <t>Total_count</t>
  </si>
  <si>
    <t>Sum of  Revenue</t>
  </si>
  <si>
    <t>EmployeeID</t>
  </si>
  <si>
    <t xml:space="preserve"> Country</t>
  </si>
  <si>
    <t>Margaret Peacock</t>
  </si>
  <si>
    <t>Janet Leverling</t>
  </si>
  <si>
    <t>Nancy Davolio</t>
  </si>
  <si>
    <t>Andrew Fuller</t>
  </si>
  <si>
    <t>Robert King</t>
  </si>
  <si>
    <t>Laura Callahan</t>
  </si>
  <si>
    <t>Anne Dodsworth</t>
  </si>
  <si>
    <t>Michael Suyama</t>
  </si>
  <si>
    <t>Steven Buchanan</t>
  </si>
  <si>
    <t xml:space="preserve"> EmployeeName</t>
  </si>
  <si>
    <t xml:space="preserve"> TotalSales</t>
  </si>
  <si>
    <t xml:space="preserve"> CustomerCount</t>
  </si>
  <si>
    <t xml:space="preserve"> MostRecentOrder</t>
  </si>
  <si>
    <t xml:space="preserve"> UniqueProductsSold</t>
  </si>
  <si>
    <t>Engagement Score</t>
  </si>
  <si>
    <t>Performance Score</t>
  </si>
  <si>
    <r>
      <rPr>
        <b/>
        <sz val="11"/>
        <color theme="1"/>
        <rFont val="Calibri"/>
        <family val="2"/>
        <scheme val="minor"/>
      </rPr>
      <t>PERFORMANCE SCORE</t>
    </r>
    <r>
      <rPr>
        <sz val="11"/>
        <color theme="1"/>
        <rFont val="Calibri"/>
        <family val="2"/>
        <scheme val="minor"/>
      </rPr>
      <t>= ([@TotalSales]/MAX([TotalSales])) * 70 + ([@OrderCount]/MAX([OrderCount])) * 30</t>
    </r>
  </si>
  <si>
    <r>
      <rPr>
        <b/>
        <sz val="11"/>
        <color theme="1"/>
        <rFont val="Calibri"/>
        <family val="2"/>
        <scheme val="minor"/>
      </rPr>
      <t>ENGAGEMENT SCORE</t>
    </r>
    <r>
      <rPr>
        <sz val="11"/>
        <color theme="1"/>
        <rFont val="Calibri"/>
        <family val="2"/>
        <scheme val="minor"/>
      </rPr>
      <t>= (
    ([@OrderCount]/MAX([OrderCount])) * 30 +          
    ([@CustomerCount]/MAX([CustomerCount])) * 30 +    
    ([@UniqueProductsSold]/MAX([UniqueProductsSold])) * 20 +  
    (1 - (TODAY() - [@MostRecentOrder])/MAX(TODAY() - [MostRecentOrder])) * 20 
) * 100</t>
    </r>
  </si>
  <si>
    <t>Are there any correlations between product attributes and sales performance? Can we explore this visually using scatter plots or heatmaps?</t>
  </si>
  <si>
    <t>12 - 75 cl bottles</t>
  </si>
  <si>
    <t>50 bags x 30 sausgs.</t>
  </si>
  <si>
    <t>5 kg pkg.</t>
  </si>
  <si>
    <t>48 pies</t>
  </si>
  <si>
    <t>15 - 300 g rounds</t>
  </si>
  <si>
    <t>24 - 250 g pkgs.</t>
  </si>
  <si>
    <t>50 - 300 g pkgs.</t>
  </si>
  <si>
    <t>20 - 1 kg tins</t>
  </si>
  <si>
    <t>16 kg pkg.</t>
  </si>
  <si>
    <t>25 - 825 g cans</t>
  </si>
  <si>
    <t>24 - 200 g pkgs.</t>
  </si>
  <si>
    <t>16 - 500 g tins</t>
  </si>
  <si>
    <t>30 gift boxes</t>
  </si>
  <si>
    <t>12 - 1 lb pkgs.</t>
  </si>
  <si>
    <t>20 bags x 4 pieces</t>
  </si>
  <si>
    <t>10 kg pkg.</t>
  </si>
  <si>
    <t>12 - 200 ml jars</t>
  </si>
  <si>
    <t>48 pieces</t>
  </si>
  <si>
    <t>100 - 250 g bags</t>
  </si>
  <si>
    <t>10 - 500 g pkgs.</t>
  </si>
  <si>
    <t>24 - 4 oz tins</t>
  </si>
  <si>
    <t>24 boxes x 2 pies</t>
  </si>
  <si>
    <t>32 - 500 g boxes</t>
  </si>
  <si>
    <t>15 - 625 g jars</t>
  </si>
  <si>
    <t>24 - 12 oz bottles</t>
  </si>
  <si>
    <t>500 ml</t>
  </si>
  <si>
    <t>100 - 100 g pieces</t>
  </si>
  <si>
    <t>12 - 100 g pkgs</t>
  </si>
  <si>
    <t>24 - 500 ml bottles</t>
  </si>
  <si>
    <t>32 - 8 oz bottles</t>
  </si>
  <si>
    <t>24 - 250 g  jars</t>
  </si>
  <si>
    <t>10 - 200 g glasses</t>
  </si>
  <si>
    <t>1 kg pkg.</t>
  </si>
  <si>
    <t>10 boxes x 20 bags</t>
  </si>
  <si>
    <t>12 - 12 oz jars</t>
  </si>
  <si>
    <t>750 cc per bottle</t>
  </si>
  <si>
    <t>24 - 355 ml bottles</t>
  </si>
  <si>
    <t>20 - 2 kg bags</t>
  </si>
  <si>
    <t>24 - 50 g pkgs.</t>
  </si>
  <si>
    <t>12 boxes</t>
  </si>
  <si>
    <t>24 pkgs. x 4 pieces</t>
  </si>
  <si>
    <t>10 boxes x 8 pieces</t>
  </si>
  <si>
    <t>12 - 12 oz cans</t>
  </si>
  <si>
    <t>32 - 1 kg pkgs.</t>
  </si>
  <si>
    <t>48 - 6 oz jars</t>
  </si>
  <si>
    <t>24 - 0.5 l bottles</t>
  </si>
  <si>
    <t>40 - 100 g pkgs.</t>
  </si>
  <si>
    <t>18 - 500 g pkgs.</t>
  </si>
  <si>
    <t>12 - 8 oz jars</t>
  </si>
  <si>
    <t>24 - 500 g pkgs.</t>
  </si>
  <si>
    <t>4 - 450 g glasses</t>
  </si>
  <si>
    <t>24 pieces</t>
  </si>
  <si>
    <t>10 boxes x 12 pieces</t>
  </si>
  <si>
    <t>36 boxes</t>
  </si>
  <si>
    <t>2 kg box</t>
  </si>
  <si>
    <t>16 pies</t>
  </si>
  <si>
    <t>12 - 250 g pkgs.</t>
  </si>
  <si>
    <t>12 - 355 ml cans</t>
  </si>
  <si>
    <t>1k pkg.</t>
  </si>
  <si>
    <t>24 - 150 g jars</t>
  </si>
  <si>
    <t>10 - 4 oz boxes</t>
  </si>
  <si>
    <t>20 - 450 g glasses</t>
  </si>
  <si>
    <t>12 - 100 g bars</t>
  </si>
  <si>
    <t>24 - 8 oz jars</t>
  </si>
  <si>
    <t>16 - 2 kg boxes</t>
  </si>
  <si>
    <t>12 - 550 ml bottles</t>
  </si>
  <si>
    <t>12 - 500 g pkgs.</t>
  </si>
  <si>
    <t>24 - 250 ml bottles</t>
  </si>
  <si>
    <t>500 g</t>
  </si>
  <si>
    <t>10 pkgs.</t>
  </si>
  <si>
    <t>ProductID</t>
  </si>
  <si>
    <t xml:space="preserve"> QuantityPerUnit</t>
  </si>
  <si>
    <t xml:space="preserve"> TotalRevenue</t>
  </si>
  <si>
    <t>Are there any correlations between supplier attributes  and performance metrics ? Can we explore this visually through scatter plots or heatmaps?</t>
  </si>
  <si>
    <t>Singapore</t>
  </si>
  <si>
    <t>Japan</t>
  </si>
  <si>
    <t>Australia</t>
  </si>
  <si>
    <t>Netherlands</t>
  </si>
  <si>
    <t xml:space="preserve"> ProductsSupplied</t>
  </si>
  <si>
    <t xml:space="preserve"> AvgReorderLevel</t>
  </si>
  <si>
    <t>How does employee turnover vary across different departments or job roles? Can we visualize this using bar charts or heatmaps?</t>
  </si>
  <si>
    <t>null</t>
  </si>
  <si>
    <t>Title</t>
  </si>
  <si>
    <t xml:space="preserve"> TotalEmployees</t>
  </si>
  <si>
    <t xml:space="preserve"> InactiveEmployees</t>
  </si>
  <si>
    <t xml:space="preserve"> NoOrderEmployees</t>
  </si>
  <si>
    <t xml:space="preserve"> EstimatedTurnoverRate</t>
  </si>
  <si>
    <t xml:space="preserve"> AvgMonthsInactive</t>
  </si>
  <si>
    <t>Do high-priced products correlate with high quantity sold?</t>
  </si>
  <si>
    <t xml:space="preserve"> TotalQuantitySold</t>
  </si>
  <si>
    <t>Which product categories have the highest average order value (AOV)?</t>
  </si>
  <si>
    <t>CategoryName</t>
  </si>
  <si>
    <t>What is the average time between repeat orders per customer segment?</t>
  </si>
  <si>
    <t>Low Value</t>
  </si>
  <si>
    <t>High Value</t>
  </si>
  <si>
    <t>Mid Value</t>
  </si>
  <si>
    <t>CustomerSegment</t>
  </si>
  <si>
    <t xml:space="preserve"> AvgDaysBetweenOrders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</si>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</sst>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404040"/>
      <name val="Segoe UI"/>
      <family val="2"/>
    </font>
    <font>
      <sz val="9"/>
      <color rgb="FF404040"/>
      <name val="Segoe U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3" fillId="0" borderId="0" xfId="1" applyFont="1" applyFill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2" fillId="0" borderId="1" xfId="0" applyFon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Customer Retention / Loyalty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'Question 1'!$P$2</c:f>
              <c:strCache>
                <c:ptCount val="1"/>
                <c:pt idx="0">
                  <c:v>TotalOrders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'Question 1'!$N$3:$N$90</c:f>
              <c:strCache>
                <c:ptCount val="88"/>
                <c:pt idx="0">
                  <c:v>SAVEA</c:v>
                </c:pt>
                <c:pt idx="1">
                  <c:v>ERNSH</c:v>
                </c:pt>
                <c:pt idx="2">
                  <c:v>QUICK</c:v>
                </c:pt>
                <c:pt idx="3">
                  <c:v>HUNGO</c:v>
                </c:pt>
                <c:pt idx="4">
                  <c:v>FOLKO</c:v>
                </c:pt>
                <c:pt idx="5">
                  <c:v>HILAA</c:v>
                </c:pt>
                <c:pt idx="6">
                  <c:v>RATTC</c:v>
                </c:pt>
                <c:pt idx="7">
                  <c:v>BERGS</c:v>
                </c:pt>
                <c:pt idx="8">
                  <c:v>BONAP</c:v>
                </c:pt>
                <c:pt idx="9">
                  <c:v>WARTH</c:v>
                </c:pt>
                <c:pt idx="10">
                  <c:v>FRANK</c:v>
                </c:pt>
                <c:pt idx="11">
                  <c:v>LEHMS</c:v>
                </c:pt>
                <c:pt idx="12">
                  <c:v>KOENE</c:v>
                </c:pt>
                <c:pt idx="13">
                  <c:v>LAMAI</c:v>
                </c:pt>
                <c:pt idx="14">
                  <c:v>HANAR</c:v>
                </c:pt>
                <c:pt idx="15">
                  <c:v>WHITC</c:v>
                </c:pt>
                <c:pt idx="16">
                  <c:v>BOTTM</c:v>
                </c:pt>
                <c:pt idx="17">
                  <c:v>LILAS</c:v>
                </c:pt>
                <c:pt idx="18">
                  <c:v>MEREP</c:v>
                </c:pt>
                <c:pt idx="19">
                  <c:v>QUEEN</c:v>
                </c:pt>
                <c:pt idx="20">
                  <c:v>AROUT</c:v>
                </c:pt>
                <c:pt idx="21">
                  <c:v>SUPRD</c:v>
                </c:pt>
                <c:pt idx="22">
                  <c:v>LINOD</c:v>
                </c:pt>
                <c:pt idx="23">
                  <c:v>REGGC</c:v>
                </c:pt>
                <c:pt idx="24">
                  <c:v>BLONP</c:v>
                </c:pt>
                <c:pt idx="25">
                  <c:v>GREAL</c:v>
                </c:pt>
                <c:pt idx="26">
                  <c:v>RICAR</c:v>
                </c:pt>
                <c:pt idx="27">
                  <c:v>VAFFE</c:v>
                </c:pt>
                <c:pt idx="28">
                  <c:v>RICSU</c:v>
                </c:pt>
                <c:pt idx="29">
                  <c:v>ISLAT</c:v>
                </c:pt>
                <c:pt idx="30">
                  <c:v>BSBEV</c:v>
                </c:pt>
                <c:pt idx="31">
                  <c:v>OTTIK</c:v>
                </c:pt>
                <c:pt idx="32">
                  <c:v>TORTU</c:v>
                </c:pt>
                <c:pt idx="33">
                  <c:v>VICTE</c:v>
                </c:pt>
                <c:pt idx="34">
                  <c:v>WANDK</c:v>
                </c:pt>
                <c:pt idx="35">
                  <c:v>GODOS</c:v>
                </c:pt>
                <c:pt idx="36">
                  <c:v>OLDWO</c:v>
                </c:pt>
                <c:pt idx="37">
                  <c:v>MAGAA</c:v>
                </c:pt>
                <c:pt idx="38">
                  <c:v>PICCO</c:v>
                </c:pt>
                <c:pt idx="39">
                  <c:v>QUEDE</c:v>
                </c:pt>
                <c:pt idx="40">
                  <c:v>SEVES</c:v>
                </c:pt>
                <c:pt idx="41">
                  <c:v>WELLI</c:v>
                </c:pt>
                <c:pt idx="42">
                  <c:v>GOURL</c:v>
                </c:pt>
                <c:pt idx="43">
                  <c:v>SPLIR</c:v>
                </c:pt>
                <c:pt idx="44">
                  <c:v>LONEP</c:v>
                </c:pt>
                <c:pt idx="45">
                  <c:v>CHOPS</c:v>
                </c:pt>
                <c:pt idx="46">
                  <c:v>EASTC</c:v>
                </c:pt>
                <c:pt idx="47">
                  <c:v>FURIB</c:v>
                </c:pt>
                <c:pt idx="48">
                  <c:v>WOLZA</c:v>
                </c:pt>
                <c:pt idx="49">
                  <c:v>BLAUS</c:v>
                </c:pt>
                <c:pt idx="50">
                  <c:v>ANTON</c:v>
                </c:pt>
                <c:pt idx="51">
                  <c:v>SIMOB</c:v>
                </c:pt>
                <c:pt idx="52">
                  <c:v>FAMIA</c:v>
                </c:pt>
                <c:pt idx="53">
                  <c:v>MAISD</c:v>
                </c:pt>
                <c:pt idx="54">
                  <c:v>WILMK</c:v>
                </c:pt>
                <c:pt idx="55">
                  <c:v>DRACD</c:v>
                </c:pt>
                <c:pt idx="56">
                  <c:v>PERIC</c:v>
                </c:pt>
                <c:pt idx="57">
                  <c:v>TRADH</c:v>
                </c:pt>
                <c:pt idx="58">
                  <c:v>TOMSP</c:v>
                </c:pt>
                <c:pt idx="59">
                  <c:v>SANTG</c:v>
                </c:pt>
                <c:pt idx="60">
                  <c:v>CACTU</c:v>
                </c:pt>
                <c:pt idx="61">
                  <c:v>FRANS</c:v>
                </c:pt>
                <c:pt idx="62">
                  <c:v>ALFKI</c:v>
                </c:pt>
                <c:pt idx="63">
                  <c:v>PRINI</c:v>
                </c:pt>
                <c:pt idx="64">
                  <c:v>FOLIG</c:v>
                </c:pt>
                <c:pt idx="65">
                  <c:v>ROMEY</c:v>
                </c:pt>
                <c:pt idx="66">
                  <c:v>RANCH</c:v>
                </c:pt>
                <c:pt idx="67">
                  <c:v>HUNGC</c:v>
                </c:pt>
                <c:pt idx="68">
                  <c:v>COMMI</c:v>
                </c:pt>
                <c:pt idx="69">
                  <c:v>VINET</c:v>
                </c:pt>
                <c:pt idx="70">
                  <c:v>GALED</c:v>
                </c:pt>
                <c:pt idx="71">
                  <c:v>MORGK</c:v>
                </c:pt>
                <c:pt idx="72">
                  <c:v>OCEAN</c:v>
                </c:pt>
                <c:pt idx="73">
                  <c:v>DUMON</c:v>
                </c:pt>
                <c:pt idx="74">
                  <c:v>THEBI</c:v>
                </c:pt>
                <c:pt idx="75">
                  <c:v>ANATR</c:v>
                </c:pt>
                <c:pt idx="76">
                  <c:v>LACOR</c:v>
                </c:pt>
                <c:pt idx="77">
                  <c:v>LETSS</c:v>
                </c:pt>
                <c:pt idx="78">
                  <c:v>SPECD</c:v>
                </c:pt>
                <c:pt idx="79">
                  <c:v>BOLID</c:v>
                </c:pt>
                <c:pt idx="80">
                  <c:v>CONSH</c:v>
                </c:pt>
                <c:pt idx="81">
                  <c:v>LAUGB</c:v>
                </c:pt>
                <c:pt idx="82">
                  <c:v>TRAIH</c:v>
                </c:pt>
                <c:pt idx="83">
                  <c:v>THECR</c:v>
                </c:pt>
                <c:pt idx="84">
                  <c:v>FRANR</c:v>
                </c:pt>
                <c:pt idx="85">
                  <c:v>NORTS</c:v>
                </c:pt>
                <c:pt idx="86">
                  <c:v>GROSR</c:v>
                </c:pt>
                <c:pt idx="87">
                  <c:v>LAZYK</c:v>
                </c:pt>
              </c:strCache>
            </c:strRef>
          </c:cat>
          <c:val>
            <c:numRef>
              <c:f>'Question 1'!$P$3:$P$90</c:f>
              <c:numCache>
                <c:formatCode>General</c:formatCode>
                <c:ptCount val="88"/>
                <c:pt idx="0">
                  <c:v>31</c:v>
                </c:pt>
                <c:pt idx="1">
                  <c:v>30</c:v>
                </c:pt>
                <c:pt idx="2">
                  <c:v>28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7-42AD-81C9-DF461E790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617119"/>
        <c:axId val="64619519"/>
        <c:axId val="0"/>
      </c:bar3DChart>
      <c:catAx>
        <c:axId val="646171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CUSTOMER</a:t>
                </a:r>
                <a:r>
                  <a:rPr lang="en-IN" sz="1100" baseline="0"/>
                  <a:t> ID</a:t>
                </a:r>
                <a:endParaRPr lang="en-IN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9519"/>
        <c:crosses val="autoZero"/>
        <c:auto val="1"/>
        <c:lblAlgn val="ctr"/>
        <c:lblOffset val="100"/>
        <c:noMultiLvlLbl val="0"/>
      </c:catAx>
      <c:valAx>
        <c:axId val="6461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/>
                  <a:t>Total</a:t>
                </a:r>
                <a:r>
                  <a:rPr lang="en-IN" sz="1100" baseline="0"/>
                  <a:t> ORDERS</a:t>
                </a:r>
                <a:endParaRPr lang="en-IN" sz="1100"/>
              </a:p>
            </c:rich>
          </c:tx>
          <c:layout>
            <c:manualLayout>
              <c:xMode val="edge"/>
              <c:yMode val="edge"/>
              <c:x val="0.43630206551559353"/>
              <c:y val="0.9056466728202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/>
              <a:t>Customer Segmentation Based on Spend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3'!$R$1</c:f>
              <c:strCache>
                <c:ptCount val="1"/>
                <c:pt idx="0">
                  <c:v> TotalSpent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'Question 3'!$Q$2:$Q$90</c:f>
              <c:numCache>
                <c:formatCode>General</c:formatCode>
                <c:ptCount val="89"/>
                <c:pt idx="0">
                  <c:v>10</c:v>
                </c:pt>
                <c:pt idx="1">
                  <c:v>14</c:v>
                </c:pt>
                <c:pt idx="2">
                  <c:v>32</c:v>
                </c:pt>
                <c:pt idx="3">
                  <c:v>25</c:v>
                </c:pt>
                <c:pt idx="4">
                  <c:v>39</c:v>
                </c:pt>
                <c:pt idx="5">
                  <c:v>22</c:v>
                </c:pt>
                <c:pt idx="6">
                  <c:v>30</c:v>
                </c:pt>
                <c:pt idx="7">
                  <c:v>19</c:v>
                </c:pt>
                <c:pt idx="8">
                  <c:v>45</c:v>
                </c:pt>
                <c:pt idx="9">
                  <c:v>102</c:v>
                </c:pt>
                <c:pt idx="10">
                  <c:v>2</c:v>
                </c:pt>
                <c:pt idx="11">
                  <c:v>29</c:v>
                </c:pt>
                <c:pt idx="12">
                  <c:v>24</c:v>
                </c:pt>
                <c:pt idx="13">
                  <c:v>71</c:v>
                </c:pt>
                <c:pt idx="14">
                  <c:v>45</c:v>
                </c:pt>
                <c:pt idx="15">
                  <c:v>26</c:v>
                </c:pt>
                <c:pt idx="16">
                  <c:v>37</c:v>
                </c:pt>
                <c:pt idx="17">
                  <c:v>48</c:v>
                </c:pt>
                <c:pt idx="18">
                  <c:v>4</c:v>
                </c:pt>
                <c:pt idx="19">
                  <c:v>40</c:v>
                </c:pt>
                <c:pt idx="20">
                  <c:v>20</c:v>
                </c:pt>
                <c:pt idx="21">
                  <c:v>86</c:v>
                </c:pt>
                <c:pt idx="22">
                  <c:v>21</c:v>
                </c:pt>
                <c:pt idx="23">
                  <c:v>29</c:v>
                </c:pt>
                <c:pt idx="24">
                  <c:v>11</c:v>
                </c:pt>
                <c:pt idx="25">
                  <c:v>52</c:v>
                </c:pt>
                <c:pt idx="26">
                  <c:v>39</c:v>
                </c:pt>
                <c:pt idx="27">
                  <c:v>14</c:v>
                </c:pt>
                <c:pt idx="28">
                  <c:v>34</c:v>
                </c:pt>
                <c:pt idx="29">
                  <c:v>27</c:v>
                </c:pt>
                <c:pt idx="30">
                  <c:v>22</c:v>
                </c:pt>
                <c:pt idx="31">
                  <c:v>22</c:v>
                </c:pt>
                <c:pt idx="32">
                  <c:v>10</c:v>
                </c:pt>
                <c:pt idx="33">
                  <c:v>13</c:v>
                </c:pt>
                <c:pt idx="34">
                  <c:v>55</c:v>
                </c:pt>
                <c:pt idx="35">
                  <c:v>26</c:v>
                </c:pt>
                <c:pt idx="36">
                  <c:v>26</c:v>
                </c:pt>
                <c:pt idx="37">
                  <c:v>24</c:v>
                </c:pt>
                <c:pt idx="38">
                  <c:v>14</c:v>
                </c:pt>
                <c:pt idx="39">
                  <c:v>10</c:v>
                </c:pt>
                <c:pt idx="40">
                  <c:v>7</c:v>
                </c:pt>
                <c:pt idx="41">
                  <c:v>9</c:v>
                </c:pt>
                <c:pt idx="42">
                  <c:v>23</c:v>
                </c:pt>
                <c:pt idx="43">
                  <c:v>14</c:v>
                </c:pt>
                <c:pt idx="44">
                  <c:v>39</c:v>
                </c:pt>
                <c:pt idx="45">
                  <c:v>116</c:v>
                </c:pt>
                <c:pt idx="46">
                  <c:v>6</c:v>
                </c:pt>
                <c:pt idx="47">
                  <c:v>20</c:v>
                </c:pt>
                <c:pt idx="48">
                  <c:v>44</c:v>
                </c:pt>
                <c:pt idx="49">
                  <c:v>32</c:v>
                </c:pt>
                <c:pt idx="50">
                  <c:v>10</c:v>
                </c:pt>
                <c:pt idx="51">
                  <c:v>15</c:v>
                </c:pt>
                <c:pt idx="52">
                  <c:v>19</c:v>
                </c:pt>
                <c:pt idx="53">
                  <c:v>31</c:v>
                </c:pt>
                <c:pt idx="54">
                  <c:v>23</c:v>
                </c:pt>
                <c:pt idx="55">
                  <c:v>30</c:v>
                </c:pt>
                <c:pt idx="56">
                  <c:v>26</c:v>
                </c:pt>
                <c:pt idx="57">
                  <c:v>10</c:v>
                </c:pt>
                <c:pt idx="58">
                  <c:v>21</c:v>
                </c:pt>
                <c:pt idx="59">
                  <c:v>17</c:v>
                </c:pt>
                <c:pt idx="60">
                  <c:v>8</c:v>
                </c:pt>
                <c:pt idx="61">
                  <c:v>31</c:v>
                </c:pt>
                <c:pt idx="62">
                  <c:v>40</c:v>
                </c:pt>
                <c:pt idx="63">
                  <c:v>16</c:v>
                </c:pt>
                <c:pt idx="64">
                  <c:v>9</c:v>
                </c:pt>
                <c:pt idx="65">
                  <c:v>16</c:v>
                </c:pt>
                <c:pt idx="66">
                  <c:v>35</c:v>
                </c:pt>
                <c:pt idx="67">
                  <c:v>35</c:v>
                </c:pt>
                <c:pt idx="68">
                  <c:v>16</c:v>
                </c:pt>
                <c:pt idx="69">
                  <c:v>11</c:v>
                </c:pt>
                <c:pt idx="70">
                  <c:v>10</c:v>
                </c:pt>
                <c:pt idx="71">
                  <c:v>19</c:v>
                </c:pt>
                <c:pt idx="72">
                  <c:v>7</c:v>
                </c:pt>
                <c:pt idx="73">
                  <c:v>12</c:v>
                </c:pt>
                <c:pt idx="74">
                  <c:v>2</c:v>
                </c:pt>
                <c:pt idx="75">
                  <c:v>8</c:v>
                </c:pt>
                <c:pt idx="76">
                  <c:v>14</c:v>
                </c:pt>
                <c:pt idx="77">
                  <c:v>6</c:v>
                </c:pt>
                <c:pt idx="78">
                  <c:v>11</c:v>
                </c:pt>
                <c:pt idx="79">
                  <c:v>22</c:v>
                </c:pt>
                <c:pt idx="80">
                  <c:v>17</c:v>
                </c:pt>
                <c:pt idx="81">
                  <c:v>9</c:v>
                </c:pt>
                <c:pt idx="82">
                  <c:v>10</c:v>
                </c:pt>
                <c:pt idx="83">
                  <c:v>17</c:v>
                </c:pt>
                <c:pt idx="84">
                  <c:v>8</c:v>
                </c:pt>
                <c:pt idx="85">
                  <c:v>12</c:v>
                </c:pt>
                <c:pt idx="86">
                  <c:v>6</c:v>
                </c:pt>
                <c:pt idx="87">
                  <c:v>6</c:v>
                </c:pt>
                <c:pt idx="88">
                  <c:v>11</c:v>
                </c:pt>
              </c:numCache>
            </c:numRef>
          </c:xVal>
          <c:yVal>
            <c:numRef>
              <c:f>'Question 3'!$R$2:$R$90</c:f>
              <c:numCache>
                <c:formatCode>General</c:formatCode>
                <c:ptCount val="89"/>
                <c:pt idx="0">
                  <c:v>1480</c:v>
                </c:pt>
                <c:pt idx="1">
                  <c:v>4778.1399999999903</c:v>
                </c:pt>
                <c:pt idx="2">
                  <c:v>32841.369999999901</c:v>
                </c:pt>
                <c:pt idx="3">
                  <c:v>9182.43</c:v>
                </c:pt>
                <c:pt idx="4">
                  <c:v>24088.78</c:v>
                </c:pt>
                <c:pt idx="5">
                  <c:v>12348.88</c:v>
                </c:pt>
                <c:pt idx="6">
                  <c:v>19343.778999999999</c:v>
                </c:pt>
                <c:pt idx="7">
                  <c:v>6068.2</c:v>
                </c:pt>
                <c:pt idx="8">
                  <c:v>22768.763999999999</c:v>
                </c:pt>
                <c:pt idx="9">
                  <c:v>104874.9785</c:v>
                </c:pt>
                <c:pt idx="10">
                  <c:v>100.8</c:v>
                </c:pt>
                <c:pt idx="11">
                  <c:v>12496.2</c:v>
                </c:pt>
                <c:pt idx="12">
                  <c:v>6664.81</c:v>
                </c:pt>
                <c:pt idx="13">
                  <c:v>51097.800499999903</c:v>
                </c:pt>
                <c:pt idx="14">
                  <c:v>29567.5625</c:v>
                </c:pt>
                <c:pt idx="15">
                  <c:v>18534.080000000002</c:v>
                </c:pt>
                <c:pt idx="16">
                  <c:v>15648.702499999899</c:v>
                </c:pt>
                <c:pt idx="17">
                  <c:v>26656.559499999901</c:v>
                </c:pt>
                <c:pt idx="18">
                  <c:v>1488.7</c:v>
                </c:pt>
                <c:pt idx="19">
                  <c:v>27363.605</c:v>
                </c:pt>
                <c:pt idx="20">
                  <c:v>11441.63</c:v>
                </c:pt>
                <c:pt idx="21">
                  <c:v>110277.30499999999</c:v>
                </c:pt>
                <c:pt idx="22">
                  <c:v>7176.2150000000001</c:v>
                </c:pt>
                <c:pt idx="23">
                  <c:v>10812.15</c:v>
                </c:pt>
                <c:pt idx="24">
                  <c:v>5042.2</c:v>
                </c:pt>
                <c:pt idx="25">
                  <c:v>24927.577499999901</c:v>
                </c:pt>
                <c:pt idx="26">
                  <c:v>19261.41</c:v>
                </c:pt>
                <c:pt idx="27">
                  <c:v>1467.29</c:v>
                </c:pt>
                <c:pt idx="28">
                  <c:v>16076.5999999999</c:v>
                </c:pt>
                <c:pt idx="29">
                  <c:v>12450.8</c:v>
                </c:pt>
                <c:pt idx="30">
                  <c:v>7048.24</c:v>
                </c:pt>
                <c:pt idx="31">
                  <c:v>6089.9</c:v>
                </c:pt>
                <c:pt idx="32">
                  <c:v>3810.75</c:v>
                </c:pt>
                <c:pt idx="33">
                  <c:v>6850.6639999999998</c:v>
                </c:pt>
                <c:pt idx="34">
                  <c:v>49979.904999999999</c:v>
                </c:pt>
                <c:pt idx="35">
                  <c:v>9588.4249999999993</c:v>
                </c:pt>
                <c:pt idx="36">
                  <c:v>11446.36</c:v>
                </c:pt>
                <c:pt idx="37">
                  <c:v>15177.4625</c:v>
                </c:pt>
                <c:pt idx="38">
                  <c:v>4258.6000000000004</c:v>
                </c:pt>
                <c:pt idx="39">
                  <c:v>1402.95</c:v>
                </c:pt>
                <c:pt idx="40">
                  <c:v>3361</c:v>
                </c:pt>
                <c:pt idx="41">
                  <c:v>1615.8999999999901</c:v>
                </c:pt>
                <c:pt idx="42">
                  <c:v>6146.3</c:v>
                </c:pt>
                <c:pt idx="43">
                  <c:v>4242.2</c:v>
                </c:pt>
                <c:pt idx="44">
                  <c:v>30908.383999999998</c:v>
                </c:pt>
                <c:pt idx="45">
                  <c:v>104361.95</c:v>
                </c:pt>
                <c:pt idx="46">
                  <c:v>4232.8500000000004</c:v>
                </c:pt>
                <c:pt idx="47">
                  <c:v>6427.4224999999997</c:v>
                </c:pt>
                <c:pt idx="48">
                  <c:v>21963.252499999999</c:v>
                </c:pt>
                <c:pt idx="49">
                  <c:v>28872.19</c:v>
                </c:pt>
                <c:pt idx="50">
                  <c:v>5044.9399999999996</c:v>
                </c:pt>
                <c:pt idx="51">
                  <c:v>16817.0975</c:v>
                </c:pt>
                <c:pt idx="52">
                  <c:v>4107.55</c:v>
                </c:pt>
                <c:pt idx="53">
                  <c:v>9328.1999999999898</c:v>
                </c:pt>
                <c:pt idx="54">
                  <c:v>23128.86</c:v>
                </c:pt>
                <c:pt idx="55">
                  <c:v>13390.65</c:v>
                </c:pt>
                <c:pt idx="56">
                  <c:v>16215.325000000001</c:v>
                </c:pt>
                <c:pt idx="57">
                  <c:v>3763.21</c:v>
                </c:pt>
                <c:pt idx="58">
                  <c:v>14761.035</c:v>
                </c:pt>
                <c:pt idx="59">
                  <c:v>7023.97749999999</c:v>
                </c:pt>
                <c:pt idx="60">
                  <c:v>836.7</c:v>
                </c:pt>
                <c:pt idx="61">
                  <c:v>15843.924999999999</c:v>
                </c:pt>
                <c:pt idx="62">
                  <c:v>25717.497500000001</c:v>
                </c:pt>
                <c:pt idx="63">
                  <c:v>3531.95</c:v>
                </c:pt>
                <c:pt idx="64">
                  <c:v>3063.2</c:v>
                </c:pt>
                <c:pt idx="65">
                  <c:v>5735.15</c:v>
                </c:pt>
                <c:pt idx="66">
                  <c:v>20801.599999999999</c:v>
                </c:pt>
                <c:pt idx="67">
                  <c:v>16476.564999999999</c:v>
                </c:pt>
                <c:pt idx="68">
                  <c:v>11666.9</c:v>
                </c:pt>
                <c:pt idx="69">
                  <c:v>3460.2</c:v>
                </c:pt>
                <c:pt idx="70">
                  <c:v>1545.7</c:v>
                </c:pt>
                <c:pt idx="71">
                  <c:v>8414.1350000000002</c:v>
                </c:pt>
                <c:pt idx="72">
                  <c:v>1719.1</c:v>
                </c:pt>
                <c:pt idx="73">
                  <c:v>2844.1</c:v>
                </c:pt>
                <c:pt idx="74">
                  <c:v>357</c:v>
                </c:pt>
                <c:pt idx="75">
                  <c:v>522.5</c:v>
                </c:pt>
                <c:pt idx="76">
                  <c:v>3239.8</c:v>
                </c:pt>
                <c:pt idx="77">
                  <c:v>649</c:v>
                </c:pt>
                <c:pt idx="78">
                  <c:v>1814.8</c:v>
                </c:pt>
                <c:pt idx="79">
                  <c:v>18507.45</c:v>
                </c:pt>
                <c:pt idx="80">
                  <c:v>9736.0749999999898</c:v>
                </c:pt>
                <c:pt idx="81">
                  <c:v>1571.19999999999</c:v>
                </c:pt>
                <c:pt idx="82">
                  <c:v>3076.4724999999999</c:v>
                </c:pt>
                <c:pt idx="83">
                  <c:v>3161.35</c:v>
                </c:pt>
                <c:pt idx="84">
                  <c:v>1947.24</c:v>
                </c:pt>
                <c:pt idx="85">
                  <c:v>4273</c:v>
                </c:pt>
                <c:pt idx="86">
                  <c:v>3172.16</c:v>
                </c:pt>
                <c:pt idx="87">
                  <c:v>2423.35</c:v>
                </c:pt>
                <c:pt idx="88">
                  <c:v>1992.05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3-4B92-8EEB-330A469B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41679"/>
        <c:axId val="92838799"/>
      </c:scatterChart>
      <c:valAx>
        <c:axId val="9284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8799"/>
        <c:crosses val="autoZero"/>
        <c:crossBetween val="midCat"/>
      </c:valAx>
      <c:valAx>
        <c:axId val="928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4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Top Revenue-Generating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'Question 4'!$R$1</c:f>
              <c:strCache>
                <c:ptCount val="1"/>
                <c:pt idx="0">
                  <c:v>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4'!$P$2:$P$11</c:f>
              <c:strCache>
                <c:ptCount val="10"/>
                <c:pt idx="0">
                  <c:v>CÃ´te de Blaye</c:v>
                </c:pt>
                <c:pt idx="1">
                  <c:v>ThÃ¼ringer Rostbratwurst</c:v>
                </c:pt>
                <c:pt idx="2">
                  <c:v>Raclette Courdavault</c:v>
                </c:pt>
                <c:pt idx="3">
                  <c:v>Tarte au sucre</c:v>
                </c:pt>
                <c:pt idx="4">
                  <c:v>Camembert Pierrot</c:v>
                </c:pt>
                <c:pt idx="5">
                  <c:v>Gnocchi di nonna Alice</c:v>
                </c:pt>
                <c:pt idx="6">
                  <c:v>Manjimup Dried Apples</c:v>
                </c:pt>
                <c:pt idx="7">
                  <c:v>Alice Mutton</c:v>
                </c:pt>
                <c:pt idx="8">
                  <c:v>Carnarvon Tigers</c:v>
                </c:pt>
                <c:pt idx="9">
                  <c:v>RÃ¶ssle Sauerkraut</c:v>
                </c:pt>
              </c:strCache>
            </c:strRef>
          </c:cat>
          <c:val>
            <c:numRef>
              <c:f>'Question 4'!$R$2:$R$11</c:f>
              <c:numCache>
                <c:formatCode>General</c:formatCode>
                <c:ptCount val="10"/>
                <c:pt idx="0">
                  <c:v>141396.73499999999</c:v>
                </c:pt>
                <c:pt idx="1">
                  <c:v>80368.672000000006</c:v>
                </c:pt>
                <c:pt idx="2">
                  <c:v>71155.7</c:v>
                </c:pt>
                <c:pt idx="3">
                  <c:v>47234.97</c:v>
                </c:pt>
                <c:pt idx="4">
                  <c:v>46825.48</c:v>
                </c:pt>
                <c:pt idx="5">
                  <c:v>42593.06</c:v>
                </c:pt>
                <c:pt idx="6">
                  <c:v>41819.65</c:v>
                </c:pt>
                <c:pt idx="7">
                  <c:v>32698.379999999899</c:v>
                </c:pt>
                <c:pt idx="8">
                  <c:v>29171.875</c:v>
                </c:pt>
                <c:pt idx="9">
                  <c:v>25696.639999999999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8-41AE-A38E-EAB3B8CE25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2840239"/>
        <c:axId val="92840719"/>
        <c:axId val="0"/>
      </c:bar3DChart>
      <c:catAx>
        <c:axId val="92840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40719"/>
        <c:crosses val="autoZero"/>
        <c:auto val="1"/>
        <c:lblAlgn val="ctr"/>
        <c:lblOffset val="100"/>
        <c:noMultiLvlLbl val="0"/>
      </c:catAx>
      <c:valAx>
        <c:axId val="9284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4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IN" sz="12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Order Frequency Across Customer Segments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6'!$P$1</c:f>
              <c:strCache>
                <c:ptCount val="1"/>
                <c:pt idx="0">
                  <c:v> OrderCount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6'!$O$2:$O$22</c:f>
              <c:strCache>
                <c:ptCount val="21"/>
                <c:pt idx="0">
                  <c:v>Germany</c:v>
                </c:pt>
                <c:pt idx="1">
                  <c:v>USA</c:v>
                </c:pt>
                <c:pt idx="2">
                  <c:v>Brazil</c:v>
                </c:pt>
                <c:pt idx="3">
                  <c:v>France</c:v>
                </c:pt>
                <c:pt idx="4">
                  <c:v>UK</c:v>
                </c:pt>
                <c:pt idx="5">
                  <c:v>Venezuela</c:v>
                </c:pt>
                <c:pt idx="6">
                  <c:v>Austria</c:v>
                </c:pt>
                <c:pt idx="7">
                  <c:v>Sweden</c:v>
                </c:pt>
                <c:pt idx="8">
                  <c:v>Canada</c:v>
                </c:pt>
                <c:pt idx="9">
                  <c:v>Mexico</c:v>
                </c:pt>
                <c:pt idx="10">
                  <c:v>Italy</c:v>
                </c:pt>
                <c:pt idx="11">
                  <c:v>Spain</c:v>
                </c:pt>
                <c:pt idx="12">
                  <c:v>Finland</c:v>
                </c:pt>
                <c:pt idx="13">
                  <c:v>Belgium</c:v>
                </c:pt>
                <c:pt idx="14">
                  <c:v>Ireland</c:v>
                </c:pt>
                <c:pt idx="15">
                  <c:v>Switzerland</c:v>
                </c:pt>
                <c:pt idx="16">
                  <c:v>Denmark</c:v>
                </c:pt>
                <c:pt idx="17">
                  <c:v>Argentina</c:v>
                </c:pt>
                <c:pt idx="18">
                  <c:v>Portugal</c:v>
                </c:pt>
                <c:pt idx="19">
                  <c:v>Poland</c:v>
                </c:pt>
                <c:pt idx="20">
                  <c:v>Norway</c:v>
                </c:pt>
              </c:strCache>
            </c:strRef>
          </c:cat>
          <c:val>
            <c:numRef>
              <c:f>'Question 6'!$P$2:$P$22</c:f>
              <c:numCache>
                <c:formatCode>General</c:formatCode>
                <c:ptCount val="21"/>
                <c:pt idx="0">
                  <c:v>122</c:v>
                </c:pt>
                <c:pt idx="1">
                  <c:v>122</c:v>
                </c:pt>
                <c:pt idx="2">
                  <c:v>83</c:v>
                </c:pt>
                <c:pt idx="3">
                  <c:v>77</c:v>
                </c:pt>
                <c:pt idx="4">
                  <c:v>56</c:v>
                </c:pt>
                <c:pt idx="5">
                  <c:v>46</c:v>
                </c:pt>
                <c:pt idx="6">
                  <c:v>40</c:v>
                </c:pt>
                <c:pt idx="7">
                  <c:v>37</c:v>
                </c:pt>
                <c:pt idx="8">
                  <c:v>30</c:v>
                </c:pt>
                <c:pt idx="9">
                  <c:v>28</c:v>
                </c:pt>
                <c:pt idx="10">
                  <c:v>28</c:v>
                </c:pt>
                <c:pt idx="11">
                  <c:v>23</c:v>
                </c:pt>
                <c:pt idx="12">
                  <c:v>22</c:v>
                </c:pt>
                <c:pt idx="13">
                  <c:v>19</c:v>
                </c:pt>
                <c:pt idx="14">
                  <c:v>19</c:v>
                </c:pt>
                <c:pt idx="15">
                  <c:v>18</c:v>
                </c:pt>
                <c:pt idx="16">
                  <c:v>18</c:v>
                </c:pt>
                <c:pt idx="17">
                  <c:v>16</c:v>
                </c:pt>
                <c:pt idx="18">
                  <c:v>13</c:v>
                </c:pt>
                <c:pt idx="19">
                  <c:v>7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0-4934-A24A-9CB2F044E0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50909536"/>
        <c:axId val="1750910016"/>
        <c:axId val="0"/>
      </c:bar3DChart>
      <c:catAx>
        <c:axId val="175090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10016"/>
        <c:crosses val="autoZero"/>
        <c:auto val="1"/>
        <c:lblAlgn val="ctr"/>
        <c:lblOffset val="100"/>
        <c:noMultiLvlLbl val="0"/>
      </c:catAx>
      <c:valAx>
        <c:axId val="17509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ORDER</a:t>
                </a:r>
                <a:r>
                  <a:rPr lang="en-IN" sz="1000" baseline="0"/>
                  <a:t> COUNT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3.3008317142175413E-2"/>
              <c:y val="0.32902468760520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0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 i="0" u="none" strike="noStrike" baseline="0">
                <a:effectLst/>
              </a:rPr>
              <a:t>Employee Satisfaction VS Key Performance Indicators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7'!$W$1</c:f>
              <c:strCache>
                <c:ptCount val="1"/>
                <c:pt idx="0">
                  <c:v>Performance 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'Question 7'!$V$2:$V$10</c:f>
              <c:numCache>
                <c:formatCode>General</c:formatCode>
                <c:ptCount val="9"/>
                <c:pt idx="0">
                  <c:v>94.6</c:v>
                </c:pt>
                <c:pt idx="1">
                  <c:v>88.2</c:v>
                </c:pt>
                <c:pt idx="2">
                  <c:v>87.5</c:v>
                </c:pt>
                <c:pt idx="3">
                  <c:v>78.3</c:v>
                </c:pt>
                <c:pt idx="4">
                  <c:v>67.099999999999994</c:v>
                </c:pt>
                <c:pt idx="5">
                  <c:v>76.900000000000006</c:v>
                </c:pt>
                <c:pt idx="6">
                  <c:v>45.2</c:v>
                </c:pt>
                <c:pt idx="7">
                  <c:v>58.7</c:v>
                </c:pt>
                <c:pt idx="8">
                  <c:v>43.9</c:v>
                </c:pt>
              </c:numCache>
            </c:numRef>
          </c:xVal>
          <c:yVal>
            <c:numRef>
              <c:f>'Question 7'!$W$2:$W$10</c:f>
              <c:numCache>
                <c:formatCode>General</c:formatCode>
                <c:ptCount val="9"/>
                <c:pt idx="0">
                  <c:v>100</c:v>
                </c:pt>
                <c:pt idx="1">
                  <c:v>89.1</c:v>
                </c:pt>
                <c:pt idx="2">
                  <c:v>85.2</c:v>
                </c:pt>
                <c:pt idx="3">
                  <c:v>76.5</c:v>
                </c:pt>
                <c:pt idx="4">
                  <c:v>63.2</c:v>
                </c:pt>
                <c:pt idx="5">
                  <c:v>60.5</c:v>
                </c:pt>
                <c:pt idx="6">
                  <c:v>38.1</c:v>
                </c:pt>
                <c:pt idx="7">
                  <c:v>35.799999999999997</c:v>
                </c:pt>
                <c:pt idx="8">
                  <c:v>34.700000000000003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2-4B8F-9B9B-1B130B4A8D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30510351"/>
        <c:axId val="1130525711"/>
      </c:scatterChart>
      <c:valAx>
        <c:axId val="113051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25711"/>
        <c:crosses val="autoZero"/>
        <c:crossBetween val="midCat"/>
      </c:valAx>
      <c:valAx>
        <c:axId val="11305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1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EstimatedTurnoverRate By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'Question 8'!$R$1</c:f>
              <c:strCache>
                <c:ptCount val="1"/>
                <c:pt idx="0">
                  <c:v> EstimatedTurnoverRate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'Question 8'!$N$2:$N$5</c:f>
              <c:strCache>
                <c:ptCount val="4"/>
                <c:pt idx="0">
                  <c:v>Sales Representative</c:v>
                </c:pt>
                <c:pt idx="1">
                  <c:v>Vice President, Sales</c:v>
                </c:pt>
                <c:pt idx="2">
                  <c:v>Sales Manager</c:v>
                </c:pt>
                <c:pt idx="3">
                  <c:v>Inside Sales Coordinator</c:v>
                </c:pt>
              </c:strCache>
            </c:strRef>
          </c:cat>
          <c:val>
            <c:numRef>
              <c:f>'Question 8'!$R$2:$R$5</c:f>
              <c:numCache>
                <c:formatCode>General</c:formatCode>
                <c:ptCount val="4"/>
                <c:pt idx="0">
                  <c:v>50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A-4B97-8310-2AF0799D4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7273599"/>
        <c:axId val="1237260639"/>
        <c:axId val="0"/>
      </c:bar3DChart>
      <c:catAx>
        <c:axId val="1237273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60639"/>
        <c:crosses val="autoZero"/>
        <c:auto val="1"/>
        <c:lblAlgn val="ctr"/>
        <c:lblOffset val="100"/>
        <c:noMultiLvlLbl val="0"/>
      </c:catAx>
      <c:valAx>
        <c:axId val="12372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7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Employee Skills / Qualifications</a:t>
            </a:r>
            <a:endParaRPr lang="en-US" b="1"/>
          </a:p>
        </c:rich>
      </c:tx>
      <c:layout>
        <c:manualLayout>
          <c:xMode val="edge"/>
          <c:yMode val="edge"/>
          <c:x val="0.30148839771821218"/>
          <c:y val="2.5348542458808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'Question 9'!$S$11</c:f>
              <c:strCache>
                <c:ptCount val="1"/>
                <c:pt idx="0">
                  <c:v>Total_count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'Question 9'!$R$12:$R$21</c:f>
              <c:strCache>
                <c:ptCount val="10"/>
                <c:pt idx="0">
                  <c:v> Has_PhD</c:v>
                </c:pt>
                <c:pt idx="1">
                  <c:v> Has_MBA</c:v>
                </c:pt>
                <c:pt idx="2">
                  <c:v> Has_MA</c:v>
                </c:pt>
                <c:pt idx="3">
                  <c:v> Has_BA</c:v>
                </c:pt>
                <c:pt idx="4">
                  <c:v> Has_BSc</c:v>
                </c:pt>
                <c:pt idx="5">
                  <c:v> Speaks_French</c:v>
                </c:pt>
                <c:pt idx="6">
                  <c:v> Speaks_German</c:v>
                </c:pt>
                <c:pt idx="7">
                  <c:v> Speaks_Italian</c:v>
                </c:pt>
                <c:pt idx="8">
                  <c:v> Toastmasters_Member</c:v>
                </c:pt>
                <c:pt idx="9">
                  <c:v> Intl_Marketing</c:v>
                </c:pt>
              </c:strCache>
            </c:strRef>
          </c:cat>
          <c:val>
            <c:numRef>
              <c:f>'Question 9'!$S$12:$S$21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D-4C6F-BBA1-84062EE40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1310192"/>
        <c:axId val="2061329392"/>
        <c:axId val="0"/>
      </c:bar3DChart>
      <c:catAx>
        <c:axId val="2061310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29392"/>
        <c:crosses val="autoZero"/>
        <c:auto val="1"/>
        <c:lblAlgn val="ctr"/>
        <c:lblOffset val="100"/>
        <c:noMultiLvlLbl val="0"/>
      </c:catAx>
      <c:valAx>
        <c:axId val="20613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1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Product Attributes vs Sales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10'!$S$1</c:f>
              <c:strCache>
                <c:ptCount val="1"/>
                <c:pt idx="0">
                  <c:v> TotalRevenue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'Question 10'!$R$2:$R$78</c:f>
              <c:numCache>
                <c:formatCode>General</c:formatCode>
                <c:ptCount val="77"/>
                <c:pt idx="0">
                  <c:v>263.5</c:v>
                </c:pt>
                <c:pt idx="1">
                  <c:v>123.79</c:v>
                </c:pt>
                <c:pt idx="2">
                  <c:v>55</c:v>
                </c:pt>
                <c:pt idx="3">
                  <c:v>49.3</c:v>
                </c:pt>
                <c:pt idx="4">
                  <c:v>34</c:v>
                </c:pt>
                <c:pt idx="5">
                  <c:v>38</c:v>
                </c:pt>
                <c:pt idx="6">
                  <c:v>53</c:v>
                </c:pt>
                <c:pt idx="7">
                  <c:v>39</c:v>
                </c:pt>
                <c:pt idx="8">
                  <c:v>62.5</c:v>
                </c:pt>
                <c:pt idx="9">
                  <c:v>45.6</c:v>
                </c:pt>
                <c:pt idx="10">
                  <c:v>34.799999999999997</c:v>
                </c:pt>
                <c:pt idx="11">
                  <c:v>46</c:v>
                </c:pt>
                <c:pt idx="12">
                  <c:v>81</c:v>
                </c:pt>
                <c:pt idx="13">
                  <c:v>30</c:v>
                </c:pt>
                <c:pt idx="14">
                  <c:v>33.25</c:v>
                </c:pt>
                <c:pt idx="15">
                  <c:v>36</c:v>
                </c:pt>
                <c:pt idx="16">
                  <c:v>31</c:v>
                </c:pt>
                <c:pt idx="17">
                  <c:v>32.799999999999997</c:v>
                </c:pt>
                <c:pt idx="18">
                  <c:v>31.23</c:v>
                </c:pt>
                <c:pt idx="19">
                  <c:v>21.5</c:v>
                </c:pt>
                <c:pt idx="20">
                  <c:v>18.399999999999999</c:v>
                </c:pt>
                <c:pt idx="21">
                  <c:v>24</c:v>
                </c:pt>
                <c:pt idx="22">
                  <c:v>17.45</c:v>
                </c:pt>
                <c:pt idx="23">
                  <c:v>43.9</c:v>
                </c:pt>
                <c:pt idx="24">
                  <c:v>19</c:v>
                </c:pt>
                <c:pt idx="25">
                  <c:v>18</c:v>
                </c:pt>
                <c:pt idx="26">
                  <c:v>43.9</c:v>
                </c:pt>
                <c:pt idx="27">
                  <c:v>12.5</c:v>
                </c:pt>
                <c:pt idx="28">
                  <c:v>28.5</c:v>
                </c:pt>
                <c:pt idx="29">
                  <c:v>21.05</c:v>
                </c:pt>
                <c:pt idx="30">
                  <c:v>18</c:v>
                </c:pt>
                <c:pt idx="31">
                  <c:v>19</c:v>
                </c:pt>
                <c:pt idx="32">
                  <c:v>25.89</c:v>
                </c:pt>
                <c:pt idx="33">
                  <c:v>21</c:v>
                </c:pt>
                <c:pt idx="34">
                  <c:v>18</c:v>
                </c:pt>
                <c:pt idx="35">
                  <c:v>40</c:v>
                </c:pt>
                <c:pt idx="36">
                  <c:v>18</c:v>
                </c:pt>
                <c:pt idx="37">
                  <c:v>38</c:v>
                </c:pt>
                <c:pt idx="38">
                  <c:v>15</c:v>
                </c:pt>
                <c:pt idx="39">
                  <c:v>19.45</c:v>
                </c:pt>
                <c:pt idx="40">
                  <c:v>20</c:v>
                </c:pt>
                <c:pt idx="41">
                  <c:v>13</c:v>
                </c:pt>
                <c:pt idx="42">
                  <c:v>10</c:v>
                </c:pt>
                <c:pt idx="43">
                  <c:v>12.5</c:v>
                </c:pt>
                <c:pt idx="44">
                  <c:v>9.65</c:v>
                </c:pt>
                <c:pt idx="45">
                  <c:v>14</c:v>
                </c:pt>
                <c:pt idx="46">
                  <c:v>22</c:v>
                </c:pt>
                <c:pt idx="47">
                  <c:v>32</c:v>
                </c:pt>
                <c:pt idx="48">
                  <c:v>7.75</c:v>
                </c:pt>
                <c:pt idx="49">
                  <c:v>23.25</c:v>
                </c:pt>
                <c:pt idx="50">
                  <c:v>19.5</c:v>
                </c:pt>
                <c:pt idx="51">
                  <c:v>97</c:v>
                </c:pt>
                <c:pt idx="52">
                  <c:v>25</c:v>
                </c:pt>
                <c:pt idx="53">
                  <c:v>21</c:v>
                </c:pt>
                <c:pt idx="54">
                  <c:v>14</c:v>
                </c:pt>
                <c:pt idx="55">
                  <c:v>12</c:v>
                </c:pt>
                <c:pt idx="56">
                  <c:v>13.25</c:v>
                </c:pt>
                <c:pt idx="57">
                  <c:v>9.1999999999999993</c:v>
                </c:pt>
                <c:pt idx="58">
                  <c:v>21.35</c:v>
                </c:pt>
                <c:pt idx="59">
                  <c:v>6</c:v>
                </c:pt>
                <c:pt idx="60">
                  <c:v>7.45</c:v>
                </c:pt>
                <c:pt idx="61">
                  <c:v>9</c:v>
                </c:pt>
                <c:pt idx="62">
                  <c:v>4.5</c:v>
                </c:pt>
                <c:pt idx="63">
                  <c:v>9.5</c:v>
                </c:pt>
                <c:pt idx="64">
                  <c:v>15</c:v>
                </c:pt>
                <c:pt idx="65">
                  <c:v>9.5</c:v>
                </c:pt>
                <c:pt idx="66">
                  <c:v>14</c:v>
                </c:pt>
                <c:pt idx="67">
                  <c:v>16.25</c:v>
                </c:pt>
                <c:pt idx="68">
                  <c:v>17</c:v>
                </c:pt>
                <c:pt idx="69">
                  <c:v>7</c:v>
                </c:pt>
                <c:pt idx="70">
                  <c:v>10</c:v>
                </c:pt>
                <c:pt idx="71">
                  <c:v>26</c:v>
                </c:pt>
                <c:pt idx="72">
                  <c:v>10</c:v>
                </c:pt>
                <c:pt idx="73">
                  <c:v>14</c:v>
                </c:pt>
                <c:pt idx="74">
                  <c:v>15.5</c:v>
                </c:pt>
                <c:pt idx="75">
                  <c:v>2.5</c:v>
                </c:pt>
                <c:pt idx="76">
                  <c:v>12.75</c:v>
                </c:pt>
              </c:numCache>
            </c:numRef>
          </c:xVal>
          <c:yVal>
            <c:numRef>
              <c:f>'Question 10'!$S$2:$S$78</c:f>
              <c:numCache>
                <c:formatCode>General</c:formatCode>
                <c:ptCount val="77"/>
                <c:pt idx="0">
                  <c:v>141396.73499999999</c:v>
                </c:pt>
                <c:pt idx="1">
                  <c:v>80368.672000000006</c:v>
                </c:pt>
                <c:pt idx="2">
                  <c:v>71155.7</c:v>
                </c:pt>
                <c:pt idx="3">
                  <c:v>47234.97</c:v>
                </c:pt>
                <c:pt idx="4">
                  <c:v>46825.48</c:v>
                </c:pt>
                <c:pt idx="5">
                  <c:v>42593.06</c:v>
                </c:pt>
                <c:pt idx="6">
                  <c:v>41819.65</c:v>
                </c:pt>
                <c:pt idx="7">
                  <c:v>32698.379999999899</c:v>
                </c:pt>
                <c:pt idx="8">
                  <c:v>29171.875</c:v>
                </c:pt>
                <c:pt idx="9">
                  <c:v>25696.639999999999</c:v>
                </c:pt>
                <c:pt idx="10">
                  <c:v>24900.13</c:v>
                </c:pt>
                <c:pt idx="11">
                  <c:v>23526.699999999899</c:v>
                </c:pt>
                <c:pt idx="12">
                  <c:v>22563.359999999899</c:v>
                </c:pt>
                <c:pt idx="13">
                  <c:v>22044.3</c:v>
                </c:pt>
                <c:pt idx="14">
                  <c:v>21957.967499999999</c:v>
                </c:pt>
                <c:pt idx="15">
                  <c:v>21942.36</c:v>
                </c:pt>
                <c:pt idx="16">
                  <c:v>20867.34</c:v>
                </c:pt>
                <c:pt idx="17">
                  <c:v>20574.169999999998</c:v>
                </c:pt>
                <c:pt idx="18">
                  <c:v>19849.144499999999</c:v>
                </c:pt>
                <c:pt idx="19">
                  <c:v>19551.0249999999</c:v>
                </c:pt>
                <c:pt idx="20">
                  <c:v>17910.63</c:v>
                </c:pt>
                <c:pt idx="21">
                  <c:v>17426.400000000001</c:v>
                </c:pt>
                <c:pt idx="22">
                  <c:v>17215.775499999902</c:v>
                </c:pt>
                <c:pt idx="23">
                  <c:v>16701.095000000001</c:v>
                </c:pt>
                <c:pt idx="24">
                  <c:v>16355.96</c:v>
                </c:pt>
                <c:pt idx="25">
                  <c:v>15760.44</c:v>
                </c:pt>
                <c:pt idx="26">
                  <c:v>15099.875</c:v>
                </c:pt>
                <c:pt idx="27">
                  <c:v>14920.875</c:v>
                </c:pt>
                <c:pt idx="28">
                  <c:v>14352.6</c:v>
                </c:pt>
                <c:pt idx="29">
                  <c:v>13869.89</c:v>
                </c:pt>
                <c:pt idx="30">
                  <c:v>13643.9999999999</c:v>
                </c:pt>
                <c:pt idx="31">
                  <c:v>13458.46</c:v>
                </c:pt>
                <c:pt idx="32">
                  <c:v>13424.1975</c:v>
                </c:pt>
                <c:pt idx="33">
                  <c:v>12901.77</c:v>
                </c:pt>
                <c:pt idx="34">
                  <c:v>12788.1</c:v>
                </c:pt>
                <c:pt idx="35">
                  <c:v>12772</c:v>
                </c:pt>
                <c:pt idx="36">
                  <c:v>12294.54</c:v>
                </c:pt>
                <c:pt idx="37">
                  <c:v>12257.66</c:v>
                </c:pt>
                <c:pt idx="38">
                  <c:v>10672.65</c:v>
                </c:pt>
                <c:pt idx="39">
                  <c:v>9915.9449999999997</c:v>
                </c:pt>
                <c:pt idx="40">
                  <c:v>9244.6</c:v>
                </c:pt>
                <c:pt idx="41">
                  <c:v>9171.6299999999992</c:v>
                </c:pt>
                <c:pt idx="42">
                  <c:v>9104</c:v>
                </c:pt>
                <c:pt idx="43">
                  <c:v>8714</c:v>
                </c:pt>
                <c:pt idx="44">
                  <c:v>8680.3449999999993</c:v>
                </c:pt>
                <c:pt idx="45">
                  <c:v>8575</c:v>
                </c:pt>
                <c:pt idx="46">
                  <c:v>8567.9</c:v>
                </c:pt>
                <c:pt idx="47">
                  <c:v>8404.16</c:v>
                </c:pt>
                <c:pt idx="48">
                  <c:v>8177.4899999999898</c:v>
                </c:pt>
                <c:pt idx="49">
                  <c:v>7991.4899999999898</c:v>
                </c:pt>
                <c:pt idx="50">
                  <c:v>7661.5499999999902</c:v>
                </c:pt>
                <c:pt idx="51">
                  <c:v>7226.5</c:v>
                </c:pt>
                <c:pt idx="52">
                  <c:v>7137</c:v>
                </c:pt>
                <c:pt idx="53">
                  <c:v>7122.36</c:v>
                </c:pt>
                <c:pt idx="54">
                  <c:v>6350.4</c:v>
                </c:pt>
                <c:pt idx="55">
                  <c:v>5882.99999999999</c:v>
                </c:pt>
                <c:pt idx="56">
                  <c:v>5881.6749999999902</c:v>
                </c:pt>
                <c:pt idx="57">
                  <c:v>5862.6199999999899</c:v>
                </c:pt>
                <c:pt idx="58">
                  <c:v>5347.2</c:v>
                </c:pt>
                <c:pt idx="59">
                  <c:v>4960.4399999999996</c:v>
                </c:pt>
                <c:pt idx="60">
                  <c:v>4728.2375000000002</c:v>
                </c:pt>
                <c:pt idx="61">
                  <c:v>4601.7</c:v>
                </c:pt>
                <c:pt idx="62">
                  <c:v>4504.3649999999998</c:v>
                </c:pt>
                <c:pt idx="63">
                  <c:v>4338.1750000000002</c:v>
                </c:pt>
                <c:pt idx="64">
                  <c:v>3997.2</c:v>
                </c:pt>
                <c:pt idx="65">
                  <c:v>3958.08</c:v>
                </c:pt>
                <c:pt idx="66">
                  <c:v>3704.3999999999901</c:v>
                </c:pt>
                <c:pt idx="67">
                  <c:v>3437.6875</c:v>
                </c:pt>
                <c:pt idx="68">
                  <c:v>3383</c:v>
                </c:pt>
                <c:pt idx="69">
                  <c:v>3232.95</c:v>
                </c:pt>
                <c:pt idx="70">
                  <c:v>3044</c:v>
                </c:pt>
                <c:pt idx="71">
                  <c:v>2688.3999999999901</c:v>
                </c:pt>
                <c:pt idx="72">
                  <c:v>2432.5</c:v>
                </c:pt>
                <c:pt idx="73">
                  <c:v>2396.8000000000002</c:v>
                </c:pt>
                <c:pt idx="74">
                  <c:v>1784.825</c:v>
                </c:pt>
                <c:pt idx="75">
                  <c:v>1648.125</c:v>
                </c:pt>
                <c:pt idx="76">
                  <c:v>1368.7125000000001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D-4DE5-A4F0-C59690E01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606831"/>
        <c:axId val="1130590031"/>
      </c:scatterChart>
      <c:valAx>
        <c:axId val="113060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590031"/>
        <c:crosses val="autoZero"/>
        <c:crossBetween val="midCat"/>
      </c:valAx>
      <c:valAx>
        <c:axId val="113059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0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[eda(sales-dataset).xlsx]Question 11!PivotTable1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/>
              <a:t>Product Demand by Month</a:t>
            </a:r>
            <a:endParaRPr lang="en-US"/>
          </a:p>
        </c:rich>
      </c:tx>
      <c:layout>
        <c:manualLayout>
          <c:xMode val="edge"/>
          <c:yMode val="edge"/>
          <c:x val="0.27839545624978695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11'!$C$17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'Question 11'!$B$18:$B$29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'Question 11'!$C$18:$C$29</c:f>
              <c:numCache>
                <c:formatCode>General</c:formatCode>
                <c:ptCount val="12"/>
                <c:pt idx="0">
                  <c:v>4882</c:v>
                </c:pt>
                <c:pt idx="1">
                  <c:v>5244</c:v>
                </c:pt>
                <c:pt idx="2">
                  <c:v>5870</c:v>
                </c:pt>
                <c:pt idx="3">
                  <c:v>5687</c:v>
                </c:pt>
                <c:pt idx="4">
                  <c:v>7017</c:v>
                </c:pt>
                <c:pt idx="5">
                  <c:v>2808</c:v>
                </c:pt>
                <c:pt idx="6">
                  <c:v>1635</c:v>
                </c:pt>
                <c:pt idx="7">
                  <c:v>3516</c:v>
                </c:pt>
                <c:pt idx="8">
                  <c:v>3183</c:v>
                </c:pt>
                <c:pt idx="9">
                  <c:v>3467</c:v>
                </c:pt>
                <c:pt idx="10">
                  <c:v>4326</c:v>
                </c:pt>
                <c:pt idx="11">
                  <c:v>3682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8-4277-9B66-4C3E5EA0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939776"/>
        <c:axId val="1750934496"/>
      </c:lineChart>
      <c:catAx>
        <c:axId val="1750939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34496"/>
        <c:crosses val="autoZero"/>
        <c:auto val="1"/>
        <c:lblAlgn val="ctr"/>
        <c:lblOffset val="100"/>
        <c:noMultiLvlLbl val="0"/>
      </c:catAx>
      <c:valAx>
        <c:axId val="1750934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AvgReorderLevel vs TotalUnitsSold</a:t>
            </a:r>
            <a:endParaRPr lang="en-IN" sz="1100"/>
          </a:p>
        </c:rich>
      </c:tx>
      <c:layout>
        <c:manualLayout>
          <c:xMode val="edge"/>
          <c:yMode val="edge"/>
          <c:x val="0.247576334208223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13'!$R$2</c:f>
              <c:strCache>
                <c:ptCount val="1"/>
                <c:pt idx="0">
                  <c:v> TotalUnitsSold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'Question 13'!$Q$3:$Q$31</c:f>
              <c:numCache>
                <c:formatCode>General</c:formatCode>
                <c:ptCount val="29"/>
                <c:pt idx="0">
                  <c:v>21.923100000000002</c:v>
                </c:pt>
                <c:pt idx="1">
                  <c:v>12.9268</c:v>
                </c:pt>
                <c:pt idx="2">
                  <c:v>13.413500000000001</c:v>
                </c:pt>
                <c:pt idx="3">
                  <c:v>3.3824000000000001</c:v>
                </c:pt>
                <c:pt idx="4">
                  <c:v>11.377599999999999</c:v>
                </c:pt>
                <c:pt idx="5">
                  <c:v>19.318200000000001</c:v>
                </c:pt>
                <c:pt idx="6">
                  <c:v>2.2856999999999998</c:v>
                </c:pt>
                <c:pt idx="7">
                  <c:v>25</c:v>
                </c:pt>
                <c:pt idx="8">
                  <c:v>26.849299999999999</c:v>
                </c:pt>
                <c:pt idx="9">
                  <c:v>7.0635000000000003</c:v>
                </c:pt>
                <c:pt idx="10">
                  <c:v>10.5238</c:v>
                </c:pt>
                <c:pt idx="11">
                  <c:v>0</c:v>
                </c:pt>
                <c:pt idx="12">
                  <c:v>9.4443999999999999</c:v>
                </c:pt>
                <c:pt idx="13">
                  <c:v>19.928599999999999</c:v>
                </c:pt>
                <c:pt idx="14">
                  <c:v>0</c:v>
                </c:pt>
                <c:pt idx="15">
                  <c:v>14.7826</c:v>
                </c:pt>
                <c:pt idx="16">
                  <c:v>1.2745</c:v>
                </c:pt>
                <c:pt idx="17">
                  <c:v>18.936199999999999</c:v>
                </c:pt>
                <c:pt idx="18">
                  <c:v>10.337400000000001</c:v>
                </c:pt>
                <c:pt idx="19">
                  <c:v>16.470600000000001</c:v>
                </c:pt>
                <c:pt idx="20">
                  <c:v>14.636900000000001</c:v>
                </c:pt>
                <c:pt idx="21">
                  <c:v>13.7288</c:v>
                </c:pt>
                <c:pt idx="22">
                  <c:v>8.3332999999999995</c:v>
                </c:pt>
                <c:pt idx="23">
                  <c:v>14.2308</c:v>
                </c:pt>
                <c:pt idx="24">
                  <c:v>10.9259</c:v>
                </c:pt>
                <c:pt idx="25">
                  <c:v>15</c:v>
                </c:pt>
                <c:pt idx="26">
                  <c:v>5.1219999999999999</c:v>
                </c:pt>
                <c:pt idx="27">
                  <c:v>20</c:v>
                </c:pt>
                <c:pt idx="28">
                  <c:v>5.5556000000000001</c:v>
                </c:pt>
              </c:numCache>
            </c:numRef>
          </c:xVal>
          <c:yVal>
            <c:numRef>
              <c:f>'Question 13'!$R$3:$R$31</c:f>
              <c:numCache>
                <c:formatCode>General</c:formatCode>
                <c:ptCount val="29"/>
                <c:pt idx="0">
                  <c:v>1050</c:v>
                </c:pt>
                <c:pt idx="1">
                  <c:v>1878</c:v>
                </c:pt>
                <c:pt idx="2">
                  <c:v>2500</c:v>
                </c:pt>
                <c:pt idx="3">
                  <c:v>1417</c:v>
                </c:pt>
                <c:pt idx="4">
                  <c:v>2108</c:v>
                </c:pt>
                <c:pt idx="5">
                  <c:v>2084</c:v>
                </c:pt>
                <c:pt idx="6">
                  <c:v>1735</c:v>
                </c:pt>
                <c:pt idx="7">
                  <c:v>928</c:v>
                </c:pt>
                <c:pt idx="8">
                  <c:v>1697</c:v>
                </c:pt>
                <c:pt idx="9">
                  <c:v>2851</c:v>
                </c:pt>
                <c:pt idx="10">
                  <c:v>2526</c:v>
                </c:pt>
                <c:pt idx="11">
                  <c:v>3073</c:v>
                </c:pt>
                <c:pt idx="12">
                  <c:v>1416</c:v>
                </c:pt>
                <c:pt idx="13">
                  <c:v>1736</c:v>
                </c:pt>
                <c:pt idx="14">
                  <c:v>1125</c:v>
                </c:pt>
                <c:pt idx="15">
                  <c:v>1658</c:v>
                </c:pt>
                <c:pt idx="16">
                  <c:v>1134</c:v>
                </c:pt>
                <c:pt idx="17">
                  <c:v>2213</c:v>
                </c:pt>
                <c:pt idx="18">
                  <c:v>3937</c:v>
                </c:pt>
                <c:pt idx="19">
                  <c:v>1223</c:v>
                </c:pt>
                <c:pt idx="20">
                  <c:v>4072</c:v>
                </c:pt>
                <c:pt idx="21">
                  <c:v>1436</c:v>
                </c:pt>
                <c:pt idx="22">
                  <c:v>1686</c:v>
                </c:pt>
                <c:pt idx="23">
                  <c:v>1573</c:v>
                </c:pt>
                <c:pt idx="24">
                  <c:v>1436</c:v>
                </c:pt>
                <c:pt idx="25">
                  <c:v>612</c:v>
                </c:pt>
                <c:pt idx="26">
                  <c:v>1056</c:v>
                </c:pt>
                <c:pt idx="27">
                  <c:v>534</c:v>
                </c:pt>
                <c:pt idx="28">
                  <c:v>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6-4C5F-AB6D-751BCD18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272639"/>
        <c:axId val="1237257279"/>
      </c:scatterChart>
      <c:valAx>
        <c:axId val="123727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57279"/>
        <c:crosses val="autoZero"/>
        <c:crossBetween val="midCat"/>
      </c:valAx>
      <c:valAx>
        <c:axId val="123725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7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[eda(sales-dataset).xlsx]Question 14!PivotTable6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Revenue by Supplier and Product Category</a:t>
            </a:r>
            <a:endParaRPr lang="en-IN" b="1"/>
          </a:p>
        </c:rich>
      </c:tx>
      <c:layout>
        <c:manualLayout>
          <c:xMode val="edge"/>
          <c:yMode val="edge"/>
          <c:x val="0.32985358836280398"/>
          <c:y val="6.27396900523880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14'!$C$53:$C$54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14'!$C$55:$C$83</c:f>
              <c:numCache>
                <c:formatCode>General</c:formatCode>
                <c:ptCount val="29"/>
                <c:pt idx="0">
                  <c:v>163135</c:v>
                </c:pt>
                <c:pt idx="1">
                  <c:v>23776.799999999999</c:v>
                </c:pt>
                <c:pt idx="4">
                  <c:v>32836.800000000003</c:v>
                </c:pt>
                <c:pt idx="11">
                  <c:v>16794</c:v>
                </c:pt>
                <c:pt idx="12">
                  <c:v>25079.199999999899</c:v>
                </c:pt>
                <c:pt idx="21">
                  <c:v>11472</c:v>
                </c:pt>
                <c:pt idx="23">
                  <c:v>8650.5499999999993</c:v>
                </c:pt>
                <c:pt idx="24">
                  <c:v>4782.6000000000004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5-4A72-9BCE-38019C611D01}"/>
            </c:ext>
          </c:extLst>
        </c:ser>
        <c:ser>
          <c:idx val="1"/>
          <c:order val="1"/>
          <c:tx>
            <c:strRef>
              <c:f>'Question 14'!$D$53:$D$54</c:f>
              <c:strCache>
                <c:ptCount val="1"/>
                <c:pt idx="0">
                  <c:v>Condiments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14'!$D$55:$D$83</c:f>
              <c:numCache>
                <c:formatCode>General</c:formatCode>
                <c:ptCount val="29"/>
                <c:pt idx="4">
                  <c:v>3080</c:v>
                </c:pt>
                <c:pt idx="5">
                  <c:v>16438.8</c:v>
                </c:pt>
                <c:pt idx="9">
                  <c:v>21105</c:v>
                </c:pt>
                <c:pt idx="12">
                  <c:v>10524.2</c:v>
                </c:pt>
                <c:pt idx="15">
                  <c:v>1813.5</c:v>
                </c:pt>
                <c:pt idx="17">
                  <c:v>33351.949999999997</c:v>
                </c:pt>
                <c:pt idx="21">
                  <c:v>17696.3</c:v>
                </c:pt>
                <c:pt idx="23">
                  <c:v>9685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5-4A72-9BCE-38019C611D01}"/>
            </c:ext>
          </c:extLst>
        </c:ser>
        <c:ser>
          <c:idx val="2"/>
          <c:order val="2"/>
          <c:tx>
            <c:strRef>
              <c:f>'Question 14'!$E$53:$E$54</c:f>
              <c:strCache>
                <c:ptCount val="1"/>
                <c:pt idx="0">
                  <c:v>Confections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14'!$E$55:$E$83</c:f>
              <c:numCache>
                <c:formatCode>General</c:formatCode>
                <c:ptCount val="29"/>
                <c:pt idx="5">
                  <c:v>49827.9</c:v>
                </c:pt>
                <c:pt idx="10">
                  <c:v>40818</c:v>
                </c:pt>
                <c:pt idx="11">
                  <c:v>13010</c:v>
                </c:pt>
                <c:pt idx="21">
                  <c:v>18748.05</c:v>
                </c:pt>
                <c:pt idx="25">
                  <c:v>48793.8</c:v>
                </c:pt>
                <c:pt idx="28">
                  <c:v>5901.35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85-4A72-9BCE-38019C611D01}"/>
            </c:ext>
          </c:extLst>
        </c:ser>
        <c:ser>
          <c:idx val="3"/>
          <c:order val="3"/>
          <c:tx>
            <c:strRef>
              <c:f>'Question 14'!$F$53:$F$54</c:f>
              <c:strCache>
                <c:ptCount val="1"/>
                <c:pt idx="0">
                  <c:v>Dairy Products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14'!$F$55:$F$83</c:f>
              <c:numCache>
                <c:formatCode>General</c:formatCode>
                <c:ptCount val="29"/>
                <c:pt idx="2">
                  <c:v>26768.799999999999</c:v>
                </c:pt>
                <c:pt idx="6">
                  <c:v>51082.5</c:v>
                </c:pt>
                <c:pt idx="7">
                  <c:v>126582</c:v>
                </c:pt>
                <c:pt idx="19">
                  <c:v>46897.2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85-4A72-9BCE-38019C611D01}"/>
            </c:ext>
          </c:extLst>
        </c:ser>
        <c:ser>
          <c:idx val="4"/>
          <c:order val="4"/>
          <c:tx>
            <c:strRef>
              <c:f>'Question 14'!$G$53:$G$54</c:f>
              <c:strCache>
                <c:ptCount val="1"/>
                <c:pt idx="0">
                  <c:v>Grains/Cereals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14'!$G$55:$G$83</c:f>
              <c:numCache>
                <c:formatCode>General</c:formatCode>
                <c:ptCount val="29"/>
                <c:pt idx="8">
                  <c:v>3383.8</c:v>
                </c:pt>
                <c:pt idx="12">
                  <c:v>9332.4</c:v>
                </c:pt>
                <c:pt idx="20">
                  <c:v>52929</c:v>
                </c:pt>
                <c:pt idx="22">
                  <c:v>12072.6</c:v>
                </c:pt>
                <c:pt idx="23">
                  <c:v>23009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85-4A72-9BCE-38019C611D01}"/>
            </c:ext>
          </c:extLst>
        </c:ser>
        <c:ser>
          <c:idx val="5"/>
          <c:order val="5"/>
          <c:tx>
            <c:strRef>
              <c:f>'Question 14'!$H$53:$H$54</c:f>
              <c:strCache>
                <c:ptCount val="1"/>
                <c:pt idx="0">
                  <c:v>Meat/Poultry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14'!$H$55:$H$83</c:f>
              <c:numCache>
                <c:formatCode>General</c:formatCode>
                <c:ptCount val="29"/>
                <c:pt idx="8">
                  <c:v>21510.2</c:v>
                </c:pt>
                <c:pt idx="14">
                  <c:v>24633</c:v>
                </c:pt>
                <c:pt idx="21">
                  <c:v>35482.199999999997</c:v>
                </c:pt>
                <c:pt idx="23">
                  <c:v>87736.4</c:v>
                </c:pt>
                <c:pt idx="27">
                  <c:v>8827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85-4A72-9BCE-38019C611D01}"/>
            </c:ext>
          </c:extLst>
        </c:ser>
        <c:ser>
          <c:idx val="6"/>
          <c:order val="6"/>
          <c:tx>
            <c:strRef>
              <c:f>'Question 14'!$I$53:$I$54</c:f>
              <c:strCache>
                <c:ptCount val="1"/>
                <c:pt idx="0">
                  <c:v>Produce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14'!$I$55:$I$83</c:f>
              <c:numCache>
                <c:formatCode>General</c:formatCode>
                <c:ptCount val="29"/>
                <c:pt idx="8">
                  <c:v>44742.6</c:v>
                </c:pt>
                <c:pt idx="9">
                  <c:v>22464</c:v>
                </c:pt>
                <c:pt idx="15">
                  <c:v>8630.4</c:v>
                </c:pt>
                <c:pt idx="23">
                  <c:v>26865.599999999999</c:v>
                </c:pt>
                <c:pt idx="27">
                  <c:v>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85-4A72-9BCE-38019C611D01}"/>
            </c:ext>
          </c:extLst>
        </c:ser>
        <c:ser>
          <c:idx val="7"/>
          <c:order val="7"/>
          <c:tx>
            <c:strRef>
              <c:f>'Question 14'!$J$53:$J$54</c:f>
              <c:strCache>
                <c:ptCount val="1"/>
                <c:pt idx="0">
                  <c:v>Seafood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14'!$B$55:$B$83</c:f>
              <c:strCache>
                <c:ptCount val="29"/>
                <c:pt idx="0">
                  <c:v>Aux joyeux ecclÃ©siastiques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ForÃªts d'Ã©rables</c:v>
                </c:pt>
                <c:pt idx="6">
                  <c:v>Formaggi Fortini s.r.l.</c:v>
                </c:pt>
                <c:pt idx="7">
                  <c:v>Gai pÃ¢turage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SÃ¼ÃŸwaren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KnÃ¤ckebrÃ¶d AB</c:v>
                </c:pt>
                <c:pt idx="23">
                  <c:v>Plutzer LebensmittelgroÃŸmÃ¤rkte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SjÃ¶fÃ¶da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'Question 14'!$J$55:$J$83</c:f>
              <c:numCache>
                <c:formatCode>General</c:formatCode>
                <c:ptCount val="29"/>
                <c:pt idx="3">
                  <c:v>6664.75</c:v>
                </c:pt>
                <c:pt idx="13">
                  <c:v>10884.5</c:v>
                </c:pt>
                <c:pt idx="15">
                  <c:v>5234.3999999999996</c:v>
                </c:pt>
                <c:pt idx="16">
                  <c:v>28146.3999999999</c:v>
                </c:pt>
                <c:pt idx="18">
                  <c:v>14775.54</c:v>
                </c:pt>
                <c:pt idx="21">
                  <c:v>31987.5</c:v>
                </c:pt>
                <c:pt idx="26">
                  <c:v>21789.8</c:v>
                </c:pt>
                <c:pt idx="27">
                  <c:v>22140.2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85-4A72-9BCE-38019C611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93920"/>
        <c:axId val="6696320"/>
      </c:barChart>
      <c:catAx>
        <c:axId val="66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320"/>
        <c:crosses val="autoZero"/>
        <c:auto val="1"/>
        <c:lblAlgn val="ctr"/>
        <c:lblOffset val="100"/>
        <c:noMultiLvlLbl val="0"/>
      </c:catAx>
      <c:valAx>
        <c:axId val="66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Do High-Priced Products Sell More?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16'!$P$1</c:f>
              <c:strCache>
                <c:ptCount val="1"/>
                <c:pt idx="0">
                  <c:v> TotalQuantitySold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'Question 16'!$O$2:$O$78</c:f>
              <c:numCache>
                <c:formatCode>General</c:formatCode>
                <c:ptCount val="77"/>
                <c:pt idx="0">
                  <c:v>21</c:v>
                </c:pt>
                <c:pt idx="1">
                  <c:v>14</c:v>
                </c:pt>
                <c:pt idx="2">
                  <c:v>34.799999999999997</c:v>
                </c:pt>
                <c:pt idx="3">
                  <c:v>23.25</c:v>
                </c:pt>
                <c:pt idx="4">
                  <c:v>53</c:v>
                </c:pt>
                <c:pt idx="5">
                  <c:v>9.65</c:v>
                </c:pt>
                <c:pt idx="6">
                  <c:v>21.05</c:v>
                </c:pt>
                <c:pt idx="7">
                  <c:v>21</c:v>
                </c:pt>
                <c:pt idx="8">
                  <c:v>19.5</c:v>
                </c:pt>
                <c:pt idx="9">
                  <c:v>81</c:v>
                </c:pt>
                <c:pt idx="10">
                  <c:v>2.5</c:v>
                </c:pt>
                <c:pt idx="11">
                  <c:v>34</c:v>
                </c:pt>
                <c:pt idx="12">
                  <c:v>12.5</c:v>
                </c:pt>
                <c:pt idx="13">
                  <c:v>18</c:v>
                </c:pt>
                <c:pt idx="14">
                  <c:v>20</c:v>
                </c:pt>
                <c:pt idx="15">
                  <c:v>4.5</c:v>
                </c:pt>
                <c:pt idx="16">
                  <c:v>24</c:v>
                </c:pt>
                <c:pt idx="17">
                  <c:v>10</c:v>
                </c:pt>
                <c:pt idx="18">
                  <c:v>19</c:v>
                </c:pt>
                <c:pt idx="19">
                  <c:v>17.45</c:v>
                </c:pt>
                <c:pt idx="20">
                  <c:v>19</c:v>
                </c:pt>
                <c:pt idx="21">
                  <c:v>55</c:v>
                </c:pt>
                <c:pt idx="22">
                  <c:v>32.799999999999997</c:v>
                </c:pt>
                <c:pt idx="23">
                  <c:v>13</c:v>
                </c:pt>
                <c:pt idx="24">
                  <c:v>43.9</c:v>
                </c:pt>
                <c:pt idx="25">
                  <c:v>21.35</c:v>
                </c:pt>
                <c:pt idx="26">
                  <c:v>32</c:v>
                </c:pt>
                <c:pt idx="27">
                  <c:v>10</c:v>
                </c:pt>
                <c:pt idx="28">
                  <c:v>26</c:v>
                </c:pt>
                <c:pt idx="29">
                  <c:v>49.3</c:v>
                </c:pt>
                <c:pt idx="30">
                  <c:v>15</c:v>
                </c:pt>
                <c:pt idx="31">
                  <c:v>18</c:v>
                </c:pt>
                <c:pt idx="32">
                  <c:v>30</c:v>
                </c:pt>
                <c:pt idx="33">
                  <c:v>38</c:v>
                </c:pt>
                <c:pt idx="34">
                  <c:v>25.89</c:v>
                </c:pt>
                <c:pt idx="35">
                  <c:v>39</c:v>
                </c:pt>
                <c:pt idx="36">
                  <c:v>38</c:v>
                </c:pt>
                <c:pt idx="37">
                  <c:v>18.399999999999999</c:v>
                </c:pt>
                <c:pt idx="38">
                  <c:v>18</c:v>
                </c:pt>
                <c:pt idx="39">
                  <c:v>123.79</c:v>
                </c:pt>
                <c:pt idx="40">
                  <c:v>46</c:v>
                </c:pt>
                <c:pt idx="41">
                  <c:v>31</c:v>
                </c:pt>
                <c:pt idx="42">
                  <c:v>21.5</c:v>
                </c:pt>
                <c:pt idx="43">
                  <c:v>6</c:v>
                </c:pt>
                <c:pt idx="44">
                  <c:v>45.6</c:v>
                </c:pt>
                <c:pt idx="45">
                  <c:v>19.45</c:v>
                </c:pt>
                <c:pt idx="46">
                  <c:v>43.9</c:v>
                </c:pt>
                <c:pt idx="47">
                  <c:v>15</c:v>
                </c:pt>
                <c:pt idx="48">
                  <c:v>7.75</c:v>
                </c:pt>
                <c:pt idx="49">
                  <c:v>9.1999999999999993</c:v>
                </c:pt>
                <c:pt idx="50">
                  <c:v>15.5</c:v>
                </c:pt>
                <c:pt idx="51">
                  <c:v>14</c:v>
                </c:pt>
                <c:pt idx="52">
                  <c:v>18</c:v>
                </c:pt>
                <c:pt idx="53">
                  <c:v>14</c:v>
                </c:pt>
                <c:pt idx="54">
                  <c:v>12</c:v>
                </c:pt>
                <c:pt idx="55">
                  <c:v>7.45</c:v>
                </c:pt>
                <c:pt idx="56">
                  <c:v>12.5</c:v>
                </c:pt>
                <c:pt idx="57">
                  <c:v>10</c:v>
                </c:pt>
                <c:pt idx="58">
                  <c:v>33.25</c:v>
                </c:pt>
                <c:pt idx="59">
                  <c:v>62.5</c:v>
                </c:pt>
                <c:pt idx="60">
                  <c:v>36</c:v>
                </c:pt>
                <c:pt idx="61">
                  <c:v>17</c:v>
                </c:pt>
                <c:pt idx="62">
                  <c:v>22</c:v>
                </c:pt>
                <c:pt idx="63">
                  <c:v>25</c:v>
                </c:pt>
                <c:pt idx="64">
                  <c:v>13.25</c:v>
                </c:pt>
                <c:pt idx="65">
                  <c:v>7</c:v>
                </c:pt>
                <c:pt idx="66">
                  <c:v>14</c:v>
                </c:pt>
                <c:pt idx="67">
                  <c:v>263.5</c:v>
                </c:pt>
                <c:pt idx="68">
                  <c:v>31.23</c:v>
                </c:pt>
                <c:pt idx="69">
                  <c:v>9.5</c:v>
                </c:pt>
                <c:pt idx="70">
                  <c:v>9</c:v>
                </c:pt>
                <c:pt idx="71">
                  <c:v>40</c:v>
                </c:pt>
                <c:pt idx="72">
                  <c:v>16.25</c:v>
                </c:pt>
                <c:pt idx="73">
                  <c:v>9.5</c:v>
                </c:pt>
                <c:pt idx="74">
                  <c:v>12.75</c:v>
                </c:pt>
                <c:pt idx="75">
                  <c:v>28.5</c:v>
                </c:pt>
                <c:pt idx="76">
                  <c:v>97</c:v>
                </c:pt>
              </c:numCache>
            </c:numRef>
          </c:xVal>
          <c:yVal>
            <c:numRef>
              <c:f>'Question 16'!$P$2:$P$78</c:f>
              <c:numCache>
                <c:formatCode>General</c:formatCode>
                <c:ptCount val="77"/>
                <c:pt idx="0">
                  <c:v>706</c:v>
                </c:pt>
                <c:pt idx="1">
                  <c:v>697</c:v>
                </c:pt>
                <c:pt idx="2">
                  <c:v>806</c:v>
                </c:pt>
                <c:pt idx="3">
                  <c:v>404</c:v>
                </c:pt>
                <c:pt idx="4">
                  <c:v>886</c:v>
                </c:pt>
                <c:pt idx="5">
                  <c:v>981</c:v>
                </c:pt>
                <c:pt idx="6">
                  <c:v>745</c:v>
                </c:pt>
                <c:pt idx="7">
                  <c:v>348</c:v>
                </c:pt>
                <c:pt idx="8">
                  <c:v>434</c:v>
                </c:pt>
                <c:pt idx="9">
                  <c:v>313</c:v>
                </c:pt>
                <c:pt idx="10">
                  <c:v>755</c:v>
                </c:pt>
                <c:pt idx="11">
                  <c:v>1577</c:v>
                </c:pt>
                <c:pt idx="12">
                  <c:v>1397</c:v>
                </c:pt>
                <c:pt idx="13">
                  <c:v>793</c:v>
                </c:pt>
                <c:pt idx="14">
                  <c:v>520</c:v>
                </c:pt>
                <c:pt idx="15">
                  <c:v>1125</c:v>
                </c:pt>
                <c:pt idx="16">
                  <c:v>903</c:v>
                </c:pt>
                <c:pt idx="17">
                  <c:v>297</c:v>
                </c:pt>
                <c:pt idx="18">
                  <c:v>1057</c:v>
                </c:pt>
                <c:pt idx="19">
                  <c:v>1158</c:v>
                </c:pt>
                <c:pt idx="20">
                  <c:v>805</c:v>
                </c:pt>
                <c:pt idx="21">
                  <c:v>1496</c:v>
                </c:pt>
                <c:pt idx="22">
                  <c:v>722</c:v>
                </c:pt>
                <c:pt idx="23">
                  <c:v>791</c:v>
                </c:pt>
                <c:pt idx="24">
                  <c:v>365</c:v>
                </c:pt>
                <c:pt idx="25">
                  <c:v>298</c:v>
                </c:pt>
                <c:pt idx="26">
                  <c:v>297</c:v>
                </c:pt>
                <c:pt idx="27">
                  <c:v>1016</c:v>
                </c:pt>
                <c:pt idx="28">
                  <c:v>125</c:v>
                </c:pt>
                <c:pt idx="29">
                  <c:v>1083</c:v>
                </c:pt>
                <c:pt idx="30">
                  <c:v>817</c:v>
                </c:pt>
                <c:pt idx="31">
                  <c:v>883</c:v>
                </c:pt>
                <c:pt idx="32">
                  <c:v>763</c:v>
                </c:pt>
                <c:pt idx="33">
                  <c:v>1263</c:v>
                </c:pt>
                <c:pt idx="34">
                  <c:v>612</c:v>
                </c:pt>
                <c:pt idx="35">
                  <c:v>978</c:v>
                </c:pt>
                <c:pt idx="36">
                  <c:v>344</c:v>
                </c:pt>
                <c:pt idx="37">
                  <c:v>1103</c:v>
                </c:pt>
                <c:pt idx="38">
                  <c:v>981</c:v>
                </c:pt>
                <c:pt idx="39">
                  <c:v>746</c:v>
                </c:pt>
                <c:pt idx="40">
                  <c:v>580</c:v>
                </c:pt>
                <c:pt idx="41">
                  <c:v>742</c:v>
                </c:pt>
                <c:pt idx="42">
                  <c:v>1057</c:v>
                </c:pt>
                <c:pt idx="43">
                  <c:v>891</c:v>
                </c:pt>
                <c:pt idx="44">
                  <c:v>640</c:v>
                </c:pt>
                <c:pt idx="45">
                  <c:v>601</c:v>
                </c:pt>
                <c:pt idx="46">
                  <c:v>445</c:v>
                </c:pt>
                <c:pt idx="47">
                  <c:v>293</c:v>
                </c:pt>
                <c:pt idx="48">
                  <c:v>1155</c:v>
                </c:pt>
                <c:pt idx="49">
                  <c:v>723</c:v>
                </c:pt>
                <c:pt idx="50">
                  <c:v>122</c:v>
                </c:pt>
                <c:pt idx="51">
                  <c:v>184</c:v>
                </c:pt>
                <c:pt idx="52">
                  <c:v>828</c:v>
                </c:pt>
                <c:pt idx="53">
                  <c:v>506</c:v>
                </c:pt>
                <c:pt idx="54">
                  <c:v>548</c:v>
                </c:pt>
                <c:pt idx="55">
                  <c:v>755</c:v>
                </c:pt>
                <c:pt idx="56">
                  <c:v>799</c:v>
                </c:pt>
                <c:pt idx="57">
                  <c:v>328</c:v>
                </c:pt>
                <c:pt idx="58">
                  <c:v>740</c:v>
                </c:pt>
                <c:pt idx="59">
                  <c:v>539</c:v>
                </c:pt>
                <c:pt idx="60">
                  <c:v>714</c:v>
                </c:pt>
                <c:pt idx="61">
                  <c:v>239</c:v>
                </c:pt>
                <c:pt idx="62">
                  <c:v>453</c:v>
                </c:pt>
                <c:pt idx="63">
                  <c:v>301</c:v>
                </c:pt>
                <c:pt idx="64">
                  <c:v>534</c:v>
                </c:pt>
                <c:pt idx="65">
                  <c:v>500</c:v>
                </c:pt>
                <c:pt idx="66">
                  <c:v>318</c:v>
                </c:pt>
                <c:pt idx="67">
                  <c:v>623</c:v>
                </c:pt>
                <c:pt idx="68">
                  <c:v>753</c:v>
                </c:pt>
                <c:pt idx="69">
                  <c:v>485</c:v>
                </c:pt>
                <c:pt idx="70">
                  <c:v>580</c:v>
                </c:pt>
                <c:pt idx="71">
                  <c:v>372</c:v>
                </c:pt>
                <c:pt idx="72">
                  <c:v>235</c:v>
                </c:pt>
                <c:pt idx="73">
                  <c:v>508</c:v>
                </c:pt>
                <c:pt idx="74">
                  <c:v>138</c:v>
                </c:pt>
                <c:pt idx="75">
                  <c:v>603</c:v>
                </c:pt>
                <c:pt idx="76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7-46A0-9FB8-AB4A667E7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375552"/>
        <c:axId val="1877374112"/>
      </c:scatterChart>
      <c:valAx>
        <c:axId val="187737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74112"/>
        <c:crosses val="autoZero"/>
        <c:crossBetween val="midCat"/>
      </c:valAx>
      <c:valAx>
        <c:axId val="18773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7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IN" sz="1400" b="1" i="0" u="none" strike="noStrike" baseline="0"/>
              <a:t>Average Order Value by Product Category</a:t>
            </a:r>
            <a:endParaRPr lang="en-US" sz="1400"/>
          </a:p>
        </c:rich>
      </c:tx>
      <c:layout>
        <c:manualLayout>
          <c:xMode val="edge"/>
          <c:yMode val="edge"/>
          <c:x val="0.1353333333333333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17'!$O$1</c:f>
              <c:strCache>
                <c:ptCount val="1"/>
                <c:pt idx="0">
                  <c:v> AvgOrderValue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17'!$N$2:$N$9</c:f>
              <c:strCache>
                <c:ptCount val="8"/>
                <c:pt idx="0">
                  <c:v>Meat/Poultry</c:v>
                </c:pt>
                <c:pt idx="1">
                  <c:v>Dairy Products</c:v>
                </c:pt>
                <c:pt idx="2">
                  <c:v>Produce</c:v>
                </c:pt>
                <c:pt idx="3">
                  <c:v>Beverages</c:v>
                </c:pt>
                <c:pt idx="4">
                  <c:v>Confections</c:v>
                </c:pt>
                <c:pt idx="5">
                  <c:v>Condiments</c:v>
                </c:pt>
                <c:pt idx="6">
                  <c:v>Grains/Cereals</c:v>
                </c:pt>
                <c:pt idx="7">
                  <c:v>Seafood</c:v>
                </c:pt>
              </c:strCache>
            </c:strRef>
          </c:cat>
          <c:val>
            <c:numRef>
              <c:f>'Question 17'!$O$2:$O$9</c:f>
              <c:numCache>
                <c:formatCode>General</c:formatCode>
                <c:ptCount val="8"/>
                <c:pt idx="0">
                  <c:v>1106.76</c:v>
                </c:pt>
                <c:pt idx="1">
                  <c:v>829.47</c:v>
                </c:pt>
                <c:pt idx="2">
                  <c:v>816.04</c:v>
                </c:pt>
                <c:pt idx="3">
                  <c:v>809.4</c:v>
                </c:pt>
                <c:pt idx="4">
                  <c:v>600.34</c:v>
                </c:pt>
                <c:pt idx="5">
                  <c:v>589.09</c:v>
                </c:pt>
                <c:pt idx="6">
                  <c:v>553.44000000000005</c:v>
                </c:pt>
                <c:pt idx="7">
                  <c:v>486.68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8-4780-9A23-CC48D1C570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77361632"/>
        <c:axId val="1877414912"/>
      </c:barChart>
      <c:catAx>
        <c:axId val="187736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414912"/>
        <c:crosses val="autoZero"/>
        <c:auto val="1"/>
        <c:lblAlgn val="ctr"/>
        <c:lblOffset val="100"/>
        <c:noMultiLvlLbl val="0"/>
      </c:catAx>
      <c:valAx>
        <c:axId val="18774149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6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Average Days Between Orders by Customer Revenue Segment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'Question 18'!$O$1</c:f>
              <c:strCache>
                <c:ptCount val="1"/>
                <c:pt idx="0">
                  <c:v> AvgDaysBetweenOrders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'Question 18'!$N$2:$N$4</c:f>
              <c:strCache>
                <c:ptCount val="3"/>
                <c:pt idx="0">
                  <c:v>Low Value</c:v>
                </c:pt>
                <c:pt idx="1">
                  <c:v>High Value</c:v>
                </c:pt>
                <c:pt idx="2">
                  <c:v>Mid Value</c:v>
                </c:pt>
              </c:strCache>
            </c:strRef>
          </c:cat>
          <c:val>
            <c:numRef>
              <c:f>'Question 18'!$O$2:$O$4</c:f>
              <c:numCache>
                <c:formatCode>General</c:formatCode>
                <c:ptCount val="3"/>
                <c:pt idx="0">
                  <c:v>102.5</c:v>
                </c:pt>
                <c:pt idx="1">
                  <c:v>44.8</c:v>
                </c:pt>
                <c:pt idx="2">
                  <c:v>78.3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0-4D48-A4ED-450F31AD5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  <cx:data id="2">
      <cx:strDim type="cat">
        <cx:f>_xlchart.v1.0</cx:f>
      </cx:strDim>
      <cx:numDim type="size">
        <cx:f>_xlchart.v1.6</cx:f>
      </cx:numDim>
    </cx:data>
    <cx:data id="3">
      <cx:strDim type="cat">
        <cx:f>_xlchart.v1.0</cx:f>
      </cx:strDim>
      <cx:numDim type="size">
        <cx:f>_xlchart.v1.8</cx:f>
      </cx:numDim>
    </cx:data>
    <cx:data id="4">
      <cx:strDim type="cat">
        <cx:f>_xlchart.v1.0</cx:f>
      </cx:strDim>
      <cx:numDim type="size">
        <cx:f>_xlchart.v1.10</cx:f>
      </cx:numDim>
    </cx:data>
    <cx:data id="5">
      <cx:strDim type="cat">
        <cx:f>_xlchart.v1.0</cx:f>
      </cx:strDim>
      <cx:numDim type="size">
        <cx:f>_xlchart.v1.12</cx:f>
      </cx:numDim>
    </cx:data>
    <cx:data id="6">
      <cx:strDim type="cat">
        <cx:f>_xlchart.v1.0</cx:f>
      </cx:strDim>
      <cx:numDim type="size">
        <cx:f>_xlchart.v1.14</cx:f>
      </cx:numDim>
    </cx:data>
    <cx:data id="7">
      <cx:strDim type="cat">
        <cx:f>_xlchart.v1.0</cx:f>
      </cx:strDim>
      <cx:numDim type="size">
        <cx:f>_xlchart.v1.16</cx:f>
      </cx:numDim>
    </cx:data>
  </cx:chartData>
  <cx:chart>
    <cx:title pos="t" align="ctr" overlay="0">
      <cx:tx>
        <cx:txData>
          <cx:v>Customer Preference By Demographics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Customer Preference By Demographics </a:t>
          </a:r>
        </a:p>
      </cx:txPr>
    </cx:title>
    <cx:plotArea>
      <cx:plotAreaRegion>
        <cx:series layoutId="treemap" uniqueId="{B7B12F06-40F7-4741-ABDD-CAC15FB87176}" formatIdx="0">
          <cx:tx>
            <cx:txData>
              <cx:f>_xlchart.v1.1</cx:f>
              <cx:v>Beverages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2F3E6026-359E-407A-9BC0-142023714BAC}" formatIdx="1">
          <cx:tx>
            <cx:txData>
              <cx:f>_xlchart.v1.3</cx:f>
              <cx:v>Condiments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3DD85A44-E0A4-4B32-BD59-366389E2124D}" formatIdx="2">
          <cx:tx>
            <cx:txData>
              <cx:f>_xlchart.v1.5</cx:f>
              <cx:v>Confections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97C77FA0-3712-4404-B400-C58EBDBC2D88}" formatIdx="3">
          <cx:tx>
            <cx:txData>
              <cx:f>_xlchart.v1.7</cx:f>
              <cx:v>Dairy Products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48FA379B-7794-40C0-9D93-FB0D5D34D695}" formatIdx="4">
          <cx:tx>
            <cx:txData>
              <cx:f>_xlchart.v1.9</cx:f>
              <cx:v>Grains/Cereals</cx:v>
            </cx:txData>
          </cx:tx>
          <cx:dataLabels pos="inEnd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D871C869-8BDB-4515-9276-961B95B27BFC}" formatIdx="5">
          <cx:tx>
            <cx:txData>
              <cx:f>_xlchart.v1.11</cx:f>
              <cx:v>Meat/Poultry</cx:v>
            </cx:txData>
          </cx:tx>
          <cx:dataLabels pos="inEnd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F9AD38D7-B445-4833-867C-A48ED8F748BD}" formatIdx="6">
          <cx:tx>
            <cx:txData>
              <cx:f>_xlchart.v1.13</cx:f>
              <cx:v>Produce</cx:v>
            </cx:txData>
          </cx:tx>
          <cx:dataLabels pos="inEnd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E2D5EFC8-9B22-4153-95AC-4C82F04E6CB7}" formatIdx="7">
          <cx:tx>
            <cx:txData>
              <cx:f>_xlchart.v1.15</cx:f>
              <cx:v>Seafood</cx:v>
            </cx:txData>
          </cx:tx>
          <cx:dataLabels pos="inEnd">
            <cx:visibility seriesName="0" categoryName="1" value="0"/>
          </cx:dataLabels>
          <cx:dataId val="7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size">
        <cx:f>_xlchart.v1.19</cx:f>
      </cx:numDim>
    </cx:data>
    <cx:data id="1">
      <cx:strDim type="cat">
        <cx:f>_xlchart.v1.17</cx:f>
      </cx:strDim>
      <cx:numDim type="size">
        <cx:f>_xlchart.v1.21</cx:f>
      </cx:numDim>
    </cx:data>
    <cx:data id="2">
      <cx:strDim type="cat">
        <cx:f>_xlchart.v1.17</cx:f>
      </cx:strDim>
      <cx:numDim type="size">
        <cx:f>_xlchart.v1.23</cx:f>
      </cx:numDim>
    </cx:data>
    <cx:data id="3">
      <cx:strDim type="cat">
        <cx:f>_xlchart.v1.17</cx:f>
      </cx:strDim>
      <cx:numDim type="size">
        <cx:f>_xlchart.v1.25</cx:f>
      </cx:numDim>
    </cx:data>
    <cx:data id="4">
      <cx:strDim type="cat">
        <cx:f>_xlchart.v1.17</cx:f>
      </cx:strDim>
      <cx:numDim type="size">
        <cx:f>_xlchart.v1.27</cx:f>
      </cx:numDim>
    </cx:data>
    <cx:data id="5">
      <cx:strDim type="cat">
        <cx:f>_xlchart.v1.17</cx:f>
      </cx:strDim>
      <cx:numDim type="size">
        <cx:f>_xlchart.v1.29</cx:f>
      </cx:numDim>
    </cx:data>
    <cx:data id="6">
      <cx:strDim type="cat">
        <cx:f>_xlchart.v1.17</cx:f>
      </cx:strDim>
      <cx:numDim type="size">
        <cx:f>_xlchart.v1.31</cx:f>
      </cx:numDim>
    </cx:data>
    <cx:data id="7">
      <cx:strDim type="cat">
        <cx:f>_xlchart.v1.17</cx:f>
      </cx:strDim>
      <cx:numDim type="size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200" b="1"/>
              <a:t>Country-Wise Product Category Revenue Averages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treemap" uniqueId="{9FF65638-EA45-42E3-A303-C01B36400878}" formatIdx="0">
          <cx:tx>
            <cx:txData>
              <cx:f>_xlchart.v1.18</cx:f>
              <cx:v>Beverages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CAD7F503-EEE9-4BAC-8E32-F04EC5F8F977}" formatIdx="1">
          <cx:tx>
            <cx:txData>
              <cx:f>_xlchart.v1.20</cx:f>
              <cx:v>Condiments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1F1B0E6A-5A80-4034-9845-1F98CF933BF0}" formatIdx="2">
          <cx:tx>
            <cx:txData>
              <cx:f>_xlchart.v1.22</cx:f>
              <cx:v>Confections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9BB622A1-096E-47D5-B495-5ECD0E321F1B}" formatIdx="3">
          <cx:tx>
            <cx:txData>
              <cx:f>_xlchart.v1.24</cx:f>
              <cx:v>Dairy Products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35E22ED6-BABE-49B3-8CA8-8B388BE3927C}" formatIdx="4">
          <cx:tx>
            <cx:txData>
              <cx:f>_xlchart.v1.26</cx:f>
              <cx:v>Grains/Cereals</cx:v>
            </cx:txData>
          </cx:tx>
          <cx:dataLabels pos="inEnd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B9D27281-A82F-4691-9F16-56B17FC6BFBA}" formatIdx="5">
          <cx:tx>
            <cx:txData>
              <cx:f>_xlchart.v1.28</cx:f>
              <cx:v>Meat/Poultry</cx:v>
            </cx:txData>
          </cx:tx>
          <cx:dataLabels pos="inEnd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CB31CE47-ED9C-442A-88BA-0B79122B627A}" formatIdx="6">
          <cx:tx>
            <cx:txData>
              <cx:f>_xlchart.v1.30</cx:f>
              <cx:v>Produce</cx:v>
            </cx:txData>
          </cx:tx>
          <cx:dataLabels pos="inEnd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B4F0CBAE-9BE8-43F8-BA99-85F3DA72E5D0}" formatIdx="7">
          <cx:tx>
            <cx:txData>
              <cx:f>_xlchart.v1.32</cx:f>
              <cx:v>Seafood</cx:v>
            </cx:txData>
          </cx:tx>
          <cx:dataLabels pos="inEnd">
            <cx:visibility seriesName="0" categoryName="1" value="0"/>
          </cx:dataLabels>
          <cx:dataId val="7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/>
              <a:t> </a:t>
            </a:r>
            <a:r>
              <a:rPr lang="en-IN" b="1"/>
              <a:t>Product Performance Outliers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FC282B4-92ED-4447-B4E0-D9A540FD773A}">
          <cx:tx>
            <cx:txData>
              <cx:f>_xlchart.v1.34</cx:f>
              <cx:v> TotalUnitsSold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>
      <cx:tx>
        <cx:txData>
          <cx:v>Trends In Pricing Structure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Trends In Pricing Structure</a:t>
          </a:r>
        </a:p>
      </cx:txPr>
    </cx:title>
    <cx:plotArea>
      <cx:plotAreaRegion>
        <cx:series layoutId="boxWhisker" uniqueId="{8FDD62F8-5FEF-4C7F-A2DB-8F0F1F53C1F7}">
          <cx:tx>
            <cx:txData>
              <cx:f>_xlchart.v1.37</cx:f>
              <cx:v> UnitPrice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15240</xdr:rowOff>
    </xdr:from>
    <xdr:to>
      <xdr:col>9</xdr:col>
      <xdr:colOff>7620</xdr:colOff>
      <xdr:row>5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002CB2-2EF2-75D7-7BCB-3EEDF51529EE}"/>
            </a:ext>
          </a:extLst>
        </xdr:cNvPr>
        <xdr:cNvSpPr txBox="1"/>
      </xdr:nvSpPr>
      <xdr:spPr>
        <a:xfrm>
          <a:off x="617220" y="381000"/>
          <a:ext cx="4876800" cy="6400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are the key factors influencing customer retention or loyalty based on the dataset?</a:t>
          </a:r>
        </a:p>
        <a:p>
          <a:endParaRPr lang="en-IN" sz="1100"/>
        </a:p>
      </xdr:txBody>
    </xdr:sp>
    <xdr:clientData/>
  </xdr:twoCellAnchor>
  <xdr:twoCellAnchor>
    <xdr:from>
      <xdr:col>1</xdr:col>
      <xdr:colOff>0</xdr:colOff>
      <xdr:row>6</xdr:row>
      <xdr:rowOff>297180</xdr:rowOff>
    </xdr:from>
    <xdr:to>
      <xdr:col>9</xdr:col>
      <xdr:colOff>45720</xdr:colOff>
      <xdr:row>14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078C13-7974-749C-EB5E-A08B673D2ED6}"/>
            </a:ext>
          </a:extLst>
        </xdr:cNvPr>
        <xdr:cNvSpPr txBox="1"/>
      </xdr:nvSpPr>
      <xdr:spPr>
        <a:xfrm>
          <a:off x="609600" y="1943100"/>
          <a:ext cx="4922520" cy="28270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000"/>
            <a:t>SELECT c.CustomerID, c.ContactName, COUNT(o.OrderID) AS TotalOrders</a:t>
          </a:r>
        </a:p>
        <a:p>
          <a:pPr algn="l"/>
          <a:r>
            <a:rPr lang="en-IN" sz="2000"/>
            <a:t>FROM customers c JOIN orders o </a:t>
          </a:r>
        </a:p>
        <a:p>
          <a:pPr algn="l"/>
          <a:r>
            <a:rPr lang="en-IN" sz="2000"/>
            <a:t>ON c.CustomerID = o.CustomerID</a:t>
          </a:r>
        </a:p>
        <a:p>
          <a:pPr algn="l"/>
          <a:r>
            <a:rPr lang="en-IN" sz="2000"/>
            <a:t>GROUP BY</a:t>
          </a:r>
          <a:r>
            <a:rPr lang="en-IN" sz="2000" baseline="0"/>
            <a:t> </a:t>
          </a:r>
          <a:r>
            <a:rPr lang="en-IN" sz="2000"/>
            <a:t>c.CustomerID,c.ContactName</a:t>
          </a:r>
        </a:p>
        <a:p>
          <a:pPr algn="l"/>
          <a:r>
            <a:rPr lang="en-IN" sz="2000"/>
            <a:t>HAVING COUNT(o.OrderID) &gt; 1</a:t>
          </a:r>
        </a:p>
        <a:p>
          <a:pPr algn="l"/>
          <a:r>
            <a:rPr lang="en-IN" sz="2000"/>
            <a:t>ORDER BY TotalOrders DESC;</a:t>
          </a:r>
        </a:p>
      </xdr:txBody>
    </xdr:sp>
    <xdr:clientData/>
  </xdr:twoCellAnchor>
  <xdr:twoCellAnchor>
    <xdr:from>
      <xdr:col>1</xdr:col>
      <xdr:colOff>4429</xdr:colOff>
      <xdr:row>15</xdr:row>
      <xdr:rowOff>186068</xdr:rowOff>
    </xdr:from>
    <xdr:to>
      <xdr:col>9</xdr:col>
      <xdr:colOff>372139</xdr:colOff>
      <xdr:row>35</xdr:row>
      <xdr:rowOff>53164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F11CF6-8212-2D29-8BA1-F75B4B87A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602514</xdr:colOff>
      <xdr:row>35</xdr:row>
      <xdr:rowOff>283535</xdr:rowOff>
    </xdr:from>
    <xdr:to>
      <xdr:col>9</xdr:col>
      <xdr:colOff>487327</xdr:colOff>
      <xdr:row>52</xdr:row>
      <xdr:rowOff>97465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6E542A9-4D33-C468-49E8-781D0A2D342A}"/>
            </a:ext>
          </a:extLst>
        </xdr:cNvPr>
        <xdr:cNvSpPr txBox="1"/>
      </xdr:nvSpPr>
      <xdr:spPr>
        <a:xfrm>
          <a:off x="602514" y="7327605"/>
          <a:ext cx="5387162" cy="38720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INSIGHTS</a:t>
          </a:r>
        </a:p>
        <a:p>
          <a:r>
            <a:rPr lang="en-IN" sz="1400" b="1"/>
            <a:t>Top Loyal Customers</a:t>
          </a:r>
        </a:p>
        <a:p>
          <a:r>
            <a:rPr lang="en-IN" sz="1400" b="1"/>
            <a:t>SAVEA</a:t>
          </a:r>
          <a:r>
            <a:rPr lang="en-IN" sz="1400"/>
            <a:t>, </a:t>
          </a:r>
          <a:r>
            <a:rPr lang="en-IN" sz="1400" b="1"/>
            <a:t>RATTC</a:t>
          </a:r>
          <a:r>
            <a:rPr lang="en-IN" sz="1400"/>
            <a:t>, and </a:t>
          </a:r>
          <a:r>
            <a:rPr lang="en-IN" sz="1400" b="1"/>
            <a:t>KOENE</a:t>
          </a:r>
          <a:r>
            <a:rPr lang="en-IN" sz="1400"/>
            <a:t> have the </a:t>
          </a:r>
          <a:r>
            <a:rPr lang="en-IN" sz="1400" b="1"/>
            <a:t>highest number of repeat orders</a:t>
          </a:r>
          <a:r>
            <a:rPr lang="en-IN" sz="1400"/>
            <a:t>, with </a:t>
          </a:r>
          <a:r>
            <a:rPr lang="en-IN" sz="1400" b="1"/>
            <a:t>SAVEA</a:t>
          </a:r>
          <a:r>
            <a:rPr lang="en-IN" sz="1400"/>
            <a:t> placing over 30 orders.</a:t>
          </a:r>
        </a:p>
        <a:p>
          <a:r>
            <a:rPr lang="en-IN" sz="1400"/>
            <a:t>These customers are </a:t>
          </a:r>
          <a:r>
            <a:rPr lang="en-IN" sz="1400" b="1"/>
            <a:t>highly retained</a:t>
          </a:r>
          <a:r>
            <a:rPr lang="en-IN" sz="1400"/>
            <a:t> and likely contribute significantly to recurring revenue. They may be ideal for loyalty programs or early product testing.</a:t>
          </a:r>
        </a:p>
        <a:p>
          <a:r>
            <a:rPr lang="en-IN" sz="1400" b="1"/>
            <a:t>Low Retention Segment</a:t>
          </a:r>
        </a:p>
        <a:p>
          <a:r>
            <a:rPr lang="en-IN" sz="1400"/>
            <a:t>Customers like </a:t>
          </a:r>
          <a:r>
            <a:rPr lang="en-IN" sz="1400" b="1"/>
            <a:t>FRANR</a:t>
          </a:r>
          <a:r>
            <a:rPr lang="en-IN" sz="1400"/>
            <a:t>, </a:t>
          </a:r>
          <a:r>
            <a:rPr lang="en-IN" sz="1400" b="1"/>
            <a:t>SPECD</a:t>
          </a:r>
          <a:r>
            <a:rPr lang="en-IN" sz="1400"/>
            <a:t>, and </a:t>
          </a:r>
          <a:r>
            <a:rPr lang="en-IN" sz="1400" b="1"/>
            <a:t>OCEAN</a:t>
          </a:r>
          <a:r>
            <a:rPr lang="en-IN" sz="1400"/>
            <a:t> have placed fewer than 5 orders.</a:t>
          </a:r>
        </a:p>
        <a:p>
          <a:r>
            <a:rPr lang="en-IN" sz="1400"/>
            <a:t>These may be </a:t>
          </a:r>
          <a:r>
            <a:rPr lang="en-IN" sz="1400" b="1"/>
            <a:t>at risk</a:t>
          </a:r>
          <a:r>
            <a:rPr lang="en-IN" sz="1400"/>
            <a:t> or </a:t>
          </a:r>
          <a:r>
            <a:rPr lang="en-IN" sz="1400" b="1"/>
            <a:t>one-time customers</a:t>
          </a:r>
          <a:r>
            <a:rPr lang="en-IN" sz="1400"/>
            <a:t>, suggesting a need for follow-up, re-engagement campaigns, or understanding pain points.</a:t>
          </a:r>
        </a:p>
        <a:p>
          <a:r>
            <a:rPr lang="en-IN" sz="1400" b="1"/>
            <a:t>Mid-tier Opportunity</a:t>
          </a:r>
        </a:p>
        <a:p>
          <a:r>
            <a:rPr lang="en-IN" sz="1400"/>
            <a:t>The middle band (e.g., </a:t>
          </a:r>
          <a:r>
            <a:rPr lang="en-IN" sz="1400" b="1"/>
            <a:t>MEREP</a:t>
          </a:r>
          <a:r>
            <a:rPr lang="en-IN" sz="1400"/>
            <a:t>, </a:t>
          </a:r>
          <a:r>
            <a:rPr lang="en-IN" sz="1400" b="1"/>
            <a:t>BLONP</a:t>
          </a:r>
          <a:r>
            <a:rPr lang="en-IN" sz="1400"/>
            <a:t>, </a:t>
          </a:r>
          <a:r>
            <a:rPr lang="en-IN" sz="1400" b="1"/>
            <a:t>BSBEV</a:t>
          </a:r>
          <a:r>
            <a:rPr lang="en-IN" sz="1400"/>
            <a:t>) represents a segment that is </a:t>
          </a:r>
          <a:r>
            <a:rPr lang="en-IN" sz="1400" b="1"/>
            <a:t>moderately loyal</a:t>
          </a:r>
          <a:r>
            <a:rPr lang="en-IN" sz="1400"/>
            <a:t>.</a:t>
          </a:r>
        </a:p>
        <a:p>
          <a:r>
            <a:rPr lang="en-IN" sz="1400"/>
            <a:t>With the right incentives (discounts, rewards, exclusive access), they could be </a:t>
          </a:r>
          <a:r>
            <a:rPr lang="en-IN" sz="1400" b="1"/>
            <a:t>nudged into higher loyalty</a:t>
          </a:r>
          <a:r>
            <a:rPr lang="en-IN" sz="1400"/>
            <a:t> tiers.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7</xdr:row>
      <xdr:rowOff>0</xdr:rowOff>
    </xdr:from>
    <xdr:ext cx="4861560" cy="18456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F6B849-EB59-75EA-CADA-8C994740EBB5}"/>
            </a:ext>
          </a:extLst>
        </xdr:cNvPr>
        <xdr:cNvSpPr txBox="1"/>
      </xdr:nvSpPr>
      <xdr:spPr>
        <a:xfrm>
          <a:off x="670560" y="1501140"/>
          <a:ext cx="4861560" cy="184563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400"/>
            <a:t>SELECT c.Country, cat.CategoryName, COUNT(*) AS TotalOrders</a:t>
          </a:r>
        </a:p>
        <a:p>
          <a:r>
            <a:rPr lang="en-IN" sz="1400"/>
            <a:t>FROM customers c</a:t>
          </a:r>
        </a:p>
        <a:p>
          <a:r>
            <a:rPr lang="en-IN" sz="1400"/>
            <a:t>JOIN orders o ON c.CustomerID = o.CustomerID</a:t>
          </a:r>
        </a:p>
        <a:p>
          <a:r>
            <a:rPr lang="en-IN" sz="1400"/>
            <a:t>JOIN order_details od ON o.OrderID = od.OrderID</a:t>
          </a:r>
        </a:p>
        <a:p>
          <a:r>
            <a:rPr lang="en-IN" sz="1400"/>
            <a:t>JOIN products p ON od.ProductID = p.ProductID</a:t>
          </a:r>
        </a:p>
        <a:p>
          <a:r>
            <a:rPr lang="en-IN" sz="1400"/>
            <a:t>JOIN categories cat ON p.CategoryID = cat.CategoryID</a:t>
          </a:r>
        </a:p>
        <a:p>
          <a:r>
            <a:rPr lang="en-IN" sz="1400"/>
            <a:t>GROUP BY c.Country, cat.CategoryName</a:t>
          </a:r>
        </a:p>
        <a:p>
          <a:r>
            <a:rPr lang="en-IN" sz="1400"/>
            <a:t>ORDER BY c.Country, TotalOrders DESC;</a:t>
          </a:r>
        </a:p>
      </xdr:txBody>
    </xdr:sp>
    <xdr:clientData/>
  </xdr:oneCellAnchor>
  <xdr:twoCellAnchor>
    <xdr:from>
      <xdr:col>1</xdr:col>
      <xdr:colOff>91440</xdr:colOff>
      <xdr:row>39</xdr:row>
      <xdr:rowOff>53340</xdr:rowOff>
    </xdr:from>
    <xdr:to>
      <xdr:col>10</xdr:col>
      <xdr:colOff>121920</xdr:colOff>
      <xdr:row>56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868819-1577-391E-1303-9396697647FF}"/>
            </a:ext>
          </a:extLst>
        </xdr:cNvPr>
        <xdr:cNvSpPr txBox="1"/>
      </xdr:nvSpPr>
      <xdr:spPr>
        <a:xfrm>
          <a:off x="701040" y="7711440"/>
          <a:ext cx="7612380" cy="3093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/>
            <a:t>CONCLUSION</a:t>
          </a:r>
        </a:p>
        <a:p>
          <a:r>
            <a:rPr lang="en-IN" sz="1200" b="1"/>
            <a:t>High-Demand Countries</a:t>
          </a:r>
        </a:p>
        <a:p>
          <a:r>
            <a:rPr lang="en-IN" sz="1200" b="1"/>
            <a:t>USA</a:t>
          </a:r>
          <a:r>
            <a:rPr lang="en-IN" sz="1200"/>
            <a:t> and </a:t>
          </a:r>
          <a:r>
            <a:rPr lang="en-IN" sz="1200" b="1"/>
            <a:t>Germany</a:t>
          </a:r>
          <a:r>
            <a:rPr lang="en-IN" sz="1200"/>
            <a:t> show the highest overall order volumes across </a:t>
          </a:r>
          <a:r>
            <a:rPr lang="en-IN" sz="1200" b="1"/>
            <a:t>all categories</a:t>
          </a:r>
          <a:r>
            <a:rPr lang="en-IN" sz="1200"/>
            <a:t>—clear indicators of strong, mature markets with diverse preferences.</a:t>
          </a:r>
        </a:p>
        <a:p>
          <a:r>
            <a:rPr lang="en-IN" sz="1200" b="1"/>
            <a:t>France</a:t>
          </a:r>
          <a:r>
            <a:rPr lang="en-IN" sz="1200"/>
            <a:t>, </a:t>
          </a:r>
          <a:r>
            <a:rPr lang="en-IN" sz="1200" b="1"/>
            <a:t>Brazil</a:t>
          </a:r>
          <a:r>
            <a:rPr lang="en-IN" sz="1200"/>
            <a:t>, and the </a:t>
          </a:r>
          <a:r>
            <a:rPr lang="en-IN" sz="1200" b="1"/>
            <a:t>UK</a:t>
          </a:r>
          <a:r>
            <a:rPr lang="en-IN" sz="1200"/>
            <a:t> follow as top-performing markets, especially for </a:t>
          </a:r>
          <a:r>
            <a:rPr lang="en-IN" sz="1200" b="1"/>
            <a:t>Confections</a:t>
          </a:r>
          <a:r>
            <a:rPr lang="en-IN" sz="1200"/>
            <a:t>, </a:t>
          </a:r>
          <a:r>
            <a:rPr lang="en-IN" sz="1200" b="1"/>
            <a:t>Seafood</a:t>
          </a:r>
          <a:r>
            <a:rPr lang="en-IN" sz="1200"/>
            <a:t>, and </a:t>
          </a:r>
          <a:r>
            <a:rPr lang="en-IN" sz="1200" b="1"/>
            <a:t>Dairy Products</a:t>
          </a:r>
          <a:r>
            <a:rPr lang="en-IN" sz="1200"/>
            <a:t>.</a:t>
          </a:r>
        </a:p>
        <a:p>
          <a:r>
            <a:rPr lang="en-IN" sz="1200"/>
            <a:t>Countries like </a:t>
          </a:r>
          <a:r>
            <a:rPr lang="en-IN" sz="1200" b="1"/>
            <a:t>Norway</a:t>
          </a:r>
          <a:r>
            <a:rPr lang="en-IN" sz="1200"/>
            <a:t>, </a:t>
          </a:r>
          <a:r>
            <a:rPr lang="en-IN" sz="1200" b="1"/>
            <a:t>Poland</a:t>
          </a:r>
          <a:r>
            <a:rPr lang="en-IN" sz="1200"/>
            <a:t>, and </a:t>
          </a:r>
          <a:r>
            <a:rPr lang="en-IN" sz="1200" b="1"/>
            <a:t>Portugal</a:t>
          </a:r>
          <a:r>
            <a:rPr lang="en-IN" sz="1200"/>
            <a:t> have relatively </a:t>
          </a:r>
          <a:r>
            <a:rPr lang="en-IN" sz="1200" b="1"/>
            <a:t>low total order volumes</a:t>
          </a:r>
          <a:r>
            <a:rPr lang="en-IN" sz="1200"/>
            <a:t>, suggesting either:</a:t>
          </a:r>
        </a:p>
        <a:p>
          <a:r>
            <a:rPr lang="en-IN" sz="1200"/>
            <a:t>Limited demand</a:t>
          </a:r>
        </a:p>
        <a:p>
          <a:r>
            <a:rPr lang="en-IN" sz="1200"/>
            <a:t>Smaller population/customer base</a:t>
          </a:r>
        </a:p>
        <a:p>
          <a:r>
            <a:rPr lang="en-IN" sz="1200"/>
            <a:t>Untapped potential for growth.</a:t>
          </a:r>
        </a:p>
        <a:p>
          <a:r>
            <a:rPr lang="en-IN" sz="1200" b="1"/>
            <a:t>USA and Germany</a:t>
          </a:r>
          <a:r>
            <a:rPr lang="en-IN" sz="1200"/>
            <a:t> are </a:t>
          </a:r>
          <a:r>
            <a:rPr lang="en-IN" sz="1200" b="1"/>
            <a:t>high-value markets</a:t>
          </a:r>
          <a:r>
            <a:rPr lang="en-IN" sz="1200"/>
            <a:t>—focus on cross-category promotions and bundling.</a:t>
          </a:r>
        </a:p>
        <a:p>
          <a:r>
            <a:rPr lang="en-IN" sz="1200"/>
            <a:t>Countries like </a:t>
          </a:r>
          <a:r>
            <a:rPr lang="en-IN" sz="1200" b="1"/>
            <a:t>Brazil</a:t>
          </a:r>
          <a:r>
            <a:rPr lang="en-IN" sz="1200"/>
            <a:t>, </a:t>
          </a:r>
          <a:r>
            <a:rPr lang="en-IN" sz="1200" b="1"/>
            <a:t>France</a:t>
          </a:r>
          <a:r>
            <a:rPr lang="en-IN" sz="1200"/>
            <a:t>, and </a:t>
          </a:r>
          <a:r>
            <a:rPr lang="en-IN" sz="1200" b="1"/>
            <a:t>UK</a:t>
          </a:r>
          <a:r>
            <a:rPr lang="en-IN" sz="1200"/>
            <a:t> offer </a:t>
          </a:r>
          <a:r>
            <a:rPr lang="en-IN" sz="1200" b="1"/>
            <a:t>targeted category growth</a:t>
          </a:r>
          <a:r>
            <a:rPr lang="en-IN" sz="1200"/>
            <a:t>—especially in Confections and Dairy.</a:t>
          </a:r>
        </a:p>
        <a:p>
          <a:r>
            <a:rPr lang="en-IN" sz="1200"/>
            <a:t>For </a:t>
          </a:r>
          <a:r>
            <a:rPr lang="en-IN" sz="1200" b="1"/>
            <a:t>growth markets</a:t>
          </a:r>
          <a:r>
            <a:rPr lang="en-IN" sz="1200"/>
            <a:t> (e.g., Poland, Norway), identify and promote </a:t>
          </a:r>
          <a:r>
            <a:rPr lang="en-IN" sz="1200" b="1"/>
            <a:t>top-selling categories</a:t>
          </a:r>
          <a:r>
            <a:rPr lang="en-IN" sz="1200"/>
            <a:t> from similar cultures or regions.</a:t>
          </a:r>
        </a:p>
        <a:p>
          <a:r>
            <a:rPr lang="en-IN" sz="1200"/>
            <a:t>Consider </a:t>
          </a:r>
          <a:r>
            <a:rPr lang="en-IN" sz="1200" b="1"/>
            <a:t>localizing product offerings</a:t>
          </a:r>
          <a:r>
            <a:rPr lang="en-IN" sz="1200"/>
            <a:t> in </a:t>
          </a:r>
          <a:r>
            <a:rPr lang="en-IN" sz="1200" b="1"/>
            <a:t>high-confection</a:t>
          </a:r>
          <a:r>
            <a:rPr lang="en-IN" sz="1200"/>
            <a:t> or </a:t>
          </a:r>
          <a:r>
            <a:rPr lang="en-IN" sz="1200" b="1"/>
            <a:t>high-seafood</a:t>
          </a:r>
          <a:r>
            <a:rPr lang="en-IN" sz="1200"/>
            <a:t> regions to match preferences.</a:t>
          </a:r>
        </a:p>
        <a:p>
          <a:endParaRPr lang="en-IN" sz="1200"/>
        </a:p>
      </xdr:txBody>
    </xdr:sp>
    <xdr:clientData/>
  </xdr:twoCellAnchor>
  <xdr:twoCellAnchor>
    <xdr:from>
      <xdr:col>0</xdr:col>
      <xdr:colOff>586740</xdr:colOff>
      <xdr:row>59</xdr:row>
      <xdr:rowOff>34290</xdr:rowOff>
    </xdr:from>
    <xdr:to>
      <xdr:col>8</xdr:col>
      <xdr:colOff>91440</xdr:colOff>
      <xdr:row>77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40D89A4-F4BA-DE59-8DAC-297F2E710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40" y="11349990"/>
              <a:ext cx="6598920" cy="325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129540</xdr:rowOff>
    </xdr:from>
    <xdr:to>
      <xdr:col>11</xdr:col>
      <xdr:colOff>0</xdr:colOff>
      <xdr:row>21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1F1A01-5417-452A-8109-D11F2E745B9E}"/>
            </a:ext>
          </a:extLst>
        </xdr:cNvPr>
        <xdr:cNvSpPr txBox="1"/>
      </xdr:nvSpPr>
      <xdr:spPr>
        <a:xfrm>
          <a:off x="609600" y="1592580"/>
          <a:ext cx="6096000" cy="2255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/>
            <a:t>SELECT c.CustomerID, COUNT(o.OrderID) AS OrderCount,</a:t>
          </a:r>
        </a:p>
        <a:p>
          <a:pPr algn="l"/>
          <a:r>
            <a:rPr lang="en-IN" sz="1600"/>
            <a:t>       SUM(od.Quantity * od.UnitPrice * (1 - od.Discount)) AS TotalSpent</a:t>
          </a:r>
        </a:p>
        <a:p>
          <a:pPr algn="l"/>
          <a:r>
            <a:rPr lang="en-IN" sz="1600"/>
            <a:t>FROM customers c</a:t>
          </a:r>
        </a:p>
        <a:p>
          <a:pPr algn="l"/>
          <a:r>
            <a:rPr lang="en-IN" sz="1600"/>
            <a:t>JOIN orders o ON c.CustomerID = o.CustomerID</a:t>
          </a:r>
        </a:p>
        <a:p>
          <a:pPr algn="l"/>
          <a:r>
            <a:rPr lang="en-IN" sz="1600"/>
            <a:t>JOIN order_details od ON o.OrderID = od.OrderID</a:t>
          </a:r>
        </a:p>
        <a:p>
          <a:pPr algn="l"/>
          <a:r>
            <a:rPr lang="en-IN" sz="1600"/>
            <a:t>GROUP BY c.CustomerID;</a:t>
          </a:r>
        </a:p>
      </xdr:txBody>
    </xdr:sp>
    <xdr:clientData/>
  </xdr:twoCellAnchor>
  <xdr:twoCellAnchor>
    <xdr:from>
      <xdr:col>1</xdr:col>
      <xdr:colOff>30480</xdr:colOff>
      <xdr:row>23</xdr:row>
      <xdr:rowOff>53340</xdr:rowOff>
    </xdr:from>
    <xdr:to>
      <xdr:col>10</xdr:col>
      <xdr:colOff>312420</xdr:colOff>
      <xdr:row>39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EFB3D5-04E1-66DE-FDB9-580CCBE06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41</xdr:row>
      <xdr:rowOff>129540</xdr:rowOff>
    </xdr:from>
    <xdr:to>
      <xdr:col>10</xdr:col>
      <xdr:colOff>342900</xdr:colOff>
      <xdr:row>60</xdr:row>
      <xdr:rowOff>129540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99371F-A6F8-913A-0C71-EF65445690EB}"/>
            </a:ext>
          </a:extLst>
        </xdr:cNvPr>
        <xdr:cNvSpPr txBox="1"/>
      </xdr:nvSpPr>
      <xdr:spPr>
        <a:xfrm>
          <a:off x="640080" y="7627620"/>
          <a:ext cx="5798820" cy="34747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pPr algn="l"/>
          <a:r>
            <a:rPr lang="en-IN" sz="1100" b="1"/>
            <a:t>Positive Correlation:</a:t>
          </a:r>
          <a:endParaRPr lang="en-IN" sz="1100"/>
        </a:p>
        <a:p>
          <a:pPr algn="l"/>
          <a:r>
            <a:rPr lang="en-IN" sz="1100"/>
            <a:t>There's a clear </a:t>
          </a:r>
          <a:r>
            <a:rPr lang="en-IN" sz="1100" b="1"/>
            <a:t>upward trend</a:t>
          </a:r>
          <a:r>
            <a:rPr lang="en-IN" sz="1100"/>
            <a:t>—as OrderCount increases, TotalSpent generally increases.</a:t>
          </a:r>
        </a:p>
        <a:p>
          <a:pPr algn="l"/>
          <a:r>
            <a:rPr lang="en-IN" sz="1100"/>
            <a:t>Indicates strong correlation between </a:t>
          </a:r>
          <a:r>
            <a:rPr lang="en-IN" sz="1100" b="1"/>
            <a:t>frequency of purchases</a:t>
          </a:r>
          <a:r>
            <a:rPr lang="en-IN" sz="1100"/>
            <a:t> and </a:t>
          </a:r>
          <a:r>
            <a:rPr lang="en-IN" sz="1100" b="1"/>
            <a:t>total revenue contribution</a:t>
          </a:r>
          <a:r>
            <a:rPr lang="en-IN" sz="1100"/>
            <a:t>.</a:t>
          </a:r>
        </a:p>
        <a:p>
          <a:pPr algn="l"/>
          <a:r>
            <a:rPr lang="en-IN" sz="1100" b="1"/>
            <a:t>High-Spending Outliers:</a:t>
          </a:r>
          <a:endParaRPr lang="en-IN" sz="1100"/>
        </a:p>
        <a:p>
          <a:pPr algn="l"/>
          <a:r>
            <a:rPr lang="en-IN" sz="1100"/>
            <a:t>A few customers with </a:t>
          </a:r>
          <a:r>
            <a:rPr lang="en-IN" sz="1100" b="1"/>
            <a:t>OrderCount &gt; 80</a:t>
          </a:r>
          <a:r>
            <a:rPr lang="en-IN" sz="1100"/>
            <a:t> have </a:t>
          </a:r>
          <a:r>
            <a:rPr lang="en-IN" sz="1100" b="1"/>
            <a:t>extremely high TotalSpent (above 100,000)</a:t>
          </a:r>
          <a:r>
            <a:rPr lang="en-IN" sz="1100"/>
            <a:t>.</a:t>
          </a:r>
        </a:p>
        <a:p>
          <a:pPr algn="l"/>
          <a:r>
            <a:rPr lang="en-IN" sz="1100"/>
            <a:t>These are your </a:t>
          </a:r>
          <a:r>
            <a:rPr lang="en-IN" sz="1100" b="1"/>
            <a:t>VIP customers</a:t>
          </a:r>
          <a:r>
            <a:rPr lang="en-IN" sz="1100"/>
            <a:t>—they represent </a:t>
          </a:r>
          <a:r>
            <a:rPr lang="en-IN" sz="1100" b="1"/>
            <a:t>low volume but high value</a:t>
          </a:r>
          <a:r>
            <a:rPr lang="en-IN" sz="1100"/>
            <a:t> and should be prioritized for </a:t>
          </a:r>
          <a:r>
            <a:rPr lang="en-IN" sz="1100" b="1"/>
            <a:t>loyalty programs</a:t>
          </a:r>
          <a:r>
            <a:rPr lang="en-IN" sz="1100"/>
            <a:t> or </a:t>
          </a:r>
          <a:r>
            <a:rPr lang="en-IN" sz="1100" b="1"/>
            <a:t>exclusive offers</a:t>
          </a:r>
          <a:r>
            <a:rPr lang="en-IN" sz="1100"/>
            <a:t>.</a:t>
          </a:r>
        </a:p>
        <a:p>
          <a:pPr algn="l"/>
          <a:r>
            <a:rPr lang="en-IN" sz="1100" b="1"/>
            <a:t>Moderate Cluster Zone:</a:t>
          </a:r>
          <a:endParaRPr lang="en-IN" sz="1100"/>
        </a:p>
        <a:p>
          <a:pPr algn="l"/>
          <a:r>
            <a:rPr lang="en-IN" sz="1100"/>
            <a:t>Most customers lie in the </a:t>
          </a:r>
          <a:r>
            <a:rPr lang="en-IN" sz="1100" b="1"/>
            <a:t>10–40 order range</a:t>
          </a:r>
          <a:r>
            <a:rPr lang="en-IN" sz="1100"/>
            <a:t>, spending </a:t>
          </a:r>
          <a:r>
            <a:rPr lang="en-IN" sz="1100" b="1"/>
            <a:t>5,000–25,000</a:t>
          </a:r>
          <a:r>
            <a:rPr lang="en-IN" sz="1100"/>
            <a:t>.</a:t>
          </a:r>
        </a:p>
        <a:p>
          <a:pPr algn="l"/>
          <a:r>
            <a:rPr lang="en-IN" sz="1100"/>
            <a:t>Represents your </a:t>
          </a:r>
          <a:r>
            <a:rPr lang="en-IN" sz="1100" b="1"/>
            <a:t>core customer base</a:t>
          </a:r>
          <a:r>
            <a:rPr lang="en-IN" sz="1100"/>
            <a:t>—stable and consistent, worth nurturing for upsell/cross-sell opportunities.</a:t>
          </a:r>
        </a:p>
        <a:p>
          <a:pPr algn="l"/>
          <a:r>
            <a:rPr lang="en-IN" sz="1100" b="1"/>
            <a:t>Low Order–Low Spend Group:</a:t>
          </a:r>
          <a:endParaRPr lang="en-IN" sz="1100"/>
        </a:p>
        <a:p>
          <a:pPr algn="l"/>
          <a:r>
            <a:rPr lang="en-IN" sz="1100"/>
            <a:t>Dense cluster in </a:t>
          </a:r>
          <a:r>
            <a:rPr lang="en-IN" sz="1100" b="1"/>
            <a:t>&lt;20 orders and &lt;10,000 spent</a:t>
          </a:r>
          <a:r>
            <a:rPr lang="en-IN" sz="1100"/>
            <a:t>.</a:t>
          </a:r>
        </a:p>
        <a:p>
          <a:pPr algn="l"/>
          <a:r>
            <a:rPr lang="en-IN" sz="1100"/>
            <a:t>These could be </a:t>
          </a:r>
          <a:r>
            <a:rPr lang="en-IN" sz="1100" b="1"/>
            <a:t>new or disengaged customers</a:t>
          </a:r>
          <a:r>
            <a:rPr lang="en-IN" sz="1100"/>
            <a:t>, ideal for re-engagement campaigns.</a:t>
          </a:r>
        </a:p>
        <a:p>
          <a:pPr algn="l"/>
          <a:r>
            <a:rPr lang="en-IN" sz="1100" b="1"/>
            <a:t>Anomalies:</a:t>
          </a:r>
          <a:endParaRPr lang="en-IN" sz="1100"/>
        </a:p>
        <a:p>
          <a:pPr algn="l"/>
          <a:r>
            <a:rPr lang="en-IN" sz="1100"/>
            <a:t>A few customers with </a:t>
          </a:r>
          <a:r>
            <a:rPr lang="en-IN" sz="1100" b="1"/>
            <a:t>moderate order counts (40–60)</a:t>
          </a:r>
          <a:r>
            <a:rPr lang="en-IN" sz="1100"/>
            <a:t> but </a:t>
          </a:r>
          <a:r>
            <a:rPr lang="en-IN" sz="1100" b="1"/>
            <a:t>relatively low spend</a:t>
          </a:r>
          <a:r>
            <a:rPr lang="en-IN" sz="1100"/>
            <a:t>, or vice versa.</a:t>
          </a:r>
        </a:p>
        <a:p>
          <a:pPr algn="l"/>
          <a:r>
            <a:rPr lang="en-IN" sz="1100"/>
            <a:t>These might be </a:t>
          </a:r>
          <a:r>
            <a:rPr lang="en-IN" sz="1100" b="1"/>
            <a:t>bulk orderers of cheaper products</a:t>
          </a:r>
          <a:r>
            <a:rPr lang="en-IN" sz="1100"/>
            <a:t> or </a:t>
          </a:r>
          <a:r>
            <a:rPr lang="en-IN" sz="1100" b="1"/>
            <a:t>big-ticket buyers with infrequent orders</a:t>
          </a:r>
          <a:r>
            <a:rPr lang="en-IN" sz="1100"/>
            <a:t>—worth deeper product-level analysis.</a:t>
          </a:r>
        </a:p>
        <a:p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</xdr:row>
      <xdr:rowOff>99060</xdr:rowOff>
    </xdr:from>
    <xdr:to>
      <xdr:col>9</xdr:col>
      <xdr:colOff>601980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E440FF-A9A7-71ED-EED1-2323C3254922}"/>
            </a:ext>
          </a:extLst>
        </xdr:cNvPr>
        <xdr:cNvSpPr txBox="1"/>
      </xdr:nvSpPr>
      <xdr:spPr>
        <a:xfrm>
          <a:off x="617220" y="1584960"/>
          <a:ext cx="5471160" cy="22783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p.ProductName, cat.CategoryName,</a:t>
          </a:r>
        </a:p>
        <a:p>
          <a:pPr algn="l"/>
          <a:r>
            <a:rPr lang="en-IN" sz="1400"/>
            <a:t>       SUM(od.Quantity * od.UnitPrice * (1 - od.Discount)) AS Revenue</a:t>
          </a:r>
        </a:p>
        <a:p>
          <a:pPr algn="l"/>
          <a:r>
            <a:rPr lang="en-IN" sz="1400"/>
            <a:t>FROM order_details od</a:t>
          </a:r>
        </a:p>
        <a:p>
          <a:pPr algn="l"/>
          <a:r>
            <a:rPr lang="en-IN" sz="1400"/>
            <a:t>JOIN products p ON od.ProductID = p.ProductID</a:t>
          </a:r>
        </a:p>
        <a:p>
          <a:pPr algn="l"/>
          <a:r>
            <a:rPr lang="en-IN" sz="1400"/>
            <a:t>JOIN categories cat ON p.CategoryID = cat.CategoryID</a:t>
          </a:r>
        </a:p>
        <a:p>
          <a:pPr algn="l"/>
          <a:r>
            <a:rPr lang="en-IN" sz="1400"/>
            <a:t>GROUP BY p.ProductName, cat.CategoryName</a:t>
          </a:r>
        </a:p>
        <a:p>
          <a:pPr algn="l"/>
          <a:r>
            <a:rPr lang="en-IN" sz="1400"/>
            <a:t>ORDER BY Revenue DESC</a:t>
          </a:r>
        </a:p>
        <a:p>
          <a:pPr algn="l"/>
          <a:r>
            <a:rPr lang="en-IN" sz="1400"/>
            <a:t>LIMIT 10;</a:t>
          </a:r>
        </a:p>
      </xdr:txBody>
    </xdr:sp>
    <xdr:clientData/>
  </xdr:twoCellAnchor>
  <xdr:twoCellAnchor>
    <xdr:from>
      <xdr:col>1</xdr:col>
      <xdr:colOff>22860</xdr:colOff>
      <xdr:row>22</xdr:row>
      <xdr:rowOff>156210</xdr:rowOff>
    </xdr:from>
    <xdr:to>
      <xdr:col>10</xdr:col>
      <xdr:colOff>152400</xdr:colOff>
      <xdr:row>39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BB07D-0A27-1EAC-BD5D-9E18E7484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579120</xdr:colOff>
      <xdr:row>23</xdr:row>
      <xdr:rowOff>15240</xdr:rowOff>
    </xdr:from>
    <xdr:to>
      <xdr:col>19</xdr:col>
      <xdr:colOff>243840</xdr:colOff>
      <xdr:row>39</xdr:row>
      <xdr:rowOff>45720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ACB971-ED8E-99B7-8519-C985A55C3AB9}"/>
            </a:ext>
          </a:extLst>
        </xdr:cNvPr>
        <xdr:cNvSpPr txBox="1"/>
      </xdr:nvSpPr>
      <xdr:spPr>
        <a:xfrm>
          <a:off x="7284720" y="4739640"/>
          <a:ext cx="6301740" cy="2956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 </a:t>
          </a:r>
        </a:p>
        <a:p>
          <a:pPr algn="l"/>
          <a:r>
            <a:rPr lang="en-IN" b="1"/>
            <a:t>Clear Revenue Leader:</a:t>
          </a:r>
          <a:endParaRPr lang="en-IN"/>
        </a:p>
        <a:p>
          <a:pPr algn="l"/>
          <a:r>
            <a:rPr lang="en-IN" b="1"/>
            <a:t>Côte de Blaye</a:t>
          </a:r>
          <a:r>
            <a:rPr lang="en-IN"/>
            <a:t> dominates with </a:t>
          </a:r>
          <a:r>
            <a:rPr lang="en-IN" b="1"/>
            <a:t>₹141,396.74</a:t>
          </a:r>
          <a:r>
            <a:rPr lang="en-IN"/>
            <a:t>, earning nearly </a:t>
          </a:r>
          <a:r>
            <a:rPr lang="en-IN" b="1"/>
            <a:t>double</a:t>
          </a:r>
          <a:r>
            <a:rPr lang="en-IN"/>
            <a:t> the next best product.</a:t>
          </a:r>
        </a:p>
        <a:p>
          <a:pPr algn="l"/>
          <a:r>
            <a:rPr lang="en-IN"/>
            <a:t>This product is a </a:t>
          </a:r>
          <a:r>
            <a:rPr lang="en-IN" b="1"/>
            <a:t>critical driver of revenue</a:t>
          </a:r>
          <a:r>
            <a:rPr lang="en-IN"/>
            <a:t> and should be given </a:t>
          </a:r>
          <a:r>
            <a:rPr lang="en-IN" b="1"/>
            <a:t>priority in stock, promotions, and marketing</a:t>
          </a:r>
          <a:r>
            <a:rPr lang="en-IN"/>
            <a:t>.</a:t>
          </a:r>
        </a:p>
        <a:p>
          <a:pPr algn="l"/>
          <a:r>
            <a:rPr lang="en-IN" b="1"/>
            <a:t>Top 3 Products:</a:t>
          </a:r>
          <a:endParaRPr lang="en-IN"/>
        </a:p>
        <a:p>
          <a:pPr algn="l"/>
          <a:r>
            <a:rPr lang="en-IN"/>
            <a:t>After Côte de Blaye, the next top performers are:</a:t>
          </a:r>
        </a:p>
        <a:p>
          <a:pPr lvl="1" algn="l"/>
          <a:r>
            <a:rPr lang="en-IN" b="1"/>
            <a:t>Thüringer Rostbratwurst</a:t>
          </a:r>
          <a:r>
            <a:rPr lang="en-IN"/>
            <a:t> – ₹80,368.67</a:t>
          </a:r>
        </a:p>
        <a:p>
          <a:pPr lvl="1" algn="l"/>
          <a:r>
            <a:rPr lang="en-IN" b="1"/>
            <a:t>Raclette Courdavault</a:t>
          </a:r>
          <a:r>
            <a:rPr lang="en-IN"/>
            <a:t> – ₹71,155.70</a:t>
          </a:r>
        </a:p>
        <a:p>
          <a:pPr algn="l"/>
          <a:r>
            <a:rPr lang="en-IN"/>
            <a:t>These three products together contribute </a:t>
          </a:r>
          <a:r>
            <a:rPr lang="en-IN" b="1"/>
            <a:t>over 60%</a:t>
          </a:r>
          <a:r>
            <a:rPr lang="en-IN"/>
            <a:t> of the chart's visible revenue.</a:t>
          </a:r>
        </a:p>
        <a:p>
          <a:pPr algn="l"/>
          <a:r>
            <a:rPr lang="en-IN" b="1"/>
            <a:t>High-Mid Performers:</a:t>
          </a:r>
          <a:endParaRPr lang="en-IN"/>
        </a:p>
        <a:p>
          <a:pPr algn="l"/>
          <a:r>
            <a:rPr lang="en-IN" b="1"/>
            <a:t>Tarte au sucre</a:t>
          </a:r>
          <a:r>
            <a:rPr lang="en-IN"/>
            <a:t>, </a:t>
          </a:r>
          <a:r>
            <a:rPr lang="en-IN" b="1"/>
            <a:t>Camembert Pierrot</a:t>
          </a:r>
          <a:r>
            <a:rPr lang="en-IN"/>
            <a:t>, and </a:t>
          </a:r>
          <a:r>
            <a:rPr lang="en-IN" b="1"/>
            <a:t>Gnocchi di nonna Alice</a:t>
          </a:r>
          <a:r>
            <a:rPr lang="en-IN"/>
            <a:t> each generate </a:t>
          </a:r>
          <a:r>
            <a:rPr lang="en-IN" b="1"/>
            <a:t>₹42K–47K</a:t>
          </a:r>
          <a:r>
            <a:rPr lang="en-IN"/>
            <a:t>.</a:t>
          </a:r>
        </a:p>
        <a:p>
          <a:pPr algn="l"/>
          <a:r>
            <a:rPr lang="en-IN"/>
            <a:t>These are strong performers and </a:t>
          </a:r>
          <a:r>
            <a:rPr lang="en-IN" b="1"/>
            <a:t>ideal candidates for bundling strategies</a:t>
          </a:r>
          <a:r>
            <a:rPr lang="en-IN"/>
            <a:t> or seasonal promos.</a:t>
          </a:r>
        </a:p>
        <a:p>
          <a:pPr algn="l"/>
          <a:r>
            <a:rPr lang="en-IN" b="1"/>
            <a:t>Tail-End Products:</a:t>
          </a:r>
          <a:endParaRPr lang="en-IN"/>
        </a:p>
        <a:p>
          <a:pPr algn="l"/>
          <a:r>
            <a:rPr lang="en-IN" b="1"/>
            <a:t>Rössle Sauerkraut</a:t>
          </a:r>
          <a:r>
            <a:rPr lang="en-IN"/>
            <a:t>, </a:t>
          </a:r>
          <a:r>
            <a:rPr lang="en-IN" b="1"/>
            <a:t>Carnarvon Tigers</a:t>
          </a:r>
          <a:r>
            <a:rPr lang="en-IN"/>
            <a:t>, and </a:t>
          </a:r>
          <a:r>
            <a:rPr lang="en-IN" b="1"/>
            <a:t>Alice Mutton</a:t>
          </a:r>
          <a:r>
            <a:rPr lang="en-IN"/>
            <a:t> show revenue in the </a:t>
          </a:r>
          <a:r>
            <a:rPr lang="en-IN" b="1"/>
            <a:t>₹25K–33K</a:t>
          </a:r>
          <a:r>
            <a:rPr lang="en-IN"/>
            <a:t> range.</a:t>
          </a:r>
        </a:p>
        <a:p>
          <a:pPr algn="l"/>
          <a:r>
            <a:rPr lang="en-IN"/>
            <a:t>While still significant, their lower rank suggests </a:t>
          </a:r>
          <a:r>
            <a:rPr lang="en-IN" b="1"/>
            <a:t>room for growth</a:t>
          </a:r>
          <a:r>
            <a:rPr lang="en-IN"/>
            <a:t> or potential </a:t>
          </a:r>
          <a:r>
            <a:rPr lang="en-IN" b="1"/>
            <a:t>product repositioning</a:t>
          </a:r>
          <a:r>
            <a:rPr lang="en-IN"/>
            <a:t>.</a:t>
          </a:r>
        </a:p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7</xdr:row>
      <xdr:rowOff>15240</xdr:rowOff>
    </xdr:from>
    <xdr:to>
      <xdr:col>11</xdr:col>
      <xdr:colOff>7620</xdr:colOff>
      <xdr:row>19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563C6F-BED5-47B3-FFA5-83BF7BED423E}"/>
            </a:ext>
          </a:extLst>
        </xdr:cNvPr>
        <xdr:cNvSpPr txBox="1"/>
      </xdr:nvSpPr>
      <xdr:spPr>
        <a:xfrm>
          <a:off x="624840" y="1295400"/>
          <a:ext cx="6088380" cy="21869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cu.Country, cat.CategoryName,</a:t>
          </a:r>
        </a:p>
        <a:p>
          <a:pPr algn="l"/>
          <a:r>
            <a:rPr lang="en-IN" sz="1400"/>
            <a:t>       AVG(od.Quantity * od.UnitPrice * (1 - od.Discount)) AS AvgOrderValue</a:t>
          </a:r>
        </a:p>
        <a:p>
          <a:pPr algn="l"/>
          <a:r>
            <a:rPr lang="en-IN" sz="1400"/>
            <a:t>FROM customers cu</a:t>
          </a:r>
        </a:p>
        <a:p>
          <a:pPr algn="l"/>
          <a:r>
            <a:rPr lang="en-IN" sz="1400"/>
            <a:t>JOIN orders o ON cu.CustomerID = o.CustomerID</a:t>
          </a:r>
        </a:p>
        <a:p>
          <a:pPr algn="l"/>
          <a:r>
            <a:rPr lang="en-IN" sz="1400"/>
            <a:t>JOIN order_details od ON o.OrderID = od.OrderID</a:t>
          </a:r>
        </a:p>
        <a:p>
          <a:pPr algn="l"/>
          <a:r>
            <a:rPr lang="en-IN" sz="1400"/>
            <a:t>JOIN products p ON od.ProductID = p.ProductID</a:t>
          </a:r>
        </a:p>
        <a:p>
          <a:pPr algn="l"/>
          <a:r>
            <a:rPr lang="en-IN" sz="1400"/>
            <a:t>JOIN categories cat ON p.CategoryID = cat.CategoryID</a:t>
          </a:r>
        </a:p>
        <a:p>
          <a:pPr algn="l"/>
          <a:r>
            <a:rPr lang="en-IN" sz="1400"/>
            <a:t>GROUP BY cu.Country, cat.CategoryName</a:t>
          </a:r>
        </a:p>
        <a:p>
          <a:pPr algn="l"/>
          <a:r>
            <a:rPr lang="en-IN" sz="1400"/>
            <a:t>ORDER BY cu.Country, AvgOrderValue DESC;</a:t>
          </a:r>
        </a:p>
        <a:p>
          <a:endParaRPr lang="en-IN" sz="1100"/>
        </a:p>
      </xdr:txBody>
    </xdr:sp>
    <xdr:clientData/>
  </xdr:twoCellAnchor>
  <xdr:twoCellAnchor>
    <xdr:from>
      <xdr:col>0</xdr:col>
      <xdr:colOff>579120</xdr:colOff>
      <xdr:row>46</xdr:row>
      <xdr:rowOff>41910</xdr:rowOff>
    </xdr:from>
    <xdr:to>
      <xdr:col>10</xdr:col>
      <xdr:colOff>449580</xdr:colOff>
      <xdr:row>63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BB439B5-A621-6A6B-D33B-8EDC610F7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9120" y="9643110"/>
              <a:ext cx="5966460" cy="3166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518160</xdr:colOff>
      <xdr:row>65</xdr:row>
      <xdr:rowOff>129540</xdr:rowOff>
    </xdr:from>
    <xdr:to>
      <xdr:col>10</xdr:col>
      <xdr:colOff>502920</xdr:colOff>
      <xdr:row>80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7E023C-6B33-8DDA-6752-59EA85E63309}"/>
            </a:ext>
          </a:extLst>
        </xdr:cNvPr>
        <xdr:cNvSpPr txBox="1"/>
      </xdr:nvSpPr>
      <xdr:spPr>
        <a:xfrm>
          <a:off x="518160" y="13205460"/>
          <a:ext cx="6080760" cy="2705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  <a:r>
            <a:rPr lang="en-IN" sz="1400" b="1" baseline="0"/>
            <a:t> </a:t>
          </a:r>
        </a:p>
        <a:p>
          <a:pPr algn="l"/>
          <a:r>
            <a:rPr lang="en-IN" sz="1200" b="1"/>
            <a:t>Northern and Central Europe</a:t>
          </a:r>
          <a:r>
            <a:rPr lang="en-IN" sz="1200"/>
            <a:t> (Austria, Germany, Switzerland, Denmark) consistently rank </a:t>
          </a:r>
          <a:r>
            <a:rPr lang="en-IN" sz="1200" b="1"/>
            <a:t>high across most categories</a:t>
          </a:r>
          <a:r>
            <a:rPr lang="en-IN" sz="1200"/>
            <a:t>, suggesting higher overall spending or pricing.</a:t>
          </a:r>
        </a:p>
        <a:p>
          <a:pPr algn="l"/>
          <a:r>
            <a:rPr lang="en-IN" sz="1200" b="1"/>
            <a:t>Latin American countries</a:t>
          </a:r>
          <a:r>
            <a:rPr lang="en-IN" sz="1200"/>
            <a:t> (Argentina, Brazil, Mexico, Venezuela) show more </a:t>
          </a:r>
          <a:r>
            <a:rPr lang="en-IN" sz="1200" b="1"/>
            <a:t>balanced and moderate</a:t>
          </a:r>
          <a:r>
            <a:rPr lang="en-IN" sz="1200"/>
            <a:t> spending.</a:t>
          </a:r>
        </a:p>
        <a:p>
          <a:pPr algn="l"/>
          <a:r>
            <a:rPr lang="en-IN" sz="1200" b="1"/>
            <a:t>Ireland's</a:t>
          </a:r>
          <a:r>
            <a:rPr lang="en-IN" sz="1200"/>
            <a:t> extreme value in Meat/Poultry stands out as an </a:t>
          </a:r>
          <a:r>
            <a:rPr lang="en-IN" sz="1200" b="1"/>
            <a:t>anomaly or special case</a:t>
          </a:r>
          <a:r>
            <a:rPr lang="en-IN" sz="1200"/>
            <a:t>, possibly cultural or supplier-driven</a:t>
          </a:r>
        </a:p>
        <a:p>
          <a:pPr algn="l"/>
          <a:r>
            <a:rPr lang="en-IN" sz="1200"/>
            <a:t>Austria is the </a:t>
          </a:r>
          <a:r>
            <a:rPr lang="en-IN" sz="1200" b="1"/>
            <a:t>top overall spender</a:t>
          </a:r>
          <a:r>
            <a:rPr lang="en-IN" sz="1200"/>
            <a:t> across multiple food categories, making it a </a:t>
          </a:r>
          <a:r>
            <a:rPr lang="en-IN" sz="1200" b="1"/>
            <a:t>high-value target for premium and bulk products</a:t>
          </a:r>
          <a:r>
            <a:rPr lang="en-IN" sz="1200"/>
            <a:t>.</a:t>
          </a:r>
        </a:p>
        <a:p>
          <a:pPr algn="l"/>
          <a:r>
            <a:rPr lang="en-IN" sz="1200"/>
            <a:t>Countries like </a:t>
          </a:r>
          <a:r>
            <a:rPr lang="en-IN" sz="1200" b="1"/>
            <a:t>Poland</a:t>
          </a:r>
          <a:r>
            <a:rPr lang="en-IN" sz="1200"/>
            <a:t>, </a:t>
          </a:r>
          <a:r>
            <a:rPr lang="en-IN" sz="1200" b="1"/>
            <a:t>Italy</a:t>
          </a:r>
          <a:r>
            <a:rPr lang="en-IN" sz="1200"/>
            <a:t>, and </a:t>
          </a:r>
          <a:r>
            <a:rPr lang="en-IN" sz="1200" b="1"/>
            <a:t>Mexico</a:t>
          </a:r>
          <a:r>
            <a:rPr lang="en-IN" sz="1200"/>
            <a:t> could benefit from </a:t>
          </a:r>
          <a:r>
            <a:rPr lang="en-IN" sz="1200" b="1"/>
            <a:t>category-specific promotions</a:t>
          </a:r>
          <a:r>
            <a:rPr lang="en-IN" sz="1200"/>
            <a:t> to lift underperforming segments.</a:t>
          </a:r>
        </a:p>
        <a:p>
          <a:pPr algn="ctr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6</xdr:row>
      <xdr:rowOff>175260</xdr:rowOff>
    </xdr:from>
    <xdr:to>
      <xdr:col>10</xdr:col>
      <xdr:colOff>7620</xdr:colOff>
      <xdr:row>16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46AFC6-5091-BE2A-ECDD-01C3A6722ECD}"/>
            </a:ext>
          </a:extLst>
        </xdr:cNvPr>
        <xdr:cNvSpPr txBox="1"/>
      </xdr:nvSpPr>
      <xdr:spPr>
        <a:xfrm>
          <a:off x="594360" y="1272540"/>
          <a:ext cx="5509260" cy="1813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/>
            <a:t>SELECT cu.Country, COUNT(o.OrderID) AS OrderCount</a:t>
          </a:r>
        </a:p>
        <a:p>
          <a:pPr algn="l"/>
          <a:r>
            <a:rPr lang="en-IN" sz="1600"/>
            <a:t>FROM customers cu JOIN orders o ON cu.CustomerID = o.CustomerID</a:t>
          </a:r>
        </a:p>
        <a:p>
          <a:pPr algn="l"/>
          <a:r>
            <a:rPr lang="en-IN" sz="1600"/>
            <a:t>GROUP BY cu.Country</a:t>
          </a:r>
        </a:p>
        <a:p>
          <a:pPr algn="l"/>
          <a:r>
            <a:rPr lang="en-IN" sz="1600"/>
            <a:t>ORDER BY OrderCount DESC;</a:t>
          </a:r>
        </a:p>
      </xdr:txBody>
    </xdr:sp>
    <xdr:clientData/>
  </xdr:twoCellAnchor>
  <xdr:twoCellAnchor>
    <xdr:from>
      <xdr:col>0</xdr:col>
      <xdr:colOff>571500</xdr:colOff>
      <xdr:row>17</xdr:row>
      <xdr:rowOff>140970</xdr:rowOff>
    </xdr:from>
    <xdr:to>
      <xdr:col>10</xdr:col>
      <xdr:colOff>342900</xdr:colOff>
      <xdr:row>34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B9C3D1-3AEA-3E15-E5A6-A0B0E91E7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21</xdr:col>
      <xdr:colOff>114300</xdr:colOff>
      <xdr:row>38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4A264F-716B-3806-AD94-D13821CA6007}"/>
            </a:ext>
          </a:extLst>
        </xdr:cNvPr>
        <xdr:cNvSpPr txBox="1"/>
      </xdr:nvSpPr>
      <xdr:spPr>
        <a:xfrm>
          <a:off x="7924800" y="4511040"/>
          <a:ext cx="5478780" cy="28041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/>
            <a:t>Conclusion</a:t>
          </a:r>
        </a:p>
        <a:p>
          <a:r>
            <a:rPr lang="en-IN" b="1"/>
            <a:t>Top Performers</a:t>
          </a:r>
        </a:p>
        <a:p>
          <a:r>
            <a:rPr lang="en-IN" b="1"/>
            <a:t>Germany</a:t>
          </a:r>
          <a:r>
            <a:rPr lang="en-IN"/>
            <a:t> and </a:t>
          </a:r>
          <a:r>
            <a:rPr lang="en-IN" b="1"/>
            <a:t>USA</a:t>
          </a:r>
          <a:r>
            <a:rPr lang="en-IN"/>
            <a:t> dominate with </a:t>
          </a:r>
          <a:r>
            <a:rPr lang="en-IN" b="1"/>
            <a:t>122 orders each</a:t>
          </a:r>
          <a:r>
            <a:rPr lang="en-IN"/>
            <a:t>, showing the </a:t>
          </a:r>
          <a:r>
            <a:rPr lang="en-IN" b="1"/>
            <a:t>highest customer engagement and purchasing activity</a:t>
          </a:r>
          <a:r>
            <a:rPr lang="en-IN"/>
            <a:t>.</a:t>
          </a:r>
        </a:p>
        <a:p>
          <a:r>
            <a:rPr lang="en-IN" b="1"/>
            <a:t>Brazil</a:t>
          </a:r>
          <a:r>
            <a:rPr lang="en-IN"/>
            <a:t> (83) and </a:t>
          </a:r>
          <a:r>
            <a:rPr lang="en-IN" b="1"/>
            <a:t>France</a:t>
          </a:r>
          <a:r>
            <a:rPr lang="en-IN"/>
            <a:t> (77) follow at a distant second tier, still indicating </a:t>
          </a:r>
          <a:r>
            <a:rPr lang="en-IN" b="1"/>
            <a:t>strong market penetration</a:t>
          </a:r>
          <a:r>
            <a:rPr lang="en-IN"/>
            <a:t>.</a:t>
          </a:r>
        </a:p>
        <a:p>
          <a:r>
            <a:rPr lang="en-IN" b="1"/>
            <a:t> Moderate Engagement Countries</a:t>
          </a:r>
        </a:p>
        <a:p>
          <a:r>
            <a:rPr lang="en-IN" b="1"/>
            <a:t>UK, Venezuela, Austria, Sweden</a:t>
          </a:r>
          <a:r>
            <a:rPr lang="en-IN"/>
            <a:t> range from </a:t>
          </a:r>
          <a:r>
            <a:rPr lang="en-IN" b="1"/>
            <a:t>56 to 37 orders</a:t>
          </a:r>
          <a:r>
            <a:rPr lang="en-IN"/>
            <a:t>—these countries show </a:t>
          </a:r>
          <a:r>
            <a:rPr lang="en-IN" b="1"/>
            <a:t>decent customer activity</a:t>
          </a:r>
          <a:r>
            <a:rPr lang="en-IN"/>
            <a:t>, signaling either growing markets or stable repeat customers.</a:t>
          </a:r>
        </a:p>
        <a:p>
          <a:r>
            <a:rPr lang="en-IN"/>
            <a:t>They are prime candidates for </a:t>
          </a:r>
          <a:r>
            <a:rPr lang="en-IN" b="1"/>
            <a:t>targeted loyalty campaigns or upselling strategies</a:t>
          </a:r>
          <a:r>
            <a:rPr lang="en-IN"/>
            <a:t>.</a:t>
          </a:r>
        </a:p>
        <a:p>
          <a:r>
            <a:rPr lang="en-IN" b="1"/>
            <a:t>Low Order Frequency</a:t>
          </a:r>
        </a:p>
        <a:p>
          <a:r>
            <a:rPr lang="en-IN" b="1"/>
            <a:t>Poland (7 orders)</a:t>
          </a:r>
          <a:r>
            <a:rPr lang="en-IN"/>
            <a:t> and </a:t>
          </a:r>
          <a:r>
            <a:rPr lang="en-IN" b="1"/>
            <a:t>Norway (6 orders)</a:t>
          </a:r>
          <a:r>
            <a:rPr lang="en-IN"/>
            <a:t> show the </a:t>
          </a:r>
          <a:r>
            <a:rPr lang="en-IN" b="1"/>
            <a:t>least activity</a:t>
          </a:r>
          <a:r>
            <a:rPr lang="en-IN"/>
            <a:t>—could be due to weak brand presence, distribution issues, or smaller customer base.</a:t>
          </a:r>
        </a:p>
        <a:p>
          <a:r>
            <a:rPr lang="en-IN" b="1"/>
            <a:t>Portugal, Argentina, Denmark</a:t>
          </a:r>
          <a:r>
            <a:rPr lang="en-IN"/>
            <a:t> also fall under this tier (≤18 orders), suggesting a need for </a:t>
          </a:r>
          <a:r>
            <a:rPr lang="en-IN" b="1"/>
            <a:t>localized marketing efforts</a:t>
          </a:r>
          <a:r>
            <a:rPr lang="en-IN"/>
            <a:t>.</a:t>
          </a:r>
        </a:p>
        <a:p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7620</xdr:rowOff>
    </xdr:from>
    <xdr:to>
      <xdr:col>10</xdr:col>
      <xdr:colOff>7620</xdr:colOff>
      <xdr:row>23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06B2BA-C525-7AD7-9423-B2724754AFFA}"/>
            </a:ext>
          </a:extLst>
        </xdr:cNvPr>
        <xdr:cNvSpPr txBox="1"/>
      </xdr:nvSpPr>
      <xdr:spPr>
        <a:xfrm>
          <a:off x="617220" y="1287780"/>
          <a:ext cx="5486400" cy="30937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    e.EmployeeID,    </a:t>
          </a:r>
        </a:p>
        <a:p>
          <a:pPr algn="l"/>
          <a:r>
            <a:rPr lang="en-IN" sz="1400"/>
            <a:t>CONCAT(e.FirstName, ' ', e.LastName) AS EmployeeName,    </a:t>
          </a:r>
        </a:p>
        <a:p>
          <a:pPr algn="l"/>
          <a:r>
            <a:rPr lang="en-IN" sz="1400"/>
            <a:t>e.Title,        </a:t>
          </a:r>
        </a:p>
        <a:p>
          <a:pPr algn="l"/>
          <a:r>
            <a:rPr lang="en-IN" sz="1400"/>
            <a:t>COUNT(DISTINCT o.OrderID) AS OrderCount,  </a:t>
          </a:r>
        </a:p>
        <a:p>
          <a:pPr algn="l"/>
          <a:r>
            <a:rPr lang="en-IN" sz="1400"/>
            <a:t>  ROUND(SUM(od.Quantity * od.UnitPrice), 2) AS TotalSales,        </a:t>
          </a:r>
        </a:p>
        <a:p>
          <a:pPr algn="l"/>
          <a:r>
            <a:rPr lang="en-IN" sz="1400"/>
            <a:t>COUNT(DISTINCT o.CustomerID) AS CustomerCount,    </a:t>
          </a:r>
        </a:p>
        <a:p>
          <a:pPr algn="l"/>
          <a:r>
            <a:rPr lang="en-IN" sz="1400"/>
            <a:t>MAX(o.OrderDate) AS MostRecentOrder</a:t>
          </a:r>
        </a:p>
        <a:p>
          <a:pPr algn="l"/>
          <a:r>
            <a:rPr lang="en-IN" sz="1400"/>
            <a:t>   COUNT(DISTINCT od.ProductID) AS UniqueProductsSold </a:t>
          </a:r>
        </a:p>
        <a:p>
          <a:pPr algn="l"/>
          <a:r>
            <a:rPr lang="en-IN" sz="1400"/>
            <a:t>FROM     Employees e LEFT JOIN     Orders o ON e.EmployeeID = o.EmployeeID</a:t>
          </a:r>
        </a:p>
        <a:p>
          <a:pPr algn="l"/>
          <a:r>
            <a:rPr lang="en-IN" sz="1400"/>
            <a:t>LEFT JOIN     Order_Details od ON o.OrderID = od.OrderID</a:t>
          </a:r>
        </a:p>
        <a:p>
          <a:pPr algn="l"/>
          <a:r>
            <a:rPr lang="en-IN" sz="1400"/>
            <a:t>GROUP BY     e.EmployeeID, e.FirstName, e.LastName, e.Title</a:t>
          </a:r>
        </a:p>
        <a:p>
          <a:pPr algn="l"/>
          <a:r>
            <a:rPr lang="en-IN" sz="1400"/>
            <a:t>ORDER BY     TotalSales DESC;    </a:t>
          </a:r>
        </a:p>
      </xdr:txBody>
    </xdr:sp>
    <xdr:clientData/>
  </xdr:twoCellAnchor>
  <xdr:twoCellAnchor>
    <xdr:from>
      <xdr:col>0</xdr:col>
      <xdr:colOff>500303</xdr:colOff>
      <xdr:row>25</xdr:row>
      <xdr:rowOff>125461</xdr:rowOff>
    </xdr:from>
    <xdr:to>
      <xdr:col>10</xdr:col>
      <xdr:colOff>30786</xdr:colOff>
      <xdr:row>40</xdr:row>
      <xdr:rowOff>97752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052FA6-B7E3-2B8A-FE05-71F0B5ECC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7697</xdr:colOff>
      <xdr:row>26</xdr:row>
      <xdr:rowOff>177030</xdr:rowOff>
    </xdr:from>
    <xdr:to>
      <xdr:col>18</xdr:col>
      <xdr:colOff>1200728</xdr:colOff>
      <xdr:row>42</xdr:row>
      <xdr:rowOff>92364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F25CA83-029A-B964-6720-AC44DFE91D07}"/>
            </a:ext>
          </a:extLst>
        </xdr:cNvPr>
        <xdr:cNvSpPr txBox="1"/>
      </xdr:nvSpPr>
      <xdr:spPr>
        <a:xfrm>
          <a:off x="7304424" y="6642485"/>
          <a:ext cx="6757940" cy="28709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r>
            <a:rPr lang="en-IN" sz="1200" b="1"/>
            <a:t>Positive Correlation Identified:</a:t>
          </a:r>
          <a:endParaRPr lang="en-IN" sz="1200"/>
        </a:p>
        <a:p>
          <a:r>
            <a:rPr lang="en-IN" sz="1200"/>
            <a:t>As </a:t>
          </a:r>
          <a:r>
            <a:rPr lang="en-IN" sz="1200" b="1"/>
            <a:t>employee satisfaction increases</a:t>
          </a:r>
          <a:r>
            <a:rPr lang="en-IN" sz="1200"/>
            <a:t>, </a:t>
          </a:r>
          <a:r>
            <a:rPr lang="en-IN" sz="1200" b="1"/>
            <a:t>KPI scores also rise</a:t>
          </a:r>
          <a:r>
            <a:rPr lang="en-IN" sz="1200"/>
            <a:t>, suggesting a </a:t>
          </a:r>
          <a:r>
            <a:rPr lang="en-IN" sz="1200" b="1"/>
            <a:t>strong positive correlation</a:t>
          </a:r>
          <a:r>
            <a:rPr lang="en-IN" sz="1200"/>
            <a:t> between the two.</a:t>
          </a:r>
        </a:p>
        <a:p>
          <a:r>
            <a:rPr lang="en-IN" sz="1200"/>
            <a:t>This indicates that happier employees tend to perform better.</a:t>
          </a:r>
        </a:p>
        <a:p>
          <a:r>
            <a:rPr lang="en-IN" sz="1200" b="1"/>
            <a:t>High Performers Cluster:</a:t>
          </a:r>
          <a:endParaRPr lang="en-IN" sz="1200"/>
        </a:p>
        <a:p>
          <a:r>
            <a:rPr lang="en-IN" sz="1200"/>
            <a:t>Employees with satisfaction scores above </a:t>
          </a:r>
          <a:r>
            <a:rPr lang="en-IN" sz="1200" b="1"/>
            <a:t>85</a:t>
          </a:r>
          <a:r>
            <a:rPr lang="en-IN" sz="1200"/>
            <a:t> show </a:t>
          </a:r>
          <a:r>
            <a:rPr lang="en-IN" sz="1200" b="1"/>
            <a:t>exceptional KPI scores</a:t>
          </a:r>
          <a:r>
            <a:rPr lang="en-IN" sz="1200"/>
            <a:t> (85.2, 89.1, and 100), reinforcing the link between morale and performance.</a:t>
          </a:r>
        </a:p>
        <a:p>
          <a:r>
            <a:rPr lang="en-IN" sz="1200" b="1"/>
            <a:t>Low Satisfaction, Lower KPI Scores:</a:t>
          </a:r>
          <a:endParaRPr lang="en-IN" sz="1200"/>
        </a:p>
        <a:p>
          <a:r>
            <a:rPr lang="en-IN" sz="1200"/>
            <a:t>Those with satisfaction below </a:t>
          </a:r>
          <a:r>
            <a:rPr lang="en-IN" sz="1200" b="1"/>
            <a:t>50</a:t>
          </a:r>
          <a:r>
            <a:rPr lang="en-IN" sz="1200"/>
            <a:t> generally show </a:t>
          </a:r>
          <a:r>
            <a:rPr lang="en-IN" sz="1200" b="1"/>
            <a:t>KPI scores under 40</a:t>
          </a:r>
          <a:r>
            <a:rPr lang="en-IN" sz="1200"/>
            <a:t>, hinting at disengagement or underperformance.</a:t>
          </a:r>
        </a:p>
        <a:p>
          <a:r>
            <a:rPr lang="en-IN" sz="1200" b="1"/>
            <a:t>Middle Band Variability:</a:t>
          </a:r>
          <a:endParaRPr lang="en-IN" sz="1200"/>
        </a:p>
        <a:p>
          <a:r>
            <a:rPr lang="en-IN" sz="1200"/>
            <a:t>In the </a:t>
          </a:r>
          <a:r>
            <a:rPr lang="en-IN" sz="1200" b="1"/>
            <a:t>60–80 satisfaction range</a:t>
          </a:r>
          <a:r>
            <a:rPr lang="en-IN" sz="1200"/>
            <a:t>, there's a spread in KPI scores (from ~35.8 to ~76.5), indicating that while satisfaction helps, </a:t>
          </a:r>
          <a:r>
            <a:rPr lang="en-IN" sz="1200" b="1"/>
            <a:t>other factors</a:t>
          </a:r>
          <a:r>
            <a:rPr lang="en-IN" sz="1200"/>
            <a:t> (training, experience, etc.) may influence KPIs.</a:t>
          </a:r>
        </a:p>
        <a:p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7</xdr:row>
      <xdr:rowOff>22860</xdr:rowOff>
    </xdr:from>
    <xdr:to>
      <xdr:col>10</xdr:col>
      <xdr:colOff>426720</xdr:colOff>
      <xdr:row>32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EC1A58-880D-B1D1-444A-C78AB85A03FA}"/>
            </a:ext>
          </a:extLst>
        </xdr:cNvPr>
        <xdr:cNvSpPr txBox="1"/>
      </xdr:nvSpPr>
      <xdr:spPr>
        <a:xfrm>
          <a:off x="624840" y="1303020"/>
          <a:ext cx="5897880" cy="47091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EmployeeActivity AS (   </a:t>
          </a:r>
        </a:p>
        <a:p>
          <a:r>
            <a:rPr lang="en-IN" sz="1100"/>
            <a:t> SELECT         e.EmployeeID,  e.FirstName, e.LastName, e.Title,        e.HireDate,       </a:t>
          </a:r>
        </a:p>
        <a:p>
          <a:r>
            <a:rPr lang="en-IN" sz="1100"/>
            <a:t> MAX(o.OrderDate) AS LastActivityDate,        </a:t>
          </a:r>
        </a:p>
        <a:p>
          <a:r>
            <a:rPr lang="en-IN" sz="1100"/>
            <a:t>CASE             </a:t>
          </a:r>
        </a:p>
        <a:p>
          <a:r>
            <a:rPr lang="en-IN" sz="1100"/>
            <a:t>WHEN MAX(o.OrderDate) IS NULL THEN NULL            </a:t>
          </a:r>
        </a:p>
        <a:p>
          <a:r>
            <a:rPr lang="en-IN" sz="1100"/>
            <a:t>ELSE TIMESTAMPDIFF(MONTH, MAX(o.OrderDate), '1997-01-01')        </a:t>
          </a:r>
        </a:p>
        <a:p>
          <a:r>
            <a:rPr lang="en-IN" sz="1100"/>
            <a:t>END AS MonthsSinceLastActivity,       </a:t>
          </a:r>
        </a:p>
        <a:p>
          <a:r>
            <a:rPr lang="en-IN" sz="1100"/>
            <a:t> CASE           </a:t>
          </a:r>
        </a:p>
        <a:p>
          <a:r>
            <a:rPr lang="en-IN" sz="1100"/>
            <a:t>  WHEN MAX(o.OrderDate) IS NULL THEN 'No Orders'            </a:t>
          </a:r>
        </a:p>
        <a:p>
          <a:r>
            <a:rPr lang="en-IN" sz="1100"/>
            <a:t>WHEN TIMESTAMPDIFF(MONTH, MAX(o.OrderDate), '1997-01-01') &gt; 6 THEN 'Inactive'           </a:t>
          </a:r>
        </a:p>
        <a:p>
          <a:r>
            <a:rPr lang="en-IN" sz="1100"/>
            <a:t> ELSE 'Active'       </a:t>
          </a:r>
        </a:p>
        <a:p>
          <a:r>
            <a:rPr lang="en-IN" sz="1100"/>
            <a:t> END AS Status    </a:t>
          </a:r>
        </a:p>
        <a:p>
          <a:r>
            <a:rPr lang="en-IN" sz="1100"/>
            <a:t>FROM     employees e    LEFT JOIN         orders o ON e.EmployeeID = o.EmployeeID    GROUP BY    e.EmployeeID, e.FirstName, e.LastName, e.Title, e.HireDate),</a:t>
          </a:r>
        </a:p>
        <a:p>
          <a:r>
            <a:rPr lang="en-IN" sz="1100"/>
            <a:t>TurnoverAnalysis AS (    </a:t>
          </a:r>
        </a:p>
        <a:p>
          <a:r>
            <a:rPr lang="en-IN" sz="1100"/>
            <a:t>SELECT </a:t>
          </a:r>
          <a:r>
            <a:rPr lang="en-IN" sz="1100" baseline="0"/>
            <a:t> </a:t>
          </a:r>
          <a:r>
            <a:rPr lang="en-IN" sz="1100"/>
            <a:t>Title,   COUNT(*) AS TotalEmployees,        </a:t>
          </a:r>
        </a:p>
        <a:p>
          <a:r>
            <a:rPr lang="en-IN" sz="1100"/>
            <a:t>SUM(CASE WHEN Status = 'Inactive' THEN 1 ELSE 0 END) AS InactiveEmployees,        SUM(CASE WHEN Status = 'No Orders' THEN 1 ELSE 0 END) AS NoOrderEmployees,        ROUND(            (SUM(CASE WHEN Status IN ('Inactive', 'No Orders') THEN 1 </a:t>
          </a:r>
        </a:p>
        <a:p>
          <a:r>
            <a:rPr lang="en-IN" sz="1100"/>
            <a:t>ELSE 0 END) * 100.0) / COUNT(*),            2        ) AS EstimatedTurnoverRate,        ROUND(AVG(CASE WHEN Status = 'Inactive' THEN MonthsSinceLastActivity </a:t>
          </a:r>
        </a:p>
        <a:p>
          <a:r>
            <a:rPr lang="en-IN" sz="1100"/>
            <a:t>ELSE NULL END), 1) AS AvgMonthsInactive   </a:t>
          </a:r>
        </a:p>
        <a:p>
          <a:r>
            <a:rPr lang="en-IN" sz="1100"/>
            <a:t> FROM         EmployeeActivity   </a:t>
          </a:r>
        </a:p>
        <a:p>
          <a:r>
            <a:rPr lang="en-IN" sz="1100"/>
            <a:t> GROUP BY         Title)</a:t>
          </a:r>
        </a:p>
        <a:p>
          <a:r>
            <a:rPr lang="en-IN" sz="1100"/>
            <a:t>SELECT * FROM TurnoverAnalysis;</a:t>
          </a:r>
        </a:p>
      </xdr:txBody>
    </xdr:sp>
    <xdr:clientData/>
  </xdr:twoCellAnchor>
  <xdr:twoCellAnchor>
    <xdr:from>
      <xdr:col>12</xdr:col>
      <xdr:colOff>342900</xdr:colOff>
      <xdr:row>8</xdr:row>
      <xdr:rowOff>19050</xdr:rowOff>
    </xdr:from>
    <xdr:to>
      <xdr:col>17</xdr:col>
      <xdr:colOff>662940</xdr:colOff>
      <xdr:row>25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C3B66-0846-5F1F-F0BB-AECE9C6A4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373380</xdr:colOff>
      <xdr:row>27</xdr:row>
      <xdr:rowOff>45720</xdr:rowOff>
    </xdr:from>
    <xdr:to>
      <xdr:col>18</xdr:col>
      <xdr:colOff>670560</xdr:colOff>
      <xdr:row>49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0141CE-33F1-1493-4A36-AC8FB4AB7D18}"/>
            </a:ext>
          </a:extLst>
        </xdr:cNvPr>
        <xdr:cNvSpPr txBox="1"/>
      </xdr:nvSpPr>
      <xdr:spPr>
        <a:xfrm>
          <a:off x="7688580" y="4983480"/>
          <a:ext cx="6088380" cy="41300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CONCLUSION</a:t>
          </a:r>
        </a:p>
        <a:p>
          <a:pPr algn="l"/>
          <a:r>
            <a:rPr lang="en-IN" sz="1200" b="1"/>
            <a:t>1. High Turnover Risk Roles</a:t>
          </a:r>
        </a:p>
        <a:p>
          <a:pPr algn="l"/>
          <a:r>
            <a:rPr lang="en-IN" sz="1200"/>
            <a:t>Roles with a </a:t>
          </a:r>
          <a:r>
            <a:rPr lang="en-IN" sz="1200" b="1"/>
            <a:t>high percentage of Inactive or No Order employees</a:t>
          </a:r>
          <a:r>
            <a:rPr lang="en-IN" sz="1200"/>
            <a:t> (as seen from EstimatedTurnoverRate) may signal:</a:t>
          </a:r>
        </a:p>
        <a:p>
          <a:pPr lvl="1" algn="l"/>
          <a:r>
            <a:rPr lang="en-IN" sz="1200"/>
            <a:t>Lack of task allocation or engagement</a:t>
          </a:r>
        </a:p>
        <a:p>
          <a:pPr lvl="1" algn="l"/>
          <a:r>
            <a:rPr lang="en-IN" sz="1200"/>
            <a:t>Role redundancy or poor utilization</a:t>
          </a:r>
        </a:p>
        <a:p>
          <a:pPr lvl="1" algn="l"/>
          <a:r>
            <a:rPr lang="en-IN" sz="1200"/>
            <a:t>Potential for training or reallocation</a:t>
          </a:r>
        </a:p>
        <a:p>
          <a:pPr algn="l"/>
          <a:r>
            <a:rPr lang="en-IN" sz="1200" b="1"/>
            <a:t>2.  Low Productivity Roles</a:t>
          </a:r>
        </a:p>
        <a:p>
          <a:pPr algn="l"/>
          <a:r>
            <a:rPr lang="en-IN" sz="1200"/>
            <a:t>A high number of </a:t>
          </a:r>
          <a:r>
            <a:rPr lang="en-IN" sz="1200" b="1"/>
            <a:t>NoOrderEmployees</a:t>
          </a:r>
          <a:r>
            <a:rPr lang="en-IN" sz="1200"/>
            <a:t> in a specific title suggests that employees were </a:t>
          </a:r>
          <a:r>
            <a:rPr lang="en-IN" sz="1200" b="1"/>
            <a:t>never assigned sales or order-related tasks</a:t>
          </a:r>
          <a:r>
            <a:rPr lang="en-IN" sz="1200"/>
            <a:t>.</a:t>
          </a:r>
        </a:p>
        <a:p>
          <a:pPr lvl="1" algn="l"/>
          <a:r>
            <a:rPr lang="en-IN" sz="1200"/>
            <a:t>E.g., Admin, HR-like roles might have zero order activity — expected.</a:t>
          </a:r>
        </a:p>
        <a:p>
          <a:pPr lvl="1" algn="l"/>
          <a:r>
            <a:rPr lang="en-IN" sz="1200"/>
            <a:t>But if </a:t>
          </a:r>
          <a:r>
            <a:rPr lang="en-IN" sz="1200" b="1"/>
            <a:t>Sales Representatives</a:t>
          </a:r>
          <a:r>
            <a:rPr lang="en-IN" sz="1200"/>
            <a:t> have no orders, that’s a red flag.</a:t>
          </a:r>
        </a:p>
        <a:p>
          <a:pPr algn="l"/>
          <a:r>
            <a:rPr lang="en-IN" sz="1200" b="1"/>
            <a:t>3. Inactive Employees Still on Payroll</a:t>
          </a:r>
        </a:p>
        <a:p>
          <a:pPr algn="l"/>
          <a:r>
            <a:rPr lang="en-IN" sz="1200"/>
            <a:t>A </a:t>
          </a:r>
          <a:r>
            <a:rPr lang="en-IN" sz="1200" b="1"/>
            <a:t>high AvgMonthsInactive</a:t>
          </a:r>
          <a:r>
            <a:rPr lang="en-IN" sz="1200"/>
            <a:t> (e.g., &gt;12 months) indicates employees who were active once but haven’t handled an order in a long time.</a:t>
          </a:r>
        </a:p>
        <a:p>
          <a:pPr lvl="1" algn="l"/>
          <a:r>
            <a:rPr lang="en-IN" sz="1200"/>
            <a:t>These are often candidates for </a:t>
          </a:r>
          <a:r>
            <a:rPr lang="en-IN" sz="1200" b="1"/>
            <a:t>role review</a:t>
          </a:r>
          <a:r>
            <a:rPr lang="en-IN" sz="1200"/>
            <a:t>, </a:t>
          </a:r>
          <a:r>
            <a:rPr lang="en-IN" sz="1200" b="1"/>
            <a:t>retraining</a:t>
          </a:r>
          <a:r>
            <a:rPr lang="en-IN" sz="1200"/>
            <a:t>, or </a:t>
          </a:r>
          <a:r>
            <a:rPr lang="en-IN" sz="1200" b="1"/>
            <a:t>termination</a:t>
          </a:r>
          <a:r>
            <a:rPr lang="en-IN" sz="1200"/>
            <a:t>.</a:t>
          </a:r>
        </a:p>
        <a:p>
          <a:pPr algn="l"/>
          <a:r>
            <a:rPr lang="en-IN" sz="1200" b="1"/>
            <a:t>4. Role-Specific Observations</a:t>
          </a:r>
        </a:p>
        <a:p>
          <a:pPr algn="l"/>
          <a:r>
            <a:rPr lang="en-IN" sz="1200"/>
            <a:t>Some job titles (e.g., </a:t>
          </a:r>
          <a:r>
            <a:rPr lang="en-IN" sz="1200" b="1"/>
            <a:t>Vice President of Sales</a:t>
          </a:r>
          <a:r>
            <a:rPr lang="en-IN" sz="1200"/>
            <a:t>, </a:t>
          </a:r>
          <a:r>
            <a:rPr lang="en-IN" sz="1200" b="1"/>
            <a:t>Sales Representatives</a:t>
          </a:r>
          <a:r>
            <a:rPr lang="en-IN" sz="1200"/>
            <a:t>) might have </a:t>
          </a:r>
          <a:r>
            <a:rPr lang="en-IN" sz="1200" b="1"/>
            <a:t>100% active employees</a:t>
          </a:r>
          <a:r>
            <a:rPr lang="en-IN" sz="1200"/>
            <a:t>, showing </a:t>
          </a:r>
          <a:r>
            <a:rPr lang="en-IN" sz="1200" b="1"/>
            <a:t>healthy engagement</a:t>
          </a:r>
          <a:r>
            <a:rPr lang="en-IN" sz="1200"/>
            <a:t>.</a:t>
          </a:r>
        </a:p>
        <a:p>
          <a:pPr algn="l"/>
          <a:r>
            <a:rPr lang="en-IN" sz="1200"/>
            <a:t>Others (e.g., </a:t>
          </a:r>
          <a:r>
            <a:rPr lang="en-IN" sz="1200" b="1"/>
            <a:t>Sales Support</a:t>
          </a:r>
          <a:r>
            <a:rPr lang="en-IN" sz="1200"/>
            <a:t> or older support roles) might show </a:t>
          </a:r>
          <a:r>
            <a:rPr lang="en-IN" sz="1200" b="1"/>
            <a:t>more inactivity</a:t>
          </a:r>
          <a:r>
            <a:rPr lang="en-IN" sz="1200"/>
            <a:t>, hinting at possible </a:t>
          </a:r>
          <a:r>
            <a:rPr lang="en-IN" sz="1200" b="1"/>
            <a:t>organizational changes or team shifts</a:t>
          </a:r>
          <a:r>
            <a:rPr lang="en-IN" sz="1200"/>
            <a:t>.</a:t>
          </a:r>
        </a:p>
        <a:p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106680</xdr:rowOff>
    </xdr:from>
    <xdr:to>
      <xdr:col>12</xdr:col>
      <xdr:colOff>22860</xdr:colOff>
      <xdr:row>21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B39A61-D590-946B-86A8-31B0F607EB25}"/>
            </a:ext>
          </a:extLst>
        </xdr:cNvPr>
        <xdr:cNvSpPr txBox="1"/>
      </xdr:nvSpPr>
      <xdr:spPr>
        <a:xfrm>
          <a:off x="609600" y="1386840"/>
          <a:ext cx="6728460" cy="25450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200"/>
            <a:t>SELECT   FirstName,  LastName,  Title,  </a:t>
          </a:r>
        </a:p>
        <a:p>
          <a:pPr algn="l"/>
          <a:r>
            <a:rPr lang="en-IN" sz="1200"/>
            <a:t> CASE WHEN Notes LIKE '%Ph.D%' THEN 1 ELSE 0 END AS Has_PhD,  </a:t>
          </a:r>
        </a:p>
        <a:p>
          <a:pPr algn="l"/>
          <a:r>
            <a:rPr lang="en-IN" sz="1200"/>
            <a:t>CASE WHEN Notes LIKE '%MBA%' THEN 1 ELSE 0 END AS Has_MBA, </a:t>
          </a:r>
        </a:p>
        <a:p>
          <a:pPr algn="l"/>
          <a:r>
            <a:rPr lang="en-IN" sz="1200"/>
            <a:t> CASE WHEN Notes LIKE '%MA%' THEN 1 ELSE 0 END AS Has_MA,  </a:t>
          </a:r>
        </a:p>
        <a:p>
          <a:pPr algn="l"/>
          <a:r>
            <a:rPr lang="en-IN" sz="1200"/>
            <a:t>CASE WHEN Notes LIKE '%BA%' THEN 1 ELSE 0 END AS Has_BA,  </a:t>
          </a:r>
        </a:p>
        <a:p>
          <a:pPr algn="l"/>
          <a:r>
            <a:rPr lang="en-IN" sz="1200"/>
            <a:t>CASE WHEN Notes LIKE '%BSc%' OR Notes LIKE '%BS%' THEN 1 ELSE 0 END AS Has_BSc, </a:t>
          </a:r>
        </a:p>
        <a:p>
          <a:pPr algn="l"/>
          <a:r>
            <a:rPr lang="en-IN" sz="1200"/>
            <a:t> CASE WHEN Notes LIKE '%French%' THEN 1 ELSE 0 END AS Speaks_French,  </a:t>
          </a:r>
        </a:p>
        <a:p>
          <a:pPr algn="l"/>
          <a:r>
            <a:rPr lang="en-IN" sz="1200"/>
            <a:t>CASE WHEN Notes LIKE '%German%' THEN 1 ELSE 0 END AS Speaks_German,  </a:t>
          </a:r>
        </a:p>
        <a:p>
          <a:pPr algn="l"/>
          <a:r>
            <a:rPr lang="en-IN" sz="1200"/>
            <a:t>CASE WHEN Notes LIKE '%Italian%' THEN 1 ELSE 0 END AS Speaks_Italian,  </a:t>
          </a:r>
        </a:p>
        <a:p>
          <a:pPr algn="l"/>
          <a:r>
            <a:rPr lang="en-IN" sz="1200"/>
            <a:t>CASE WHEN Notes LIKE '%Toastmasters%' THEN 1 ELSE 0 END AS Toastmasters_Member,  </a:t>
          </a:r>
        </a:p>
        <a:p>
          <a:pPr algn="l"/>
          <a:r>
            <a:rPr lang="en-IN" sz="1200"/>
            <a:t>CASE WHEN Notes LIKE '%international marketing%' THEN 1 ELSE 0 END AS Intl_MarketingFROM employees;</a:t>
          </a:r>
        </a:p>
      </xdr:txBody>
    </xdr:sp>
    <xdr:clientData/>
  </xdr:twoCellAnchor>
  <xdr:twoCellAnchor>
    <xdr:from>
      <xdr:col>1</xdr:col>
      <xdr:colOff>15240</xdr:colOff>
      <xdr:row>23</xdr:row>
      <xdr:rowOff>49530</xdr:rowOff>
    </xdr:from>
    <xdr:to>
      <xdr:col>10</xdr:col>
      <xdr:colOff>373380</xdr:colOff>
      <xdr:row>39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E0418A-F11C-8496-71AA-82895FBB0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320040</xdr:colOff>
      <xdr:row>23</xdr:row>
      <xdr:rowOff>30480</xdr:rowOff>
    </xdr:from>
    <xdr:to>
      <xdr:col>19</xdr:col>
      <xdr:colOff>7620</xdr:colOff>
      <xdr:row>43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B3F0B6-E9BB-01A3-76F0-4783DA7C7902}"/>
            </a:ext>
          </a:extLst>
        </xdr:cNvPr>
        <xdr:cNvSpPr txBox="1"/>
      </xdr:nvSpPr>
      <xdr:spPr>
        <a:xfrm>
          <a:off x="7635240" y="4259580"/>
          <a:ext cx="6088380" cy="36880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r>
            <a:rPr lang="en-IN" sz="1200" b="1"/>
            <a:t>Highly Educated Workforce</a:t>
          </a:r>
        </a:p>
        <a:p>
          <a:r>
            <a:rPr lang="en-IN" sz="1200"/>
            <a:t>A clear cluster around </a:t>
          </a:r>
          <a:r>
            <a:rPr lang="en-IN" sz="1200" b="1"/>
            <a:t>Has_MA (6 employees)</a:t>
          </a:r>
          <a:r>
            <a:rPr lang="en-IN" sz="1200"/>
            <a:t> indicates a strong academic profile.</a:t>
          </a:r>
        </a:p>
        <a:p>
          <a:r>
            <a:rPr lang="en-IN" sz="1200" b="1"/>
            <a:t>Has_BA and Has_PhD</a:t>
          </a:r>
          <a:r>
            <a:rPr lang="en-IN" sz="1200"/>
            <a:t> also show presence, reinforcing a well-qualified team.</a:t>
          </a:r>
        </a:p>
        <a:p>
          <a:r>
            <a:rPr lang="en-IN" sz="1200"/>
            <a:t>Surprisingly </a:t>
          </a:r>
          <a:r>
            <a:rPr lang="en-IN" sz="1200" b="1"/>
            <a:t>few MBAs (only 1)</a:t>
          </a:r>
          <a:r>
            <a:rPr lang="en-IN" sz="1200"/>
            <a:t> suggests potential underrepresentation in business-focused strategic leadership.</a:t>
          </a:r>
        </a:p>
        <a:p>
          <a:r>
            <a:rPr lang="en-IN" sz="1200" b="1"/>
            <a:t>2. Multilingual Capabilities</a:t>
          </a:r>
        </a:p>
        <a:p>
          <a:r>
            <a:rPr lang="en-IN" sz="1200"/>
            <a:t>Languages like </a:t>
          </a:r>
          <a:r>
            <a:rPr lang="en-IN" sz="1200" b="1"/>
            <a:t>French (4)</a:t>
          </a:r>
          <a:r>
            <a:rPr lang="en-IN" sz="1200"/>
            <a:t> and </a:t>
          </a:r>
          <a:r>
            <a:rPr lang="en-IN" sz="1200" b="1"/>
            <a:t>German (2)</a:t>
          </a:r>
          <a:r>
            <a:rPr lang="en-IN" sz="1200"/>
            <a:t> are more commonly spoken than </a:t>
          </a:r>
          <a:r>
            <a:rPr lang="en-IN" sz="1200" b="1"/>
            <a:t>Italian (1)</a:t>
          </a:r>
          <a:r>
            <a:rPr lang="en-IN" sz="1200"/>
            <a:t>—useful for targeting specific international markets (e.g., French/German-speaking clients).</a:t>
          </a:r>
        </a:p>
        <a:p>
          <a:r>
            <a:rPr lang="en-IN" sz="1200" b="1"/>
            <a:t>3. Low Representation of Niche Skills</a:t>
          </a:r>
        </a:p>
        <a:p>
          <a:r>
            <a:rPr lang="en-IN" sz="1200"/>
            <a:t>Skills such as </a:t>
          </a:r>
          <a:r>
            <a:rPr lang="en-IN" sz="1200" b="1"/>
            <a:t>International Marketing</a:t>
          </a:r>
          <a:r>
            <a:rPr lang="en-IN" sz="1200"/>
            <a:t>, </a:t>
          </a:r>
          <a:r>
            <a:rPr lang="en-IN" sz="1200" b="1"/>
            <a:t>Toastmasters Membership</a:t>
          </a:r>
          <a:r>
            <a:rPr lang="en-IN" sz="1200"/>
            <a:t>, and </a:t>
          </a:r>
          <a:r>
            <a:rPr lang="en-IN" sz="1200" b="1"/>
            <a:t>Italian fluency</a:t>
          </a:r>
          <a:r>
            <a:rPr lang="en-IN" sz="1200"/>
            <a:t> appear only once—these could be critical soft skills or niche capabilities but are underutilized or underdeveloped.</a:t>
          </a:r>
        </a:p>
        <a:p>
          <a:r>
            <a:rPr lang="en-IN" sz="1200" b="1"/>
            <a:t>4. Imbalance in Qualification vs. Soft Skills</a:t>
          </a:r>
        </a:p>
        <a:p>
          <a:r>
            <a:rPr lang="en-IN" sz="1200"/>
            <a:t>High formal education isn’t matched by equivalent communication or leadership certifications (e.g., only </a:t>
          </a:r>
          <a:r>
            <a:rPr lang="en-IN" sz="1200" b="1"/>
            <a:t>1 Toastmasters Member</a:t>
          </a:r>
          <a:r>
            <a:rPr lang="en-IN" sz="1200"/>
            <a:t>). This suggests a </a:t>
          </a:r>
          <a:r>
            <a:rPr lang="en-IN" sz="1200" b="1"/>
            <a:t>potential soft skill gap</a:t>
          </a:r>
          <a:r>
            <a:rPr lang="en-IN" sz="1200"/>
            <a:t> in public speaking, leadership, or team facilitation.</a:t>
          </a:r>
        </a:p>
        <a:p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15240</xdr:rowOff>
    </xdr:from>
    <xdr:to>
      <xdr:col>10</xdr:col>
      <xdr:colOff>594360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6E1195-C112-9E0D-EA7C-AF5FFF0D8861}"/>
            </a:ext>
          </a:extLst>
        </xdr:cNvPr>
        <xdr:cNvSpPr txBox="1"/>
      </xdr:nvSpPr>
      <xdr:spPr>
        <a:xfrm>
          <a:off x="601980" y="1295400"/>
          <a:ext cx="6088380" cy="19964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p.ProductID, p.ProductName, p.QuantityPerUnit, p.UnitPrice,</a:t>
          </a:r>
        </a:p>
        <a:p>
          <a:pPr algn="l"/>
          <a:r>
            <a:rPr lang="en-IN" sz="1400"/>
            <a:t>       SUM(od.Quantity * od.UnitPrice * (1 - od.Discount)) AS TotalRevenue</a:t>
          </a:r>
        </a:p>
        <a:p>
          <a:pPr algn="l"/>
          <a:r>
            <a:rPr lang="en-IN" sz="1400"/>
            <a:t>FROM products p</a:t>
          </a:r>
        </a:p>
        <a:p>
          <a:pPr algn="l"/>
          <a:r>
            <a:rPr lang="en-IN" sz="1400"/>
            <a:t>JOIN order_details od ON p.ProductID = od.ProductID</a:t>
          </a:r>
        </a:p>
        <a:p>
          <a:pPr algn="l"/>
          <a:r>
            <a:rPr lang="en-IN" sz="1400"/>
            <a:t>GROUP BY p.ProductID, p.ProductName, p.QuantityPerUnit, p.UnitPrice</a:t>
          </a:r>
        </a:p>
        <a:p>
          <a:pPr algn="l"/>
          <a:r>
            <a:rPr lang="en-IN" sz="1400"/>
            <a:t>ORDER BY TotalRevenue DESC;</a:t>
          </a:r>
        </a:p>
      </xdr:txBody>
    </xdr:sp>
    <xdr:clientData/>
  </xdr:twoCellAnchor>
  <xdr:twoCellAnchor>
    <xdr:from>
      <xdr:col>1</xdr:col>
      <xdr:colOff>0</xdr:colOff>
      <xdr:row>19</xdr:row>
      <xdr:rowOff>171450</xdr:rowOff>
    </xdr:from>
    <xdr:to>
      <xdr:col>9</xdr:col>
      <xdr:colOff>594360</xdr:colOff>
      <xdr:row>36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561D74-2DD0-F987-F816-4997D0D7B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37</xdr:row>
      <xdr:rowOff>7620</xdr:rowOff>
    </xdr:from>
    <xdr:to>
      <xdr:col>9</xdr:col>
      <xdr:colOff>601980</xdr:colOff>
      <xdr:row>51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40BE09-F1E1-C2BB-1E5D-9F0E10E0B8F6}"/>
            </a:ext>
          </a:extLst>
        </xdr:cNvPr>
        <xdr:cNvSpPr txBox="1"/>
      </xdr:nvSpPr>
      <xdr:spPr>
        <a:xfrm>
          <a:off x="632460" y="7322820"/>
          <a:ext cx="5455920" cy="3238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r>
            <a:rPr lang="en-IN" b="1"/>
            <a:t>Strong Cluster at Low Prices:</a:t>
          </a:r>
          <a:endParaRPr lang="en-IN"/>
        </a:p>
        <a:p>
          <a:r>
            <a:rPr lang="en-IN"/>
            <a:t>Most products are priced below ₹50 and fall in the low-to-mid revenue range.</a:t>
          </a:r>
        </a:p>
        <a:p>
          <a:r>
            <a:rPr lang="en-IN"/>
            <a:t>Indicates </a:t>
          </a:r>
          <a:r>
            <a:rPr lang="en-IN" b="1"/>
            <a:t>higher sales volume</a:t>
          </a:r>
          <a:r>
            <a:rPr lang="en-IN"/>
            <a:t> for </a:t>
          </a:r>
          <a:r>
            <a:rPr lang="en-IN" b="1"/>
            <a:t>low-priced items</a:t>
          </a:r>
          <a:r>
            <a:rPr lang="en-IN"/>
            <a:t>, which is typical for fast-moving consumer goods.</a:t>
          </a:r>
        </a:p>
        <a:p>
          <a:r>
            <a:rPr lang="en-IN" b="1"/>
            <a:t>High Revenue Doesn’t Always Require High Price:</a:t>
          </a:r>
          <a:endParaRPr lang="en-IN"/>
        </a:p>
        <a:p>
          <a:r>
            <a:rPr lang="en-IN"/>
            <a:t>Several products with </a:t>
          </a:r>
          <a:r>
            <a:rPr lang="en-IN" b="1"/>
            <a:t>moderate prices (₹30–₹60)</a:t>
          </a:r>
          <a:r>
            <a:rPr lang="en-IN"/>
            <a:t> show </a:t>
          </a:r>
          <a:r>
            <a:rPr lang="en-IN" b="1"/>
            <a:t>strong revenue</a:t>
          </a:r>
          <a:r>
            <a:rPr lang="en-IN"/>
            <a:t>, meaning they likely sell in large volumes.</a:t>
          </a:r>
        </a:p>
        <a:p>
          <a:r>
            <a:rPr lang="en-IN"/>
            <a:t>These are your </a:t>
          </a:r>
          <a:r>
            <a:rPr lang="en-IN" b="1"/>
            <a:t>volume drivers</a:t>
          </a:r>
          <a:r>
            <a:rPr lang="en-IN"/>
            <a:t> — crucial for inventory and marketing strategies.</a:t>
          </a:r>
        </a:p>
        <a:p>
          <a:r>
            <a:rPr lang="en-IN" b="1"/>
            <a:t>Premium Products Are Fewer but Potent:</a:t>
          </a:r>
          <a:endParaRPr lang="en-IN"/>
        </a:p>
        <a:p>
          <a:r>
            <a:rPr lang="en-IN"/>
            <a:t>A few products with high unit prices (above ₹100, especially near ₹250) generate </a:t>
          </a:r>
          <a:r>
            <a:rPr lang="en-IN" b="1"/>
            <a:t>very high revenue</a:t>
          </a:r>
          <a:r>
            <a:rPr lang="en-IN"/>
            <a:t>.</a:t>
          </a:r>
        </a:p>
        <a:p>
          <a:r>
            <a:rPr lang="en-IN"/>
            <a:t>These are </a:t>
          </a:r>
          <a:r>
            <a:rPr lang="en-IN" b="1"/>
            <a:t>high-value, low-volume performers</a:t>
          </a:r>
          <a:r>
            <a:rPr lang="en-IN"/>
            <a:t>, likely important for margins and profitability.</a:t>
          </a:r>
        </a:p>
        <a:p>
          <a:r>
            <a:rPr lang="en-IN" b="1"/>
            <a:t>Nonlinear Correlation:</a:t>
          </a:r>
          <a:endParaRPr lang="en-IN"/>
        </a:p>
        <a:p>
          <a:r>
            <a:rPr lang="en-IN"/>
            <a:t>Revenue doesn’t increase linearly with price.</a:t>
          </a:r>
        </a:p>
        <a:p>
          <a:r>
            <a:rPr lang="en-IN"/>
            <a:t>Implies that both </a:t>
          </a:r>
          <a:r>
            <a:rPr lang="en-IN" b="1"/>
            <a:t>affordable mass-market products</a:t>
          </a:r>
          <a:r>
            <a:rPr lang="en-IN"/>
            <a:t> and </a:t>
          </a:r>
          <a:r>
            <a:rPr lang="en-IN" b="1"/>
            <a:t>expensive niche products</a:t>
          </a:r>
          <a:r>
            <a:rPr lang="en-IN"/>
            <a:t> can be top performers — but need different strategies (bulk sales vs. brand value).</a:t>
          </a:r>
        </a:p>
        <a:p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7</xdr:row>
      <xdr:rowOff>7620</xdr:rowOff>
    </xdr:from>
    <xdr:to>
      <xdr:col>10</xdr:col>
      <xdr:colOff>30480</xdr:colOff>
      <xdr:row>14</xdr:row>
      <xdr:rowOff>220980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23BE6B-54B8-2C19-56BD-7E90E9AE25CC}"/>
            </a:ext>
          </a:extLst>
        </xdr:cNvPr>
        <xdr:cNvSpPr txBox="1"/>
      </xdr:nvSpPr>
      <xdr:spPr>
        <a:xfrm>
          <a:off x="594360" y="1653540"/>
          <a:ext cx="5532120" cy="186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200"/>
            <a:t>SELECT MONTH(o.OrderDate) AS Month,</a:t>
          </a:r>
        </a:p>
        <a:p>
          <a:pPr algn="l"/>
          <a:r>
            <a:rPr lang="en-IN" sz="1200"/>
            <a:t>       p.ProductName,</a:t>
          </a:r>
        </a:p>
        <a:p>
          <a:pPr algn="l"/>
          <a:r>
            <a:rPr lang="en-IN" sz="1200"/>
            <a:t>       SUM(od.Quantity) AS TotalUnitsSold</a:t>
          </a:r>
        </a:p>
        <a:p>
          <a:pPr algn="l"/>
          <a:r>
            <a:rPr lang="en-IN" sz="1200"/>
            <a:t>FROM orders o</a:t>
          </a:r>
        </a:p>
        <a:p>
          <a:pPr algn="l"/>
          <a:r>
            <a:rPr lang="en-IN" sz="1200"/>
            <a:t>JOIN order_details od ON o.OrderID = od.OrderID</a:t>
          </a:r>
        </a:p>
        <a:p>
          <a:pPr algn="l"/>
          <a:r>
            <a:rPr lang="en-IN" sz="1200"/>
            <a:t>JOIN products p ON od.ProductID = p.ProductID</a:t>
          </a:r>
        </a:p>
        <a:p>
          <a:pPr algn="l"/>
          <a:r>
            <a:rPr lang="en-IN" sz="1200"/>
            <a:t>GROUP BY MONTH(o.OrderDate), p.ProductName</a:t>
          </a:r>
        </a:p>
        <a:p>
          <a:pPr algn="l"/>
          <a:r>
            <a:rPr lang="en-IN" sz="1200"/>
            <a:t>ORDER BY Month, TotalUnitsSold DESC;</a:t>
          </a:r>
        </a:p>
      </xdr:txBody>
    </xdr:sp>
    <xdr:clientData/>
  </xdr:twoCellAnchor>
  <xdr:twoCellAnchor>
    <xdr:from>
      <xdr:col>3</xdr:col>
      <xdr:colOff>525780</xdr:colOff>
      <xdr:row>16</xdr:row>
      <xdr:rowOff>64770</xdr:rowOff>
    </xdr:from>
    <xdr:to>
      <xdr:col>11</xdr:col>
      <xdr:colOff>510540</xdr:colOff>
      <xdr:row>29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8A82BA-AE69-C601-BEBB-376ECD7DE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</xdr:colOff>
      <xdr:row>31</xdr:row>
      <xdr:rowOff>0</xdr:rowOff>
    </xdr:from>
    <xdr:to>
      <xdr:col>9</xdr:col>
      <xdr:colOff>76200</xdr:colOff>
      <xdr:row>45</xdr:row>
      <xdr:rowOff>121920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26CDE6E-5183-2E1B-24BA-20A4D1A65385}"/>
            </a:ext>
          </a:extLst>
        </xdr:cNvPr>
        <xdr:cNvSpPr txBox="1"/>
      </xdr:nvSpPr>
      <xdr:spPr>
        <a:xfrm>
          <a:off x="655320" y="6918960"/>
          <a:ext cx="5943600" cy="2994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Conclusion</a:t>
          </a:r>
        </a:p>
        <a:p>
          <a:r>
            <a:rPr lang="en-IN" sz="1200" b="1"/>
            <a:t>Peak Demand Period</a:t>
          </a:r>
        </a:p>
        <a:p>
          <a:r>
            <a:rPr lang="en-IN" sz="1200" b="1"/>
            <a:t>May (Month 5)</a:t>
          </a:r>
          <a:r>
            <a:rPr lang="en-IN" sz="1200"/>
            <a:t> saw the </a:t>
          </a:r>
          <a:r>
            <a:rPr lang="en-IN" sz="1200" b="1"/>
            <a:t>highest demand</a:t>
          </a:r>
          <a:r>
            <a:rPr lang="en-IN" sz="1200"/>
            <a:t> with over </a:t>
          </a:r>
          <a:r>
            <a:rPr lang="en-IN" sz="1200" b="1"/>
            <a:t>7000 units sold</a:t>
          </a:r>
          <a:r>
            <a:rPr lang="en-IN" sz="1200"/>
            <a:t>, followed by strong sales in </a:t>
          </a:r>
          <a:r>
            <a:rPr lang="en-IN" sz="1200" b="1"/>
            <a:t>March and April (Months 3 &amp; 4)</a:t>
          </a:r>
          <a:r>
            <a:rPr lang="en-IN" sz="1200"/>
            <a:t>.</a:t>
          </a:r>
        </a:p>
        <a:p>
          <a:r>
            <a:rPr lang="en-IN" sz="1200"/>
            <a:t>Indicates a </a:t>
          </a:r>
          <a:r>
            <a:rPr lang="en-IN" sz="1200" b="1"/>
            <a:t>spring surge</a:t>
          </a:r>
          <a:r>
            <a:rPr lang="en-IN" sz="1200"/>
            <a:t>, possibly driven by seasonal trends, promotions, or product launches.</a:t>
          </a:r>
        </a:p>
        <a:p>
          <a:r>
            <a:rPr lang="en-IN" sz="1200" b="1"/>
            <a:t>Demand Drop-Off</a:t>
          </a:r>
        </a:p>
        <a:p>
          <a:r>
            <a:rPr lang="en-IN" sz="1200"/>
            <a:t>Sharp decline starting </a:t>
          </a:r>
          <a:r>
            <a:rPr lang="en-IN" sz="1200" b="1"/>
            <a:t>June (Month 6)</a:t>
          </a:r>
          <a:r>
            <a:rPr lang="en-IN" sz="1200"/>
            <a:t>, hitting the lowest in </a:t>
          </a:r>
          <a:r>
            <a:rPr lang="en-IN" sz="1200" b="1"/>
            <a:t>July (Month 7)</a:t>
          </a:r>
          <a:r>
            <a:rPr lang="en-IN" sz="1200"/>
            <a:t> (~1600 units).</a:t>
          </a:r>
        </a:p>
        <a:p>
          <a:r>
            <a:rPr lang="en-IN" sz="1200"/>
            <a:t>This suggests a </a:t>
          </a:r>
          <a:r>
            <a:rPr lang="en-IN" sz="1200" b="1"/>
            <a:t>mid-year slump</a:t>
          </a:r>
          <a:r>
            <a:rPr lang="en-IN" sz="1200"/>
            <a:t>, potentially due to seasonality, holidays, or stock issues.</a:t>
          </a:r>
        </a:p>
        <a:p>
          <a:r>
            <a:rPr lang="en-IN" sz="1200" b="1"/>
            <a:t>Partial Recovery</a:t>
          </a:r>
        </a:p>
        <a:p>
          <a:r>
            <a:rPr lang="en-IN" sz="1200"/>
            <a:t>Sales start to recover in </a:t>
          </a:r>
          <a:r>
            <a:rPr lang="en-IN" sz="1200" b="1"/>
            <a:t>August (Month 8)</a:t>
          </a:r>
          <a:r>
            <a:rPr lang="en-IN" sz="1200"/>
            <a:t> and </a:t>
          </a:r>
          <a:r>
            <a:rPr lang="en-IN" sz="1200" b="1"/>
            <a:t>stabilize</a:t>
          </a:r>
          <a:r>
            <a:rPr lang="en-IN" sz="1200"/>
            <a:t> between </a:t>
          </a:r>
          <a:r>
            <a:rPr lang="en-IN" sz="1200" b="1"/>
            <a:t>September to December</a:t>
          </a:r>
          <a:r>
            <a:rPr lang="en-IN" sz="1200"/>
            <a:t>, averaging around </a:t>
          </a:r>
          <a:r>
            <a:rPr lang="en-IN" sz="1200" b="1"/>
            <a:t>3500–4500 units</a:t>
          </a:r>
          <a:r>
            <a:rPr lang="en-IN" sz="1200"/>
            <a:t>.</a:t>
          </a:r>
        </a:p>
        <a:p>
          <a:r>
            <a:rPr lang="en-IN" sz="1200"/>
            <a:t>The </a:t>
          </a:r>
          <a:r>
            <a:rPr lang="en-IN" sz="1200" b="1"/>
            <a:t>slight peak in November (Month 11)</a:t>
          </a:r>
          <a:r>
            <a:rPr lang="en-IN" sz="1200"/>
            <a:t> might reflect </a:t>
          </a:r>
          <a:r>
            <a:rPr lang="en-IN" sz="1200" b="1"/>
            <a:t>holiday season shopping or marketing efforts</a:t>
          </a:r>
          <a:r>
            <a:rPr lang="en-IN" sz="1200"/>
            <a:t>.</a:t>
          </a:r>
        </a:p>
        <a:p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7</xdr:row>
      <xdr:rowOff>0</xdr:rowOff>
    </xdr:from>
    <xdr:to>
      <xdr:col>9</xdr:col>
      <xdr:colOff>586740</xdr:colOff>
      <xdr:row>19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CC24D8-C9C7-4796-5BC7-0C954BC1B204}"/>
            </a:ext>
          </a:extLst>
        </xdr:cNvPr>
        <xdr:cNvSpPr txBox="1"/>
      </xdr:nvSpPr>
      <xdr:spPr>
        <a:xfrm>
          <a:off x="594360" y="1280160"/>
          <a:ext cx="5478780" cy="22174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p.ProductName,</a:t>
          </a:r>
        </a:p>
        <a:p>
          <a:pPr algn="l"/>
          <a:r>
            <a:rPr lang="en-IN" sz="1400"/>
            <a:t>       SUM(od.Quantity) AS TotalUnitsSold,</a:t>
          </a:r>
        </a:p>
        <a:p>
          <a:pPr algn="l"/>
          <a:r>
            <a:rPr lang="en-IN" sz="1400"/>
            <a:t>       AVG(od.Quantity) AS AvgQtyPerOrder</a:t>
          </a:r>
        </a:p>
        <a:p>
          <a:pPr algn="l"/>
          <a:r>
            <a:rPr lang="en-IN" sz="1400"/>
            <a:t>FROM products p</a:t>
          </a:r>
        </a:p>
        <a:p>
          <a:pPr algn="l"/>
          <a:r>
            <a:rPr lang="en-IN" sz="1400"/>
            <a:t>JOIN order_details od ON p.ProductID = od.ProductID</a:t>
          </a:r>
        </a:p>
        <a:p>
          <a:pPr algn="l"/>
          <a:r>
            <a:rPr lang="en-IN" sz="1400"/>
            <a:t>GROUP BY p.ProductName</a:t>
          </a:r>
        </a:p>
        <a:p>
          <a:pPr algn="l"/>
          <a:r>
            <a:rPr lang="en-IN" sz="1400"/>
            <a:t>ORDER BY TotalUnitsSold DESC;</a:t>
          </a:r>
        </a:p>
      </xdr:txBody>
    </xdr:sp>
    <xdr:clientData/>
  </xdr:twoCellAnchor>
  <xdr:twoCellAnchor>
    <xdr:from>
      <xdr:col>1</xdr:col>
      <xdr:colOff>0</xdr:colOff>
      <xdr:row>21</xdr:row>
      <xdr:rowOff>102870</xdr:rowOff>
    </xdr:from>
    <xdr:to>
      <xdr:col>10</xdr:col>
      <xdr:colOff>0</xdr:colOff>
      <xdr:row>33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946A256-80D4-3D9B-AE4C-B9CACB63F6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966210"/>
              <a:ext cx="5486400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35</xdr:row>
      <xdr:rowOff>53340</xdr:rowOff>
    </xdr:from>
    <xdr:to>
      <xdr:col>11</xdr:col>
      <xdr:colOff>129540</xdr:colOff>
      <xdr:row>54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A9965E-102E-A070-DD9C-2B33508C0A02}"/>
            </a:ext>
          </a:extLst>
        </xdr:cNvPr>
        <xdr:cNvSpPr txBox="1"/>
      </xdr:nvSpPr>
      <xdr:spPr>
        <a:xfrm>
          <a:off x="609600" y="7208520"/>
          <a:ext cx="6225540" cy="3794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CONCLUSION</a:t>
          </a:r>
        </a:p>
        <a:p>
          <a:pPr algn="l"/>
          <a:r>
            <a:rPr lang="en-IN" sz="1100" b="1"/>
            <a:t>Median Sales Level</a:t>
          </a:r>
        </a:p>
        <a:p>
          <a:pPr algn="l"/>
          <a:r>
            <a:rPr lang="en-IN" sz="1100"/>
            <a:t>The </a:t>
          </a:r>
          <a:r>
            <a:rPr lang="en-IN" sz="1100" b="1"/>
            <a:t>median (Q2)</a:t>
          </a:r>
          <a:r>
            <a:rPr lang="en-IN" sz="1100"/>
            <a:t> of product sales would show the central tendency. Likely falls between </a:t>
          </a:r>
          <a:r>
            <a:rPr lang="en-IN" sz="1100" b="1"/>
            <a:t>700–800 units</a:t>
          </a:r>
          <a:r>
            <a:rPr lang="en-IN" sz="1100"/>
            <a:t>, meaning </a:t>
          </a:r>
          <a:r>
            <a:rPr lang="en-IN" sz="1100" b="1"/>
            <a:t>half of the products sell less than that</a:t>
          </a:r>
          <a:r>
            <a:rPr lang="en-IN" sz="1100"/>
            <a:t>.</a:t>
          </a:r>
        </a:p>
        <a:p>
          <a:pPr algn="l"/>
          <a:r>
            <a:rPr lang="en-IN" sz="1100" b="1"/>
            <a:t>2. Interquartile Range (IQR)</a:t>
          </a:r>
        </a:p>
        <a:p>
          <a:pPr algn="l"/>
          <a:r>
            <a:rPr lang="en-IN" sz="1100"/>
            <a:t>The </a:t>
          </a:r>
          <a:r>
            <a:rPr lang="en-IN" sz="1100" b="1"/>
            <a:t>middle 50% (Q1 to Q3)</a:t>
          </a:r>
          <a:r>
            <a:rPr lang="en-IN" sz="1100"/>
            <a:t> of products probably range between </a:t>
          </a:r>
          <a:r>
            <a:rPr lang="en-IN" sz="1100" b="1"/>
            <a:t>500 and 1000 units sold</a:t>
          </a:r>
          <a:r>
            <a:rPr lang="en-IN" sz="1100"/>
            <a:t>. This is your </a:t>
          </a:r>
          <a:r>
            <a:rPr lang="en-IN" sz="1100" b="1"/>
            <a:t>core product performance range</a:t>
          </a:r>
          <a:r>
            <a:rPr lang="en-IN" sz="1100"/>
            <a:t>.</a:t>
          </a:r>
        </a:p>
        <a:p>
          <a:pPr algn="l"/>
          <a:r>
            <a:rPr lang="en-IN" sz="1100"/>
            <a:t>Indicates where most products perform in terms of units sold.</a:t>
          </a:r>
        </a:p>
        <a:p>
          <a:pPr algn="l"/>
          <a:r>
            <a:rPr lang="en-IN" sz="1100" b="1"/>
            <a:t>3. High Outliers</a:t>
          </a:r>
        </a:p>
        <a:p>
          <a:pPr algn="l"/>
          <a:r>
            <a:rPr lang="en-IN" sz="1100"/>
            <a:t>Products like </a:t>
          </a:r>
          <a:r>
            <a:rPr lang="en-IN" sz="1100" b="1"/>
            <a:t>Camembert Pierrot (1577)</a:t>
          </a:r>
          <a:r>
            <a:rPr lang="en-IN" sz="1100"/>
            <a:t> and </a:t>
          </a:r>
          <a:r>
            <a:rPr lang="en-IN" sz="1100" b="1"/>
            <a:t>Raclette Courdavault (1496)</a:t>
          </a:r>
          <a:r>
            <a:rPr lang="en-IN" sz="1100"/>
            <a:t> will appear as </a:t>
          </a:r>
          <a:r>
            <a:rPr lang="en-IN" sz="1100" b="1"/>
            <a:t>outliers above the upper whisker</a:t>
          </a:r>
          <a:r>
            <a:rPr lang="en-IN" sz="1100"/>
            <a:t>.</a:t>
          </a:r>
        </a:p>
        <a:p>
          <a:pPr algn="l"/>
          <a:r>
            <a:rPr lang="en-IN" sz="1100"/>
            <a:t>These are </a:t>
          </a:r>
          <a:r>
            <a:rPr lang="en-IN" sz="1100" b="1"/>
            <a:t>exceptional performers</a:t>
          </a:r>
          <a:r>
            <a:rPr lang="en-IN" sz="1100"/>
            <a:t>, well above the typical product range—possibly due to strong demand or favorable pricing.</a:t>
          </a:r>
        </a:p>
        <a:p>
          <a:pPr algn="l"/>
          <a:r>
            <a:rPr lang="en-IN" sz="1100" b="1"/>
            <a:t>4. Low Outliers</a:t>
          </a:r>
        </a:p>
        <a:p>
          <a:pPr algn="l"/>
          <a:r>
            <a:rPr lang="en-IN" sz="1100"/>
            <a:t>Products such as </a:t>
          </a:r>
          <a:r>
            <a:rPr lang="en-IN" sz="1100" b="1"/>
            <a:t>Mishi Kobe Niku (95)</a:t>
          </a:r>
          <a:r>
            <a:rPr lang="en-IN" sz="1100"/>
            <a:t> and </a:t>
          </a:r>
          <a:r>
            <a:rPr lang="en-IN" sz="1100" b="1"/>
            <a:t>Genen Shouyu (122)</a:t>
          </a:r>
          <a:r>
            <a:rPr lang="en-IN" sz="1100"/>
            <a:t> fall </a:t>
          </a:r>
          <a:r>
            <a:rPr lang="en-IN" sz="1100" b="1"/>
            <a:t>below the lower whisker</a:t>
          </a:r>
          <a:r>
            <a:rPr lang="en-IN" sz="1100"/>
            <a:t>.</a:t>
          </a:r>
        </a:p>
        <a:p>
          <a:pPr algn="l"/>
          <a:r>
            <a:rPr lang="en-IN" sz="1100"/>
            <a:t>These might indicate </a:t>
          </a:r>
          <a:r>
            <a:rPr lang="en-IN" sz="1100" b="1"/>
            <a:t>niche, luxury, or poorly performing items</a:t>
          </a:r>
          <a:r>
            <a:rPr lang="en-IN" sz="1100"/>
            <a:t> that need strategic attention.</a:t>
          </a:r>
        </a:p>
        <a:p>
          <a:pPr algn="l"/>
          <a:r>
            <a:rPr lang="en-IN" sz="1100" b="1"/>
            <a:t>5. Skewness</a:t>
          </a:r>
        </a:p>
        <a:p>
          <a:pPr algn="l"/>
          <a:r>
            <a:rPr lang="en-IN" sz="1100"/>
            <a:t>If the </a:t>
          </a:r>
          <a:r>
            <a:rPr lang="en-IN" sz="1100" b="1"/>
            <a:t>upper whisker is longer</a:t>
          </a:r>
          <a:r>
            <a:rPr lang="en-IN" sz="1100"/>
            <a:t> than the lower, the data is </a:t>
          </a:r>
          <a:r>
            <a:rPr lang="en-IN" sz="1100" b="1"/>
            <a:t>right-skewed</a:t>
          </a:r>
          <a:r>
            <a:rPr lang="en-IN" sz="1100"/>
            <a:t>, meaning a </a:t>
          </a:r>
          <a:r>
            <a:rPr lang="en-IN" sz="1100" b="1"/>
            <a:t>few top-selling products drive a large portion of sales</a:t>
          </a:r>
          <a:r>
            <a:rPr lang="en-IN" sz="1100"/>
            <a:t>.</a:t>
          </a:r>
        </a:p>
        <a:p>
          <a:endParaRPr lang="en-I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22860</xdr:rowOff>
    </xdr:from>
    <xdr:to>
      <xdr:col>10</xdr:col>
      <xdr:colOff>0</xdr:colOff>
      <xdr:row>19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E371D5-04F8-AA8D-663B-1A3C8CC3E837}"/>
            </a:ext>
          </a:extLst>
        </xdr:cNvPr>
        <xdr:cNvSpPr txBox="1"/>
      </xdr:nvSpPr>
      <xdr:spPr>
        <a:xfrm>
          <a:off x="617220" y="1303020"/>
          <a:ext cx="5478780" cy="23469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s.CompanyName, s.Country, COUNT(p.ProductID) AS ProductsSupplied,</a:t>
          </a:r>
        </a:p>
        <a:p>
          <a:pPr algn="l"/>
          <a:r>
            <a:rPr lang="en-IN" sz="1400"/>
            <a:t>       AVG(p.ReorderLevel) AS AvgReorderLevel,</a:t>
          </a:r>
        </a:p>
        <a:p>
          <a:pPr algn="l"/>
          <a:r>
            <a:rPr lang="en-IN" sz="1400"/>
            <a:t>       SUM(od.Quantity) AS TotalUnitsSold</a:t>
          </a:r>
        </a:p>
        <a:p>
          <a:pPr algn="l"/>
          <a:r>
            <a:rPr lang="en-IN" sz="1400"/>
            <a:t>FROM suppliers s</a:t>
          </a:r>
        </a:p>
        <a:p>
          <a:pPr algn="l"/>
          <a:r>
            <a:rPr lang="en-IN" sz="1400"/>
            <a:t>JOIN products p ON s.SupplierID = p.SupplierID</a:t>
          </a:r>
        </a:p>
        <a:p>
          <a:pPr algn="l"/>
          <a:r>
            <a:rPr lang="en-IN" sz="1400"/>
            <a:t>JOIN order_details od ON p.ProductID = od.ProductID</a:t>
          </a:r>
        </a:p>
        <a:p>
          <a:pPr algn="l"/>
          <a:r>
            <a:rPr lang="en-IN" sz="1400"/>
            <a:t>GROUP BY s.CompanyName, s.Country;</a:t>
          </a:r>
        </a:p>
      </xdr:txBody>
    </xdr:sp>
    <xdr:clientData/>
  </xdr:twoCellAnchor>
  <xdr:twoCellAnchor>
    <xdr:from>
      <xdr:col>1</xdr:col>
      <xdr:colOff>106680</xdr:colOff>
      <xdr:row>36</xdr:row>
      <xdr:rowOff>167640</xdr:rowOff>
    </xdr:from>
    <xdr:to>
      <xdr:col>10</xdr:col>
      <xdr:colOff>106680</xdr:colOff>
      <xdr:row>48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EA39CE-A8A3-D9E7-2C9F-703F960D6DD1}"/>
            </a:ext>
          </a:extLst>
        </xdr:cNvPr>
        <xdr:cNvSpPr txBox="1"/>
      </xdr:nvSpPr>
      <xdr:spPr>
        <a:xfrm>
          <a:off x="716280" y="7170420"/>
          <a:ext cx="5486400" cy="2133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CONCLUSION</a:t>
          </a:r>
        </a:p>
        <a:p>
          <a:r>
            <a:rPr lang="en-IN" sz="1200"/>
            <a:t>There’s </a:t>
          </a:r>
          <a:r>
            <a:rPr lang="en-IN" sz="1200" b="1"/>
            <a:t>no strong linear relationship</a:t>
          </a:r>
          <a:r>
            <a:rPr lang="en-IN" sz="1200"/>
            <a:t> between reorder level and total units sold.</a:t>
          </a:r>
        </a:p>
        <a:p>
          <a:r>
            <a:rPr lang="en-IN" sz="1200"/>
            <a:t>Products with </a:t>
          </a:r>
          <a:r>
            <a:rPr lang="en-IN" sz="1200" b="1"/>
            <a:t>low to moderate reorder levels (0–15)</a:t>
          </a:r>
          <a:r>
            <a:rPr lang="en-IN" sz="1200"/>
            <a:t> account for </a:t>
          </a:r>
          <a:r>
            <a:rPr lang="en-IN" sz="1200" b="1"/>
            <a:t>both low and high sales volumes</a:t>
          </a:r>
          <a:r>
            <a:rPr lang="en-IN" sz="1200"/>
            <a:t>.</a:t>
          </a:r>
        </a:p>
        <a:p>
          <a:r>
            <a:rPr lang="en-IN" sz="1200"/>
            <a:t>Some products with </a:t>
          </a:r>
          <a:r>
            <a:rPr lang="en-IN" sz="1200" b="1"/>
            <a:t>higher reorder levels (15–25)</a:t>
          </a:r>
          <a:r>
            <a:rPr lang="en-IN" sz="1200"/>
            <a:t> are underperforming, which may indicate </a:t>
          </a:r>
          <a:r>
            <a:rPr lang="en-IN" sz="1200" b="1"/>
            <a:t>excess stock buffers or inefficiency</a:t>
          </a:r>
          <a:r>
            <a:rPr lang="en-IN" sz="1200"/>
            <a:t>.</a:t>
          </a:r>
        </a:p>
        <a:p>
          <a:r>
            <a:rPr lang="en-IN" sz="1200"/>
            <a:t>A few products with </a:t>
          </a:r>
          <a:r>
            <a:rPr lang="en-IN" sz="1200" b="1"/>
            <a:t>low reorder levels but very high sales</a:t>
          </a:r>
          <a:r>
            <a:rPr lang="en-IN" sz="1200"/>
            <a:t> (e.g., Y ≈ 4000, X &lt; 10) could be </a:t>
          </a:r>
          <a:r>
            <a:rPr lang="en-IN" sz="1200" b="1"/>
            <a:t>sales stars</a:t>
          </a:r>
          <a:r>
            <a:rPr lang="en-IN" sz="1200"/>
            <a:t> — possibly </a:t>
          </a:r>
          <a:r>
            <a:rPr lang="en-IN" sz="1200" b="1"/>
            <a:t>understocked or at risk of stockout</a:t>
          </a:r>
          <a:r>
            <a:rPr lang="en-IN" sz="1200"/>
            <a:t>.</a:t>
          </a:r>
        </a:p>
        <a:p>
          <a:endParaRPr lang="en-IN" sz="1100"/>
        </a:p>
      </xdr:txBody>
    </xdr:sp>
    <xdr:clientData/>
  </xdr:twoCellAnchor>
  <xdr:twoCellAnchor>
    <xdr:from>
      <xdr:col>1</xdr:col>
      <xdr:colOff>15240</xdr:colOff>
      <xdr:row>20</xdr:row>
      <xdr:rowOff>140970</xdr:rowOff>
    </xdr:from>
    <xdr:to>
      <xdr:col>8</xdr:col>
      <xdr:colOff>320040</xdr:colOff>
      <xdr:row>34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B085C-F0BB-78CE-DE36-9E0DB4AF1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22860</xdr:rowOff>
    </xdr:from>
    <xdr:to>
      <xdr:col>10</xdr:col>
      <xdr:colOff>0</xdr:colOff>
      <xdr:row>18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67AA60-9BE1-D632-AB50-73494D499BCB}"/>
            </a:ext>
          </a:extLst>
        </xdr:cNvPr>
        <xdr:cNvSpPr txBox="1"/>
      </xdr:nvSpPr>
      <xdr:spPr>
        <a:xfrm>
          <a:off x="617220" y="1303020"/>
          <a:ext cx="5478780" cy="20116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s.CompanyName, cat.CategoryName,</a:t>
          </a:r>
        </a:p>
        <a:p>
          <a:pPr algn="l"/>
          <a:r>
            <a:rPr lang="en-IN" sz="1400"/>
            <a:t>       SUM(od.Quantity * od.UnitPrice) AS Revenue</a:t>
          </a:r>
        </a:p>
        <a:p>
          <a:pPr algn="l"/>
          <a:r>
            <a:rPr lang="en-IN" sz="1400"/>
            <a:t>FROM suppliers s</a:t>
          </a:r>
        </a:p>
        <a:p>
          <a:pPr algn="l"/>
          <a:r>
            <a:rPr lang="en-IN" sz="1400"/>
            <a:t>JOIN products p ON s.SupplierID = p.SupplierID</a:t>
          </a:r>
        </a:p>
        <a:p>
          <a:pPr algn="l"/>
          <a:r>
            <a:rPr lang="en-IN" sz="1400"/>
            <a:t>JOIN categories cat ON p.CategoryID = cat.CategoryID</a:t>
          </a:r>
        </a:p>
        <a:p>
          <a:pPr algn="l"/>
          <a:r>
            <a:rPr lang="en-IN" sz="1400"/>
            <a:t>JOIN order_details od ON p.ProductID = od.ProductID</a:t>
          </a:r>
        </a:p>
        <a:p>
          <a:pPr algn="l"/>
          <a:r>
            <a:rPr lang="en-IN" sz="1400"/>
            <a:t>GROUP BY s.CompanyName, cat.CategoryName;</a:t>
          </a:r>
        </a:p>
      </xdr:txBody>
    </xdr:sp>
    <xdr:clientData/>
  </xdr:twoCellAnchor>
  <xdr:twoCellAnchor>
    <xdr:from>
      <xdr:col>1</xdr:col>
      <xdr:colOff>24318</xdr:colOff>
      <xdr:row>19</xdr:row>
      <xdr:rowOff>97276</xdr:rowOff>
    </xdr:from>
    <xdr:to>
      <xdr:col>9</xdr:col>
      <xdr:colOff>648510</xdr:colOff>
      <xdr:row>33</xdr:row>
      <xdr:rowOff>170233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2D263E-AB55-ED83-8A40-0FB0187FC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24320</xdr:colOff>
      <xdr:row>34</xdr:row>
      <xdr:rowOff>105383</xdr:rowOff>
    </xdr:from>
    <xdr:to>
      <xdr:col>10</xdr:col>
      <xdr:colOff>154021</xdr:colOff>
      <xdr:row>50</xdr:row>
      <xdr:rowOff>170234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775B3D-4183-8D98-DB1F-ED8B8F87DFCE}"/>
            </a:ext>
          </a:extLst>
        </xdr:cNvPr>
        <xdr:cNvSpPr txBox="1"/>
      </xdr:nvSpPr>
      <xdr:spPr>
        <a:xfrm>
          <a:off x="632299" y="7206574"/>
          <a:ext cx="9046722" cy="35830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r>
            <a:rPr lang="en-IN" b="1"/>
            <a:t>1. Dominant Product Categories by Supplier:</a:t>
          </a:r>
          <a:endParaRPr lang="en-IN"/>
        </a:p>
        <a:p>
          <a:r>
            <a:rPr lang="en-IN" i="1"/>
            <a:t>Aux joyeux ecclésiastiques</a:t>
          </a:r>
          <a:r>
            <a:rPr lang="en-IN"/>
            <a:t> focuses heavily on </a:t>
          </a:r>
          <a:r>
            <a:rPr lang="en-IN" b="1"/>
            <a:t>Beverages</a:t>
          </a:r>
          <a:r>
            <a:rPr lang="en-IN"/>
            <a:t>, generating the highest revenue in that category (163,135).</a:t>
          </a:r>
        </a:p>
        <a:p>
          <a:r>
            <a:rPr lang="en-IN" i="1"/>
            <a:t>Gai pâturage</a:t>
          </a:r>
          <a:r>
            <a:rPr lang="en-IN"/>
            <a:t> stands out as a major supplier in </a:t>
          </a:r>
          <a:r>
            <a:rPr lang="en-IN" b="1"/>
            <a:t>Dairy Products</a:t>
          </a:r>
          <a:r>
            <a:rPr lang="en-IN"/>
            <a:t> with significant sales (126,582).</a:t>
          </a:r>
        </a:p>
        <a:p>
          <a:r>
            <a:rPr lang="en-IN" i="1"/>
            <a:t>Formaggi Fortini s.r.l.</a:t>
          </a:r>
          <a:r>
            <a:rPr lang="en-IN"/>
            <a:t> also specializes in </a:t>
          </a:r>
          <a:r>
            <a:rPr lang="en-IN" b="1"/>
            <a:t>Dairy Products</a:t>
          </a:r>
          <a:r>
            <a:rPr lang="en-IN"/>
            <a:t> with a strong revenue of 51,082.</a:t>
          </a:r>
        </a:p>
        <a:p>
          <a:r>
            <a:rPr lang="en-IN" i="1"/>
            <a:t>Pasta Buttini s.r.l.</a:t>
          </a:r>
          <a:r>
            <a:rPr lang="en-IN"/>
            <a:t> is dominant in </a:t>
          </a:r>
          <a:r>
            <a:rPr lang="en-IN" b="1"/>
            <a:t>Grains/Cereals</a:t>
          </a:r>
          <a:r>
            <a:rPr lang="en-IN"/>
            <a:t> with 52,929 revenue.</a:t>
          </a:r>
        </a:p>
        <a:p>
          <a:r>
            <a:rPr lang="en-IN" i="1"/>
            <a:t>Plutzer Lebensmittelgroßmärkte AG</a:t>
          </a:r>
          <a:r>
            <a:rPr lang="en-IN"/>
            <a:t> has a diversified portfolio but generates especially high sales in </a:t>
          </a:r>
          <a:r>
            <a:rPr lang="en-IN" b="1"/>
            <a:t>Meat/Poultry</a:t>
          </a:r>
          <a:r>
            <a:rPr lang="en-IN"/>
            <a:t> (87,736) and notable sales in </a:t>
          </a:r>
          <a:r>
            <a:rPr lang="en-IN" b="1"/>
            <a:t>Produce</a:t>
          </a:r>
          <a:r>
            <a:rPr lang="en-IN"/>
            <a:t> (23,009) and </a:t>
          </a:r>
          <a:r>
            <a:rPr lang="en-IN" b="1"/>
            <a:t>Seafood</a:t>
          </a:r>
          <a:r>
            <a:rPr lang="en-IN"/>
            <a:t> (26,865).</a:t>
          </a:r>
        </a:p>
        <a:p>
          <a:r>
            <a:rPr lang="en-IN" b="1"/>
            <a:t>2. Suppliers with Diverse Product Offerings:</a:t>
          </a:r>
          <a:endParaRPr lang="en-IN"/>
        </a:p>
        <a:p>
          <a:r>
            <a:rPr lang="en-IN" i="1"/>
            <a:t>Pavlova, Ltd.</a:t>
          </a:r>
          <a:r>
            <a:rPr lang="en-IN"/>
            <a:t> is highly diversified, generating revenue across </a:t>
          </a:r>
          <a:r>
            <a:rPr lang="en-IN" b="1"/>
            <a:t>Beverages (11,472)</a:t>
          </a:r>
          <a:r>
            <a:rPr lang="en-IN"/>
            <a:t>, </a:t>
          </a:r>
          <a:r>
            <a:rPr lang="en-IN" b="1"/>
            <a:t>Condiments (17,696)</a:t>
          </a:r>
          <a:r>
            <a:rPr lang="en-IN"/>
            <a:t>, </a:t>
          </a:r>
          <a:r>
            <a:rPr lang="en-IN" b="1"/>
            <a:t>Confections (18,748)</a:t>
          </a:r>
          <a:r>
            <a:rPr lang="en-IN"/>
            <a:t>, </a:t>
          </a:r>
          <a:r>
            <a:rPr lang="en-IN" b="1"/>
            <a:t>Meat/Poultry (35,482)</a:t>
          </a:r>
          <a:r>
            <a:rPr lang="en-IN"/>
            <a:t>, and </a:t>
          </a:r>
          <a:r>
            <a:rPr lang="en-IN" b="1"/>
            <a:t>Seafood (31,987)</a:t>
          </a:r>
          <a:r>
            <a:rPr lang="en-IN"/>
            <a:t>, indicating a broad product portfolio.</a:t>
          </a:r>
        </a:p>
        <a:p>
          <a:r>
            <a:rPr lang="en-IN" i="1"/>
            <a:t>G'day, Mate</a:t>
          </a:r>
          <a:r>
            <a:rPr lang="en-IN"/>
            <a:t> also spans </a:t>
          </a:r>
          <a:r>
            <a:rPr lang="en-IN" b="1"/>
            <a:t>Grains/Cereals (3,383)</a:t>
          </a:r>
          <a:r>
            <a:rPr lang="en-IN"/>
            <a:t>, </a:t>
          </a:r>
          <a:r>
            <a:rPr lang="en-IN" b="1"/>
            <a:t>Meat/Poultry (21,510)</a:t>
          </a:r>
          <a:r>
            <a:rPr lang="en-IN"/>
            <a:t>, and </a:t>
          </a:r>
          <a:r>
            <a:rPr lang="en-IN" b="1"/>
            <a:t>Produce (44,742)</a:t>
          </a:r>
          <a:r>
            <a:rPr lang="en-IN"/>
            <a:t>, showing multi-category involvement.</a:t>
          </a:r>
        </a:p>
        <a:p>
          <a:r>
            <a:rPr lang="en-IN" b="1"/>
            <a:t>3. Specialized or Niche Suppliers:</a:t>
          </a:r>
          <a:endParaRPr lang="en-IN"/>
        </a:p>
        <a:p>
          <a:r>
            <a:rPr lang="en-IN" i="1"/>
            <a:t>Escargots Nouveaux</a:t>
          </a:r>
          <a:r>
            <a:rPr lang="en-IN"/>
            <a:t> and </a:t>
          </a:r>
          <a:r>
            <a:rPr lang="en-IN" i="1"/>
            <a:t>Lyngbysild</a:t>
          </a:r>
          <a:r>
            <a:rPr lang="en-IN"/>
            <a:t> supply primarily </a:t>
          </a:r>
          <a:r>
            <a:rPr lang="en-IN" b="1"/>
            <a:t>Seafood</a:t>
          </a:r>
          <a:r>
            <a:rPr lang="en-IN"/>
            <a:t>, with sales of 6,664 and 10,884 respectively.</a:t>
          </a:r>
        </a:p>
        <a:p>
          <a:r>
            <a:rPr lang="en-IN" i="1"/>
            <a:t>Heli Süßwaren GmbH &amp; Co. KG</a:t>
          </a:r>
          <a:r>
            <a:rPr lang="en-IN"/>
            <a:t> focuses on </a:t>
          </a:r>
          <a:r>
            <a:rPr lang="en-IN" b="1"/>
            <a:t>Confections</a:t>
          </a:r>
          <a:r>
            <a:rPr lang="en-IN"/>
            <a:t> (40,818).</a:t>
          </a:r>
        </a:p>
        <a:p>
          <a:r>
            <a:rPr lang="en-IN" i="1"/>
            <a:t>Specialty Biscuits, Ltd.</a:t>
          </a:r>
          <a:r>
            <a:rPr lang="en-IN"/>
            <a:t> also specializes in </a:t>
          </a:r>
          <a:r>
            <a:rPr lang="en-IN" b="1"/>
            <a:t>Confections</a:t>
          </a:r>
          <a:r>
            <a:rPr lang="en-IN"/>
            <a:t> with 48,793 revenue.</a:t>
          </a:r>
        </a:p>
        <a:p>
          <a:r>
            <a:rPr lang="en-IN" b="1"/>
            <a:t>Category Observations:</a:t>
          </a:r>
          <a:endParaRPr lang="en-IN"/>
        </a:p>
        <a:p>
          <a:r>
            <a:rPr lang="en-IN" b="1"/>
            <a:t>Beverages</a:t>
          </a:r>
          <a:r>
            <a:rPr lang="en-IN"/>
            <a:t> category has some suppliers with very high sales (</a:t>
          </a:r>
          <a:r>
            <a:rPr lang="en-IN" i="1"/>
            <a:t>Aux joyeux ecclésiastiques</a:t>
          </a:r>
          <a:r>
            <a:rPr lang="en-IN"/>
            <a:t>, </a:t>
          </a:r>
          <a:r>
            <a:rPr lang="en-IN" i="1"/>
            <a:t>Exotic Liquids</a:t>
          </a:r>
          <a:r>
            <a:rPr lang="en-IN"/>
            <a:t>).</a:t>
          </a:r>
        </a:p>
        <a:p>
          <a:r>
            <a:rPr lang="en-IN" b="1"/>
            <a:t>Confections</a:t>
          </a:r>
          <a:r>
            <a:rPr lang="en-IN"/>
            <a:t> show strong sales from </a:t>
          </a:r>
          <a:r>
            <a:rPr lang="en-IN" i="1"/>
            <a:t>Heli Süßwaren GmbH &amp; Co. KG</a:t>
          </a:r>
          <a:r>
            <a:rPr lang="en-IN"/>
            <a:t>, </a:t>
          </a:r>
          <a:r>
            <a:rPr lang="en-IN" i="1"/>
            <a:t>Specialty Biscuits, Ltd.</a:t>
          </a:r>
          <a:r>
            <a:rPr lang="en-IN"/>
            <a:t>, and others.</a:t>
          </a:r>
        </a:p>
        <a:p>
          <a:r>
            <a:rPr lang="en-IN" b="1"/>
            <a:t>Seafood</a:t>
          </a:r>
          <a:r>
            <a:rPr lang="en-IN"/>
            <a:t> category tends to be more specialized with fewer suppliers dominating.</a:t>
          </a:r>
        </a:p>
        <a:p>
          <a:r>
            <a:rPr lang="en-IN" b="1"/>
            <a:t>Meat/Poultry</a:t>
          </a:r>
          <a:r>
            <a:rPr lang="en-IN"/>
            <a:t> has high values especially from </a:t>
          </a:r>
          <a:r>
            <a:rPr lang="en-IN" i="1"/>
            <a:t>Plutzer Lebensmittelgroßmärkte AG</a:t>
          </a:r>
          <a:r>
            <a:rPr lang="en-IN"/>
            <a:t> and </a:t>
          </a:r>
          <a:r>
            <a:rPr lang="en-IN" i="1"/>
            <a:t>Pavlova, Ltd.</a:t>
          </a:r>
          <a:endParaRPr lang="en-IN"/>
        </a:p>
        <a:p>
          <a:endParaRPr lang="en-IN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5</xdr:row>
      <xdr:rowOff>350520</xdr:rowOff>
    </xdr:from>
    <xdr:to>
      <xdr:col>10</xdr:col>
      <xdr:colOff>601980</xdr:colOff>
      <xdr:row>14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FED1BC-F8C7-CFDC-DE7A-FF153499FCC8}"/>
            </a:ext>
          </a:extLst>
        </xdr:cNvPr>
        <xdr:cNvSpPr txBox="1"/>
      </xdr:nvSpPr>
      <xdr:spPr>
        <a:xfrm>
          <a:off x="601980" y="1264920"/>
          <a:ext cx="6096000" cy="17602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/>
            <a:t>SELECT s.CompanyName, p.ProductName, p.UnitPrice</a:t>
          </a:r>
        </a:p>
        <a:p>
          <a:pPr algn="l"/>
          <a:r>
            <a:rPr lang="en-IN" sz="1600"/>
            <a:t>FROM suppliers s</a:t>
          </a:r>
        </a:p>
        <a:p>
          <a:pPr algn="l"/>
          <a:r>
            <a:rPr lang="en-IN" sz="1600"/>
            <a:t>JOIN products p ON s.SupplierID = p.SupplierID</a:t>
          </a:r>
        </a:p>
        <a:p>
          <a:pPr algn="l"/>
          <a:r>
            <a:rPr lang="en-IN" sz="1600"/>
            <a:t>ORDER BY s.CompanyName, p.UnitPrice DESC;</a:t>
          </a:r>
        </a:p>
      </xdr:txBody>
    </xdr:sp>
    <xdr:clientData/>
  </xdr:twoCellAnchor>
  <xdr:twoCellAnchor>
    <xdr:from>
      <xdr:col>0</xdr:col>
      <xdr:colOff>604140</xdr:colOff>
      <xdr:row>15</xdr:row>
      <xdr:rowOff>84744</xdr:rowOff>
    </xdr:from>
    <xdr:to>
      <xdr:col>11</xdr:col>
      <xdr:colOff>15875</xdr:colOff>
      <xdr:row>27</xdr:row>
      <xdr:rowOff>31749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4E7FE80-46A4-E86C-F3A8-C9CB88C372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4140" y="2949864"/>
              <a:ext cx="6117335" cy="26902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7937</xdr:colOff>
      <xdr:row>28</xdr:row>
      <xdr:rowOff>39689</xdr:rowOff>
    </xdr:from>
    <xdr:to>
      <xdr:col>10</xdr:col>
      <xdr:colOff>595313</xdr:colOff>
      <xdr:row>43</xdr:row>
      <xdr:rowOff>71438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0D34C6-8D1B-4577-46ED-D8D9C3A143EB}"/>
            </a:ext>
          </a:extLst>
        </xdr:cNvPr>
        <xdr:cNvSpPr txBox="1"/>
      </xdr:nvSpPr>
      <xdr:spPr>
        <a:xfrm>
          <a:off x="619125" y="6008689"/>
          <a:ext cx="6088063" cy="313531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r>
            <a:rPr lang="en-IN" sz="1200" b="1"/>
            <a:t>High Cost Variability:</a:t>
          </a:r>
          <a:endParaRPr lang="en-IN" sz="1200"/>
        </a:p>
        <a:p>
          <a:r>
            <a:rPr lang="en-IN" sz="1200" b="1"/>
            <a:t>Aux joyeux ecclésiastiques</a:t>
          </a:r>
          <a:r>
            <a:rPr lang="en-IN" sz="1200"/>
            <a:t> has an exceptionally high </a:t>
          </a:r>
          <a:r>
            <a:rPr lang="en-IN" sz="1200" b="1"/>
            <a:t>price range and variability</a:t>
          </a:r>
          <a:r>
            <a:rPr lang="en-IN" sz="1200"/>
            <a:t>, suggesting inconsistent pricing or a mix of high-value products.</a:t>
          </a:r>
        </a:p>
        <a:p>
          <a:r>
            <a:rPr lang="en-IN" sz="1200"/>
            <a:t>Procurement should </a:t>
          </a:r>
          <a:r>
            <a:rPr lang="en-IN" sz="1200" b="1"/>
            <a:t>review contracts or SKUs</a:t>
          </a:r>
          <a:r>
            <a:rPr lang="en-IN" sz="1200"/>
            <a:t> from this supplier closely.</a:t>
          </a:r>
        </a:p>
        <a:p>
          <a:r>
            <a:rPr lang="en-IN" sz="1200" b="1"/>
            <a:t>Consistent Suppliers:</a:t>
          </a:r>
          <a:endParaRPr lang="en-IN" sz="1200"/>
        </a:p>
        <a:p>
          <a:r>
            <a:rPr lang="en-IN" sz="1200"/>
            <a:t>Suppliers like </a:t>
          </a:r>
          <a:r>
            <a:rPr lang="en-IN" sz="1200" b="1"/>
            <a:t>Cooperativa de Quesos</a:t>
          </a:r>
          <a:r>
            <a:rPr lang="en-IN" sz="1200"/>
            <a:t>, </a:t>
          </a:r>
          <a:r>
            <a:rPr lang="en-IN" sz="1200" b="1"/>
            <a:t>Mayumi’s</a:t>
          </a:r>
          <a:r>
            <a:rPr lang="en-IN" sz="1200"/>
            <a:t>, </a:t>
          </a:r>
          <a:r>
            <a:rPr lang="en-IN" sz="1200" b="1"/>
            <a:t>New Orleans Cajun Delights</a:t>
          </a:r>
          <a:r>
            <a:rPr lang="en-IN" sz="1200"/>
            <a:t>, and </a:t>
          </a:r>
          <a:r>
            <a:rPr lang="en-IN" sz="1200" b="1"/>
            <a:t>Zaanse</a:t>
          </a:r>
          <a:r>
            <a:rPr lang="en-IN" sz="1200"/>
            <a:t> show </a:t>
          </a:r>
          <a:r>
            <a:rPr lang="en-IN" sz="1200" b="1"/>
            <a:t>low cost variability</a:t>
          </a:r>
          <a:r>
            <a:rPr lang="en-IN" sz="1200"/>
            <a:t> — ideal for predictable procurement planning.</a:t>
          </a:r>
        </a:p>
        <a:p>
          <a:r>
            <a:rPr lang="en-IN" sz="1200" b="1"/>
            <a:t>Outliers Detected:</a:t>
          </a:r>
          <a:endParaRPr lang="en-IN" sz="1200"/>
        </a:p>
        <a:p>
          <a:r>
            <a:rPr lang="en-IN" sz="1200"/>
            <a:t>Several suppliers (e.g., </a:t>
          </a:r>
          <a:r>
            <a:rPr lang="en-IN" sz="1200" b="1"/>
            <a:t>Plutzer</a:t>
          </a:r>
          <a:r>
            <a:rPr lang="en-IN" sz="1200"/>
            <a:t>, </a:t>
          </a:r>
          <a:r>
            <a:rPr lang="en-IN" sz="1200" b="1"/>
            <a:t>Refrescos</a:t>
          </a:r>
          <a:r>
            <a:rPr lang="en-IN" sz="1200"/>
            <a:t>, </a:t>
          </a:r>
          <a:r>
            <a:rPr lang="en-IN" sz="1200" b="1"/>
            <a:t>Pavlova Ltd.</a:t>
          </a:r>
          <a:r>
            <a:rPr lang="en-IN" sz="1200"/>
            <a:t>) have </a:t>
          </a:r>
          <a:r>
            <a:rPr lang="en-IN" sz="1200" b="1"/>
            <a:t>outliers</a:t>
          </a:r>
          <a:r>
            <a:rPr lang="en-IN" sz="1200"/>
            <a:t>, indicating occasional high-cost items. These should be evaluated for necessity or substitution.</a:t>
          </a:r>
        </a:p>
        <a:p>
          <a:r>
            <a:rPr lang="en-IN" sz="1200" b="1"/>
            <a:t>Moderate and Stable Performers:</a:t>
          </a:r>
          <a:endParaRPr lang="en-IN" sz="1200"/>
        </a:p>
        <a:p>
          <a:r>
            <a:rPr lang="en-IN" sz="1200"/>
            <a:t>Suppliers like </a:t>
          </a:r>
          <a:r>
            <a:rPr lang="en-IN" sz="1200" b="1"/>
            <a:t>G'day Mate</a:t>
          </a:r>
          <a:r>
            <a:rPr lang="en-IN" sz="1200"/>
            <a:t>, </a:t>
          </a:r>
          <a:r>
            <a:rPr lang="en-IN" sz="1200" b="1"/>
            <a:t>PB Knäckebröd</a:t>
          </a:r>
          <a:r>
            <a:rPr lang="en-IN" sz="1200"/>
            <a:t>, and </a:t>
          </a:r>
          <a:r>
            <a:rPr lang="en-IN" sz="1200" b="1"/>
            <a:t>Svensk Sjöföda</a:t>
          </a:r>
          <a:r>
            <a:rPr lang="en-IN" sz="1200"/>
            <a:t> have </a:t>
          </a:r>
          <a:r>
            <a:rPr lang="en-IN" sz="1200" b="1"/>
            <a:t>moderate pricing</a:t>
          </a:r>
          <a:r>
            <a:rPr lang="en-IN" sz="1200"/>
            <a:t> with </a:t>
          </a:r>
          <a:r>
            <a:rPr lang="en-IN" sz="1200" b="1"/>
            <a:t>controlled spread</a:t>
          </a:r>
          <a:r>
            <a:rPr lang="en-IN" sz="1200"/>
            <a:t>, making them </a:t>
          </a:r>
          <a:r>
            <a:rPr lang="en-IN" sz="1200" b="1"/>
            <a:t>reliable choices</a:t>
          </a:r>
          <a:r>
            <a:rPr lang="en-IN" sz="1200"/>
            <a:t> for bulk procurement.</a:t>
          </a:r>
        </a:p>
        <a:p>
          <a:endParaRPr lang="en-IN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15240</xdr:rowOff>
    </xdr:from>
    <xdr:to>
      <xdr:col>9</xdr:col>
      <xdr:colOff>601980</xdr:colOff>
      <xdr:row>22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ED23D6-F1AC-6C8B-862D-ACF5C68D6AAC}"/>
            </a:ext>
          </a:extLst>
        </xdr:cNvPr>
        <xdr:cNvSpPr txBox="1"/>
      </xdr:nvSpPr>
      <xdr:spPr>
        <a:xfrm>
          <a:off x="609600" y="1295400"/>
          <a:ext cx="5478780" cy="27965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400"/>
            <a:t>SELECT </a:t>
          </a:r>
        </a:p>
        <a:p>
          <a:pPr algn="l"/>
          <a:r>
            <a:rPr lang="en-IN" sz="1400"/>
            <a:t>    p.ProductID,</a:t>
          </a:r>
        </a:p>
        <a:p>
          <a:pPr algn="l"/>
          <a:r>
            <a:rPr lang="en-IN" sz="1400"/>
            <a:t>    p.ProductName,</a:t>
          </a:r>
        </a:p>
        <a:p>
          <a:pPr algn="l"/>
          <a:r>
            <a:rPr lang="en-IN" sz="1400"/>
            <a:t>    p.UnitPrice,</a:t>
          </a:r>
        </a:p>
        <a:p>
          <a:pPr algn="l"/>
          <a:r>
            <a:rPr lang="en-IN" sz="1400"/>
            <a:t>    SUM(od.Quantity) AS TotalQuantitySold</a:t>
          </a:r>
        </a:p>
        <a:p>
          <a:pPr algn="l"/>
          <a:r>
            <a:rPr lang="en-IN" sz="1400"/>
            <a:t>FROM </a:t>
          </a:r>
        </a:p>
        <a:p>
          <a:pPr algn="l"/>
          <a:r>
            <a:rPr lang="en-IN" sz="1400"/>
            <a:t>    products p</a:t>
          </a:r>
        </a:p>
        <a:p>
          <a:pPr algn="l"/>
          <a:r>
            <a:rPr lang="en-IN" sz="1400"/>
            <a:t>JOIN </a:t>
          </a:r>
        </a:p>
        <a:p>
          <a:pPr algn="l"/>
          <a:r>
            <a:rPr lang="en-IN" sz="1400"/>
            <a:t>    order_details od ON p.ProductID = od.ProductID</a:t>
          </a:r>
        </a:p>
        <a:p>
          <a:pPr algn="l"/>
          <a:r>
            <a:rPr lang="en-IN" sz="1400"/>
            <a:t>GROUP BY </a:t>
          </a:r>
        </a:p>
        <a:p>
          <a:pPr algn="l"/>
          <a:r>
            <a:rPr lang="en-IN" sz="1400"/>
            <a:t>    p.ProductID, p.ProductName, p.UnitPrice</a:t>
          </a:r>
        </a:p>
        <a:p>
          <a:endParaRPr lang="en-IN" sz="1100"/>
        </a:p>
      </xdr:txBody>
    </xdr:sp>
    <xdr:clientData/>
  </xdr:twoCellAnchor>
  <xdr:twoCellAnchor>
    <xdr:from>
      <xdr:col>1</xdr:col>
      <xdr:colOff>0</xdr:colOff>
      <xdr:row>24</xdr:row>
      <xdr:rowOff>163830</xdr:rowOff>
    </xdr:from>
    <xdr:to>
      <xdr:col>9</xdr:col>
      <xdr:colOff>586740</xdr:colOff>
      <xdr:row>39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FDBFD1-E755-1F59-78CB-F43D5786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42</xdr:row>
      <xdr:rowOff>7620</xdr:rowOff>
    </xdr:from>
    <xdr:to>
      <xdr:col>10</xdr:col>
      <xdr:colOff>0</xdr:colOff>
      <xdr:row>57</xdr:row>
      <xdr:rowOff>68580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A4DCC2-8D64-5066-7096-6A08340FF96D}"/>
            </a:ext>
          </a:extLst>
        </xdr:cNvPr>
        <xdr:cNvSpPr txBox="1"/>
      </xdr:nvSpPr>
      <xdr:spPr>
        <a:xfrm>
          <a:off x="640080" y="7688580"/>
          <a:ext cx="5455920" cy="28041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000" b="1"/>
            <a:t>CONCLUSION</a:t>
          </a:r>
        </a:p>
        <a:p>
          <a:r>
            <a:rPr lang="en-IN" b="1"/>
            <a:t>Most high-selling products are low to moderately priced</a:t>
          </a:r>
          <a:endParaRPr lang="en-IN"/>
        </a:p>
        <a:p>
          <a:r>
            <a:rPr lang="en-IN"/>
            <a:t>The majority of points are </a:t>
          </a:r>
          <a:r>
            <a:rPr lang="en-IN" b="1"/>
            <a:t>clustered on the left (low unit price)</a:t>
          </a:r>
          <a:r>
            <a:rPr lang="en-IN"/>
            <a:t> and </a:t>
          </a:r>
          <a:r>
            <a:rPr lang="en-IN" b="1"/>
            <a:t>high on the Y-axis (high sales)</a:t>
          </a:r>
          <a:r>
            <a:rPr lang="en-IN"/>
            <a:t>.</a:t>
          </a:r>
        </a:p>
        <a:p>
          <a:r>
            <a:rPr lang="en-IN"/>
            <a:t>This suggests customers tend to buy </a:t>
          </a:r>
          <a:r>
            <a:rPr lang="en-IN" b="1"/>
            <a:t>larger volumes of cheaper products</a:t>
          </a:r>
          <a:r>
            <a:rPr lang="en-IN"/>
            <a:t>.</a:t>
          </a:r>
        </a:p>
        <a:p>
          <a:r>
            <a:rPr lang="en-IN" b="1"/>
            <a:t>Very few high-priced products are sold in high volumes</a:t>
          </a:r>
          <a:endParaRPr lang="en-IN"/>
        </a:p>
        <a:p>
          <a:r>
            <a:rPr lang="en-IN"/>
            <a:t>Products with a unit price above 100 have significantly lower sales quantities, with a few </a:t>
          </a:r>
          <a:r>
            <a:rPr lang="en-IN" b="1"/>
            <a:t>outliers</a:t>
          </a:r>
          <a:r>
            <a:rPr lang="en-IN"/>
            <a:t>.</a:t>
          </a:r>
        </a:p>
        <a:p>
          <a:r>
            <a:rPr lang="en-IN" b="1"/>
            <a:t>Weak or negative correlation between price and quantity sold</a:t>
          </a:r>
          <a:endParaRPr lang="en-IN"/>
        </a:p>
        <a:p>
          <a:r>
            <a:rPr lang="en-IN"/>
            <a:t>There is </a:t>
          </a:r>
          <a:r>
            <a:rPr lang="en-IN" b="1"/>
            <a:t>no clear positive trend</a:t>
          </a:r>
          <a:r>
            <a:rPr lang="en-IN"/>
            <a:t>, and the scatter leans toward a </a:t>
          </a:r>
          <a:r>
            <a:rPr lang="en-IN" b="1"/>
            <a:t>declining pattern</a:t>
          </a:r>
          <a:r>
            <a:rPr lang="en-IN"/>
            <a:t> — higher price often means lower sales volume.</a:t>
          </a:r>
        </a:p>
        <a:p>
          <a:r>
            <a:rPr lang="en-IN" b="1"/>
            <a:t>Some outliers exist</a:t>
          </a:r>
          <a:endParaRPr lang="en-IN"/>
        </a:p>
        <a:p>
          <a:r>
            <a:rPr lang="en-IN"/>
            <a:t>A few mid-priced or even high-priced products (e.g., priced near 250) still sold relatively well, suggesting </a:t>
          </a:r>
          <a:r>
            <a:rPr lang="en-IN" b="1"/>
            <a:t>niche demand or premium product strength</a:t>
          </a:r>
          <a:r>
            <a:rPr lang="en-IN"/>
            <a:t>.</a:t>
          </a:r>
        </a:p>
        <a:p>
          <a:endParaRPr lang="en-I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8</xdr:row>
      <xdr:rowOff>7620</xdr:rowOff>
    </xdr:from>
    <xdr:to>
      <xdr:col>10</xdr:col>
      <xdr:colOff>594360</xdr:colOff>
      <xdr:row>25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ED0947-84F3-0B60-FC7B-BCC58A98A383}"/>
            </a:ext>
          </a:extLst>
        </xdr:cNvPr>
        <xdr:cNvSpPr txBox="1"/>
      </xdr:nvSpPr>
      <xdr:spPr>
        <a:xfrm>
          <a:off x="624840" y="1470660"/>
          <a:ext cx="6065520" cy="31927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SELECT </a:t>
          </a:r>
        </a:p>
        <a:p>
          <a:r>
            <a:rPr lang="en-IN" sz="1200" b="1"/>
            <a:t>    c.CategoryName,</a:t>
          </a:r>
        </a:p>
        <a:p>
          <a:r>
            <a:rPr lang="en-IN" sz="1200" b="1"/>
            <a:t>    ROUND(SUM(od.UnitPrice * od.Quantity) / COUNT(DISTINCT o.OrderID), 2) AS AvgOrderValue</a:t>
          </a:r>
        </a:p>
        <a:p>
          <a:r>
            <a:rPr lang="en-IN" sz="1200" b="1"/>
            <a:t>FROM </a:t>
          </a:r>
        </a:p>
        <a:p>
          <a:r>
            <a:rPr lang="en-IN" sz="1200" b="1"/>
            <a:t>    order_details od</a:t>
          </a:r>
        </a:p>
        <a:p>
          <a:r>
            <a:rPr lang="en-IN" sz="1200" b="1"/>
            <a:t>JOIN </a:t>
          </a:r>
        </a:p>
        <a:p>
          <a:r>
            <a:rPr lang="en-IN" sz="1200" b="1"/>
            <a:t>    products p ON od.ProductID = p.ProductID</a:t>
          </a:r>
        </a:p>
        <a:p>
          <a:r>
            <a:rPr lang="en-IN" sz="1200" b="1"/>
            <a:t>JOIN </a:t>
          </a:r>
        </a:p>
        <a:p>
          <a:r>
            <a:rPr lang="en-IN" sz="1200" b="1"/>
            <a:t>    categories c ON p.CategoryID = c.CategoryID</a:t>
          </a:r>
        </a:p>
        <a:p>
          <a:r>
            <a:rPr lang="en-IN" sz="1200" b="1"/>
            <a:t>JOIN </a:t>
          </a:r>
        </a:p>
        <a:p>
          <a:r>
            <a:rPr lang="en-IN" sz="1200" b="1"/>
            <a:t>    orders o ON od.OrderID = o.OrderID</a:t>
          </a:r>
        </a:p>
        <a:p>
          <a:r>
            <a:rPr lang="en-IN" sz="1200" b="1"/>
            <a:t>GROUP BY </a:t>
          </a:r>
        </a:p>
        <a:p>
          <a:r>
            <a:rPr lang="en-IN" sz="1200" b="1"/>
            <a:t>    c.CategoryName</a:t>
          </a:r>
        </a:p>
        <a:p>
          <a:r>
            <a:rPr lang="en-IN" sz="1200" b="1"/>
            <a:t>ORDER BY </a:t>
          </a:r>
        </a:p>
        <a:p>
          <a:r>
            <a:rPr lang="en-IN" sz="1200" b="1"/>
            <a:t>    AvgOrderValue DESC</a:t>
          </a:r>
        </a:p>
        <a:p>
          <a:endParaRPr lang="en-IN" sz="1100"/>
        </a:p>
      </xdr:txBody>
    </xdr:sp>
    <xdr:clientData/>
  </xdr:twoCellAnchor>
  <xdr:twoCellAnchor>
    <xdr:from>
      <xdr:col>12</xdr:col>
      <xdr:colOff>236220</xdr:colOff>
      <xdr:row>10</xdr:row>
      <xdr:rowOff>72390</xdr:rowOff>
    </xdr:from>
    <xdr:to>
      <xdr:col>18</xdr:col>
      <xdr:colOff>38100</xdr:colOff>
      <xdr:row>25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A6D8E9-B775-07DC-35EA-EED29EB30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28</xdr:row>
      <xdr:rowOff>15240</xdr:rowOff>
    </xdr:from>
    <xdr:to>
      <xdr:col>10</xdr:col>
      <xdr:colOff>594360</xdr:colOff>
      <xdr:row>42</xdr:row>
      <xdr:rowOff>99060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1CFE54-01C2-154F-68AD-054E71D85B1C}"/>
            </a:ext>
          </a:extLst>
        </xdr:cNvPr>
        <xdr:cNvSpPr txBox="1"/>
      </xdr:nvSpPr>
      <xdr:spPr>
        <a:xfrm>
          <a:off x="640080" y="5135880"/>
          <a:ext cx="6050280" cy="26441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CONCLUSION</a:t>
          </a:r>
        </a:p>
        <a:p>
          <a:r>
            <a:rPr lang="en-IN" sz="1100" b="1"/>
            <a:t>Meat/Poultry leads in AOV by a significant margin</a:t>
          </a:r>
          <a:endParaRPr lang="en-IN" sz="1100"/>
        </a:p>
        <a:p>
          <a:r>
            <a:rPr lang="en-IN" sz="1100"/>
            <a:t>With an AOV of </a:t>
          </a:r>
          <a:r>
            <a:rPr lang="en-IN" sz="1100" b="1"/>
            <a:t>1106.76</a:t>
          </a:r>
          <a:r>
            <a:rPr lang="en-IN" sz="1100"/>
            <a:t>, it's the </a:t>
          </a:r>
          <a:r>
            <a:rPr lang="en-IN" sz="1100" b="1"/>
            <a:t>most revenue-generating category per order</a:t>
          </a:r>
          <a:r>
            <a:rPr lang="en-IN" sz="1100"/>
            <a:t> — likely due to high unit prices or large order sizes.</a:t>
          </a:r>
        </a:p>
        <a:p>
          <a:r>
            <a:rPr lang="en-IN" sz="1100"/>
            <a:t>Strategic focus on Meat/Poultry can drive overall sales value with fewer transactions.</a:t>
          </a:r>
        </a:p>
        <a:p>
          <a:r>
            <a:rPr lang="en-IN" sz="1100" b="1"/>
            <a:t>Dairy Products, Produce, and Beverages also perform well</a:t>
          </a:r>
          <a:endParaRPr lang="en-IN" sz="1100"/>
        </a:p>
        <a:p>
          <a:r>
            <a:rPr lang="en-IN" sz="1100"/>
            <a:t>All show </a:t>
          </a:r>
          <a:r>
            <a:rPr lang="en-IN" sz="1100" b="1"/>
            <a:t>AOVs above 800</a:t>
          </a:r>
          <a:r>
            <a:rPr lang="en-IN" sz="1100"/>
            <a:t>, indicating strong per-order profitability.</a:t>
          </a:r>
        </a:p>
        <a:p>
          <a:r>
            <a:rPr lang="en-IN" sz="1100"/>
            <a:t>These may be key for </a:t>
          </a:r>
          <a:r>
            <a:rPr lang="en-IN" sz="1100" b="1"/>
            <a:t>bundle offers or cross-selling</a:t>
          </a:r>
          <a:r>
            <a:rPr lang="en-IN" sz="1100"/>
            <a:t> with lower-value categories.</a:t>
          </a:r>
        </a:p>
        <a:p>
          <a:r>
            <a:rPr lang="en-IN" sz="1100" b="1"/>
            <a:t>Seafood has the lowest AOV</a:t>
          </a:r>
          <a:endParaRPr lang="en-IN" sz="1100"/>
        </a:p>
        <a:p>
          <a:r>
            <a:rPr lang="en-IN" sz="1100"/>
            <a:t>At </a:t>
          </a:r>
          <a:r>
            <a:rPr lang="en-IN" sz="1100" b="1"/>
            <a:t>486.68</a:t>
          </a:r>
          <a:r>
            <a:rPr lang="en-IN" sz="1100"/>
            <a:t>, it’s the least revenue-generating category per order.</a:t>
          </a:r>
        </a:p>
        <a:p>
          <a:r>
            <a:rPr lang="en-IN" sz="1100"/>
            <a:t>May require promotions or larger order incentives to improve profitability.</a:t>
          </a:r>
        </a:p>
        <a:p>
          <a:r>
            <a:rPr lang="en-IN" sz="1100" b="1"/>
            <a:t>Mid-tier performers (Confections, Condiments, Grains/Cereals)</a:t>
          </a:r>
          <a:endParaRPr lang="en-IN" sz="1100"/>
        </a:p>
        <a:p>
          <a:r>
            <a:rPr lang="en-IN" sz="1100"/>
            <a:t>AOVs between 550–600 suggest consistent volume or price points, but might benefit from upsell opportunities.</a:t>
          </a:r>
        </a:p>
        <a:p>
          <a:endParaRPr lang="en-IN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30480</xdr:rowOff>
    </xdr:from>
    <xdr:to>
      <xdr:col>11</xdr:col>
      <xdr:colOff>15240</xdr:colOff>
      <xdr:row>52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FCCF06-20F4-6BC4-A7B9-B203FCB1C4D5}"/>
            </a:ext>
          </a:extLst>
        </xdr:cNvPr>
        <xdr:cNvSpPr txBox="1"/>
      </xdr:nvSpPr>
      <xdr:spPr>
        <a:xfrm>
          <a:off x="609600" y="1859280"/>
          <a:ext cx="6111240" cy="78028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CustomerRevenue AS (</a:t>
          </a:r>
        </a:p>
        <a:p>
          <a:r>
            <a:rPr lang="en-IN" sz="1100"/>
            <a:t>    SELECT </a:t>
          </a:r>
        </a:p>
        <a:p>
          <a:r>
            <a:rPr lang="en-IN" sz="1100"/>
            <a:t>        o.CustomerID,</a:t>
          </a:r>
        </a:p>
        <a:p>
          <a:r>
            <a:rPr lang="en-IN" sz="1100"/>
            <a:t>        SUM(od.UnitPrice * od.Quantity) AS TotalRevenue</a:t>
          </a:r>
        </a:p>
        <a:p>
          <a:r>
            <a:rPr lang="en-IN" sz="1100"/>
            <a:t>    FROM </a:t>
          </a:r>
        </a:p>
        <a:p>
          <a:r>
            <a:rPr lang="en-IN" sz="1100"/>
            <a:t>        orders o</a:t>
          </a:r>
        </a:p>
        <a:p>
          <a:r>
            <a:rPr lang="en-IN" sz="1100"/>
            <a:t>    JOIN </a:t>
          </a:r>
        </a:p>
        <a:p>
          <a:r>
            <a:rPr lang="en-IN" sz="1100"/>
            <a:t>        order_details od ON o.OrderID = od.OrderID</a:t>
          </a:r>
        </a:p>
        <a:p>
          <a:r>
            <a:rPr lang="en-IN" sz="1100"/>
            <a:t>    GROUP BY </a:t>
          </a:r>
        </a:p>
        <a:p>
          <a:r>
            <a:rPr lang="en-IN" sz="1100"/>
            <a:t>        o.CustomerID</a:t>
          </a:r>
        </a:p>
        <a:p>
          <a:r>
            <a:rPr lang="en-IN" sz="1100"/>
            <a:t>)</a:t>
          </a:r>
        </a:p>
        <a:p>
          <a:r>
            <a:rPr lang="en-IN" sz="1100"/>
            <a:t>, OrderGaps AS (</a:t>
          </a:r>
        </a:p>
        <a:p>
          <a:r>
            <a:rPr lang="en-IN" sz="1100"/>
            <a:t>    SELECT </a:t>
          </a:r>
        </a:p>
        <a:p>
          <a:r>
            <a:rPr lang="en-IN" sz="1100"/>
            <a:t>        o.CustomerID,</a:t>
          </a:r>
        </a:p>
        <a:p>
          <a:r>
            <a:rPr lang="en-IN" sz="1100"/>
            <a:t>        o.OrderDate,</a:t>
          </a:r>
        </a:p>
        <a:p>
          <a:r>
            <a:rPr lang="en-IN" sz="1100"/>
            <a:t>        LAG(o.OrderDate) OVER (PARTITION BY o.CustomerID ORDER BY o.OrderDate) AS PrevOrderDate</a:t>
          </a:r>
        </a:p>
        <a:p>
          <a:r>
            <a:rPr lang="en-IN" sz="1100"/>
            <a:t>    FROM </a:t>
          </a:r>
        </a:p>
        <a:p>
          <a:r>
            <a:rPr lang="en-IN" sz="1100"/>
            <a:t>        orders o</a:t>
          </a:r>
        </a:p>
        <a:p>
          <a:r>
            <a:rPr lang="en-IN" sz="1100"/>
            <a:t>)</a:t>
          </a:r>
        </a:p>
        <a:p>
          <a:endParaRPr lang="en-IN" sz="1100"/>
        </a:p>
        <a:p>
          <a:r>
            <a:rPr lang="en-IN" sz="1100"/>
            <a:t>, GapsWithRevenueSegment AS (</a:t>
          </a:r>
        </a:p>
        <a:p>
          <a:r>
            <a:rPr lang="en-IN" sz="1100"/>
            <a:t>    SELECT </a:t>
          </a:r>
        </a:p>
        <a:p>
          <a:r>
            <a:rPr lang="en-IN" sz="1100"/>
            <a:t>        cr.CustomerID,</a:t>
          </a:r>
        </a:p>
        <a:p>
          <a:r>
            <a:rPr lang="en-IN" sz="1100"/>
            <a:t>        DATEDIFF(o.OrderDate, o.PrevOrderDate) AS DaysBetweenOrders,</a:t>
          </a:r>
        </a:p>
        <a:p>
          <a:r>
            <a:rPr lang="en-IN" sz="1100"/>
            <a:t>        CASE </a:t>
          </a:r>
        </a:p>
        <a:p>
          <a:r>
            <a:rPr lang="en-IN" sz="1100"/>
            <a:t>            WHEN cr.TotalRevenue &gt;= 10000 THEN 'High Value'</a:t>
          </a:r>
        </a:p>
        <a:p>
          <a:r>
            <a:rPr lang="en-IN" sz="1100"/>
            <a:t>            WHEN cr.TotalRevenue &gt;= 5000 THEN 'Mid Value'</a:t>
          </a:r>
        </a:p>
        <a:p>
          <a:r>
            <a:rPr lang="en-IN" sz="1100"/>
            <a:t>            ELSE 'Low Value'</a:t>
          </a:r>
        </a:p>
        <a:p>
          <a:r>
            <a:rPr lang="en-IN" sz="1100"/>
            <a:t>        END AS CustomerSegment</a:t>
          </a:r>
        </a:p>
        <a:p>
          <a:r>
            <a:rPr lang="en-IN" sz="1100"/>
            <a:t>    FROM </a:t>
          </a:r>
        </a:p>
        <a:p>
          <a:r>
            <a:rPr lang="en-IN" sz="1100"/>
            <a:t>        OrderGaps o</a:t>
          </a:r>
        </a:p>
        <a:p>
          <a:r>
            <a:rPr lang="en-IN" sz="1100"/>
            <a:t>    JOIN </a:t>
          </a:r>
        </a:p>
        <a:p>
          <a:r>
            <a:rPr lang="en-IN" sz="1100"/>
            <a:t>        CustomerRevenue cr ON o.CustomerID = cr.CustomerID</a:t>
          </a:r>
        </a:p>
        <a:p>
          <a:r>
            <a:rPr lang="en-IN" sz="1100"/>
            <a:t>    WHERE </a:t>
          </a:r>
        </a:p>
        <a:p>
          <a:r>
            <a:rPr lang="en-IN" sz="1100"/>
            <a:t>        o.PrevOrderDate IS NOT NULL</a:t>
          </a:r>
        </a:p>
        <a:p>
          <a:r>
            <a:rPr lang="en-IN" sz="1100"/>
            <a:t>)</a:t>
          </a:r>
        </a:p>
        <a:p>
          <a:endParaRPr lang="en-IN" sz="1100"/>
        </a:p>
        <a:p>
          <a:r>
            <a:rPr lang="en-IN" sz="1100"/>
            <a:t>SELECT </a:t>
          </a:r>
        </a:p>
        <a:p>
          <a:r>
            <a:rPr lang="en-IN" sz="1100"/>
            <a:t>    CustomerSegment,</a:t>
          </a:r>
        </a:p>
        <a:p>
          <a:r>
            <a:rPr lang="en-IN" sz="1100"/>
            <a:t>    ROUND(AVG(DaysBetweenOrders), 1) AS AvgDaysBetweenOrders</a:t>
          </a:r>
        </a:p>
        <a:p>
          <a:r>
            <a:rPr lang="en-IN" sz="1100"/>
            <a:t>FROM </a:t>
          </a:r>
        </a:p>
        <a:p>
          <a:r>
            <a:rPr lang="en-IN" sz="1100"/>
            <a:t>    GapsWithRevenueSegment</a:t>
          </a:r>
        </a:p>
        <a:p>
          <a:r>
            <a:rPr lang="en-IN" sz="1100"/>
            <a:t>GROUP BY </a:t>
          </a:r>
        </a:p>
        <a:p>
          <a:r>
            <a:rPr lang="en-IN" sz="1100"/>
            <a:t>    CustomerSegment;</a:t>
          </a:r>
        </a:p>
        <a:p>
          <a:endParaRPr lang="en-IN" sz="1100"/>
        </a:p>
      </xdr:txBody>
    </xdr:sp>
    <xdr:clientData/>
  </xdr:twoCellAnchor>
  <xdr:twoCellAnchor>
    <xdr:from>
      <xdr:col>12</xdr:col>
      <xdr:colOff>289560</xdr:colOff>
      <xdr:row>7</xdr:row>
      <xdr:rowOff>11430</xdr:rowOff>
    </xdr:from>
    <xdr:to>
      <xdr:col>17</xdr:col>
      <xdr:colOff>243840</xdr:colOff>
      <xdr:row>22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DE5D1C-BAEE-4345-7AEC-ED189FC5E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24</xdr:row>
      <xdr:rowOff>30480</xdr:rowOff>
    </xdr:from>
    <xdr:to>
      <xdr:col>18</xdr:col>
      <xdr:colOff>68580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8AD11E-E3B9-AD6D-7A33-1885B7BB2DB4}"/>
            </a:ext>
          </a:extLst>
        </xdr:cNvPr>
        <xdr:cNvSpPr txBox="1"/>
      </xdr:nvSpPr>
      <xdr:spPr>
        <a:xfrm>
          <a:off x="7330440" y="4419600"/>
          <a:ext cx="5280660" cy="3261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CONCLUSION</a:t>
          </a:r>
        </a:p>
        <a:p>
          <a:r>
            <a:rPr lang="en-IN" sz="1200" b="1"/>
            <a:t>1. Low-Value Customers Order the Least Frequently</a:t>
          </a:r>
        </a:p>
        <a:p>
          <a:r>
            <a:rPr lang="en-IN" sz="1200"/>
            <a:t>The largest slice likely belongs to </a:t>
          </a:r>
          <a:r>
            <a:rPr lang="en-IN" sz="1200" b="1"/>
            <a:t>Low Value</a:t>
          </a:r>
          <a:r>
            <a:rPr lang="en-IN" sz="1200"/>
            <a:t> customers, implying they have the </a:t>
          </a:r>
          <a:r>
            <a:rPr lang="en-IN" sz="1200" b="1"/>
            <a:t>longest gaps between orders</a:t>
          </a:r>
          <a:r>
            <a:rPr lang="en-IN" sz="1200"/>
            <a:t>.</a:t>
          </a:r>
        </a:p>
        <a:p>
          <a:r>
            <a:rPr lang="en-IN" sz="1200"/>
            <a:t>This group may require </a:t>
          </a:r>
          <a:r>
            <a:rPr lang="en-IN" sz="1200" b="1"/>
            <a:t>email reminders, promotions, or re-engagement offers</a:t>
          </a:r>
          <a:r>
            <a:rPr lang="en-IN" sz="1200"/>
            <a:t>.</a:t>
          </a:r>
        </a:p>
        <a:p>
          <a:r>
            <a:rPr lang="en-IN" sz="1200" b="1"/>
            <a:t>2. High-Value Customers Are More Active</a:t>
          </a:r>
        </a:p>
        <a:p>
          <a:r>
            <a:rPr lang="en-IN" sz="1200"/>
            <a:t>High-Value customers have </a:t>
          </a:r>
          <a:r>
            <a:rPr lang="en-IN" sz="1200" b="1"/>
            <a:t>shorter average gaps between orders</a:t>
          </a:r>
          <a:r>
            <a:rPr lang="en-IN" sz="1200"/>
            <a:t>, suggesting they are </a:t>
          </a:r>
          <a:r>
            <a:rPr lang="en-IN" sz="1200" b="1"/>
            <a:t>more engaged and loyal</a:t>
          </a:r>
          <a:r>
            <a:rPr lang="en-IN" sz="1200"/>
            <a:t>.</a:t>
          </a:r>
        </a:p>
        <a:p>
          <a:r>
            <a:rPr lang="en-IN" sz="1200"/>
            <a:t>Consider rewarding this group with </a:t>
          </a:r>
          <a:r>
            <a:rPr lang="en-IN" sz="1200" b="1"/>
            <a:t>exclusive deals or loyalty perks</a:t>
          </a:r>
          <a:r>
            <a:rPr lang="en-IN" sz="1200"/>
            <a:t>.</a:t>
          </a:r>
        </a:p>
        <a:p>
          <a:r>
            <a:rPr lang="en-IN" sz="1200" b="1"/>
            <a:t>3. Mid-Value Customers Are a Growth Opportunity</a:t>
          </a:r>
        </a:p>
        <a:p>
          <a:r>
            <a:rPr lang="en-IN" sz="1200"/>
            <a:t>Mid-Value customers fall between both extremes.</a:t>
          </a:r>
        </a:p>
        <a:p>
          <a:r>
            <a:rPr lang="en-IN" sz="1200"/>
            <a:t>This segment is promising for </a:t>
          </a:r>
          <a:r>
            <a:rPr lang="en-IN" sz="1200" b="1"/>
            <a:t>upselling or nurturing into High-Value status</a:t>
          </a:r>
          <a:r>
            <a:rPr lang="en-IN" sz="1200"/>
            <a:t> through targeted incentives.</a:t>
          </a:r>
        </a:p>
        <a:p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umpa Chakraborty" refreshedDate="45815.858601736109" createdVersion="8" refreshedVersion="8" minRefreshableVersion="3" recordCount="165" xr:uid="{089227DF-3DFB-460C-8F0C-7E6FEC7B9816}">
  <cacheSource type="worksheet">
    <worksheetSource ref="Q1:S166" sheet="Question 5"/>
  </cacheSource>
  <cacheFields count="3">
    <cacheField name="Country" numFmtId="0">
      <sharedItems count="21">
        <s v="Argentina"/>
        <s v="Austria"/>
        <s v="Belgium"/>
        <s v="Brazil"/>
        <s v="Canada"/>
        <s v="Denmark"/>
        <s v="Finland"/>
        <s v="France"/>
        <s v="Germany"/>
        <s v="Ireland"/>
        <s v="Italy"/>
        <s v="Mexico"/>
        <s v="Norway"/>
        <s v="Poland"/>
        <s v="Portugal"/>
        <s v="Spain"/>
        <s v="Sweden"/>
        <s v="Switzerland"/>
        <s v="UK"/>
        <s v="USA"/>
        <s v="Venezuela"/>
      </sharedItems>
    </cacheField>
    <cacheField name=" CategoryName" numFmtId="0">
      <sharedItems count="8">
        <s v="Grains/Cereals"/>
        <s v="Condiments"/>
        <s v="Produce"/>
        <s v="Confections"/>
        <s v="Beverages"/>
        <s v="Dairy Products"/>
        <s v="Seafood"/>
        <s v="Meat/Poultry"/>
      </sharedItems>
    </cacheField>
    <cacheField name=" AvgOrderValue" numFmtId="0">
      <sharedItems containsSemiMixedTypes="0" containsString="0" containsNumber="1" minValue="22.35" maxValue="3485.704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umpa Chakraborty" refreshedDate="45816.672290046299" createdVersion="8" refreshedVersion="8" minRefreshableVersion="3" recordCount="775" xr:uid="{5C131D0B-8208-4356-B073-ED6226E1A921}">
  <cacheSource type="worksheet">
    <worksheetSource ref="O1:Q776" sheet="Question 11"/>
  </cacheSource>
  <cacheFields count="3"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 ProductName" numFmtId="0">
      <sharedItems count="77">
        <s v="Gorgonzola Telino"/>
        <s v="Manjimup Dried Apples"/>
        <s v="PÃ¢tÃ© chinois"/>
        <s v="FlÃ¸temysost"/>
        <s v="Chartreuse verte"/>
        <s v="Scottish Longbreads"/>
        <s v="Gnocchi di nonna Alice"/>
        <s v="Longlife Tofu"/>
        <s v="Perth Pasties"/>
        <s v="Mozzarella di Giovanni"/>
        <s v="Camembert Pierrot"/>
        <s v="RhÃ¶nbrÃ¤u Klosterbier"/>
        <s v="Chang"/>
        <s v="Alice Mutton"/>
        <s v="ThÃ¼ringer Rostbratwurst"/>
        <s v="Louisiana Fiery Hot Pepper Sauce"/>
        <s v="Escargots de Bourgogne"/>
        <s v="Outback Lager"/>
        <s v="GumbÃ¤r GummibÃ¤rchen"/>
        <s v="Steeleye Stout"/>
        <s v="Queso Cabrales"/>
        <s v="Pavlova"/>
        <s v="Jack's New England Clam Chowder"/>
        <s v="Gudbrandsdalsost"/>
        <s v="Raclette Courdavault"/>
        <s v="Teatime Chocolate Biscuits"/>
        <s v="Spegesild"/>
        <s v="Tofu"/>
        <s v="Tarte au sucre"/>
        <s v="GuaranÃ¡ FantÃ¡stica"/>
        <s v="NuNuCa NuÃŸ-Nougat-Creme"/>
        <s v="Konbu"/>
        <s v="Ikura"/>
        <s v="Wimmers gute SemmelknÃ¶del"/>
        <s v="Geitost"/>
        <s v="Nord-Ost Matjeshering"/>
        <s v="CÃ´te de Blaye"/>
        <s v="RÃ¶ssle Sauerkraut"/>
        <s v="Sir Rodney's Scones"/>
        <s v="Louisiana Hot Spiced Okra"/>
        <s v="Uncle Bob's Organic Dried Pears"/>
        <s v="Vegie-spread"/>
        <s v="Filo Mix"/>
        <s v="RÃ¸gede sild"/>
        <s v="Sir Rodney's Marmalade"/>
        <s v="TunnbrÃ¶d"/>
        <s v="Schoggi Schokolade"/>
        <s v="Carnarvon Tigers"/>
        <s v="Inlagd Sill"/>
        <s v="LakkalikÃ¶Ã¶ri"/>
        <s v="Singaporean Hokkien Fried Mee"/>
        <s v="Chef Anton's Gumbo Mix"/>
        <s v="Ipoh Coffee"/>
        <s v="Zaanse koeken"/>
        <s v="Northwoods Cranberry Sauce"/>
        <s v="TourtiÃ¨re"/>
        <s v="Original Frankfurter grÃ¼ne SoÃŸe"/>
        <s v="Sasquatch Ale"/>
        <s v="Aniseed Syrup"/>
        <s v="Sirop d'Ã©rable"/>
        <s v="Chai"/>
        <s v="Valkoinen suklaa"/>
        <s v="Gustaf's KnÃ¤ckebrÃ¶d"/>
        <s v="Gula Malacca"/>
        <s v="Maxilaku"/>
        <s v="Laughing Lumberjack Lager"/>
        <s v="Boston Crab Meat"/>
        <s v="Ravioli Angelo"/>
        <s v="Chocolade"/>
        <s v="Gravad lax"/>
        <s v="Mishi Kobe Niku"/>
        <s v="Chef Anton's Cajun Seasoning"/>
        <s v="RÃ¶d Kaviar"/>
        <s v="Mascarpone Fabioli"/>
        <s v="Grandma's Boysenberry Spread"/>
        <s v="Queso Manchego La Pastora"/>
        <s v="Genen Shouyu"/>
      </sharedItems>
    </cacheField>
    <cacheField name=" TotalUnitsSold" numFmtId="0">
      <sharedItems containsSemiMixedTypes="0" containsString="0" containsNumber="1" containsInteger="1" minValue="1" maxValue="3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umpa Chakraborty" refreshedDate="45816.772835995369" createdVersion="8" refreshedVersion="8" minRefreshableVersion="3" recordCount="49" xr:uid="{24175949-1375-48CE-A769-2263D95BE420}">
  <cacheSource type="worksheet">
    <worksheetSource ref="N1:P50" sheet="Question 14"/>
  </cacheSource>
  <cacheFields count="3">
    <cacheField name="CompanyName" numFmtId="0">
      <sharedItems count="29">
        <s v="Cooperativa de Quesos 'Las Cabras'"/>
        <s v="Leka Trading"/>
        <s v="Formaggi Fortini s.r.l."/>
        <s v="Mayumi's"/>
        <s v="G'day, Mate"/>
        <s v="New England Seafood Cannery"/>
        <s v="New Orleans Cajun Delights"/>
        <s v="PB KnÃ¤ckebrÃ¶d AB"/>
        <s v="Pasta Buttini s.r.l."/>
        <s v="Specialty Biscuits, Ltd."/>
        <s v="Norske Meierier"/>
        <s v="Gai pÃ¢turage"/>
        <s v="Aux joyeux ecclÃ©siastiques"/>
        <s v="Karkki Oy"/>
        <s v="Refrescos Americanas LTDA"/>
        <s v="Ma Maison"/>
        <s v="Tokyo Traders"/>
        <s v="Exotic Liquids"/>
        <s v="Pavlova, Ltd."/>
        <s v="Svensk SjÃ¶fÃ¶da AB"/>
        <s v="Plutzer LebensmittelgroÃŸmÃ¤rkte AG"/>
        <s v="Heli SÃ¼ÃŸwaren GmbH &amp; Co. KG"/>
        <s v="ForÃªts d'Ã©rables"/>
        <s v="Bigfoot Breweries"/>
        <s v="Grandma Kelly's Homestead"/>
        <s v="Nord-Ost-Fisch Handelsgesellschaft mbH"/>
        <s v="Lyngbysild"/>
        <s v="Escargots Nouveaux"/>
        <s v="Zaanse Snoepfabriek"/>
      </sharedItems>
    </cacheField>
    <cacheField name=" CategoryName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 Revenue" numFmtId="0">
      <sharedItems containsSemiMixedTypes="0" containsString="0" containsNumber="1" minValue="1813.5" maxValue="163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n v="390"/>
  </r>
  <r>
    <x v="0"/>
    <x v="1"/>
    <n v="302.33333333333297"/>
  </r>
  <r>
    <x v="0"/>
    <x v="2"/>
    <n v="284.75"/>
  </r>
  <r>
    <x v="0"/>
    <x v="3"/>
    <n v="266.88749999999999"/>
  </r>
  <r>
    <x v="0"/>
    <x v="4"/>
    <n v="256.85714285714198"/>
  </r>
  <r>
    <x v="0"/>
    <x v="5"/>
    <n v="190.583333333333"/>
  </r>
  <r>
    <x v="0"/>
    <x v="6"/>
    <n v="121.3"/>
  </r>
  <r>
    <x v="1"/>
    <x v="2"/>
    <n v="1457.8519444444401"/>
  </r>
  <r>
    <x v="1"/>
    <x v="7"/>
    <n v="1082.1556"/>
  </r>
  <r>
    <x v="1"/>
    <x v="4"/>
    <n v="1059.8772727272701"/>
  </r>
  <r>
    <x v="1"/>
    <x v="5"/>
    <n v="1040.9903703703701"/>
  </r>
  <r>
    <x v="1"/>
    <x v="0"/>
    <n v="968.51333333333298"/>
  </r>
  <r>
    <x v="1"/>
    <x v="3"/>
    <n v="966.743392857142"/>
  </r>
  <r>
    <x v="1"/>
    <x v="1"/>
    <n v="952.32765625000002"/>
  </r>
  <r>
    <x v="1"/>
    <x v="6"/>
    <n v="778.18541666666601"/>
  </r>
  <r>
    <x v="2"/>
    <x v="5"/>
    <n v="962.22222222222194"/>
  </r>
  <r>
    <x v="2"/>
    <x v="2"/>
    <n v="805.8"/>
  </r>
  <r>
    <x v="2"/>
    <x v="3"/>
    <n v="747.95799999999997"/>
  </r>
  <r>
    <x v="2"/>
    <x v="7"/>
    <n v="534.625"/>
  </r>
  <r>
    <x v="2"/>
    <x v="4"/>
    <n v="493.516363636363"/>
  </r>
  <r>
    <x v="2"/>
    <x v="0"/>
    <n v="460.85714285714198"/>
  </r>
  <r>
    <x v="2"/>
    <x v="1"/>
    <n v="409.13249999999999"/>
  </r>
  <r>
    <x v="2"/>
    <x v="6"/>
    <n v="242.82"/>
  </r>
  <r>
    <x v="3"/>
    <x v="4"/>
    <n v="929.83612500000004"/>
  </r>
  <r>
    <x v="3"/>
    <x v="2"/>
    <n v="694.74571428571403"/>
  </r>
  <r>
    <x v="3"/>
    <x v="7"/>
    <n v="540.22242857142805"/>
  </r>
  <r>
    <x v="3"/>
    <x v="5"/>
    <n v="522.68166666666605"/>
  </r>
  <r>
    <x v="3"/>
    <x v="0"/>
    <n v="437.25357142857098"/>
  </r>
  <r>
    <x v="3"/>
    <x v="1"/>
    <n v="430.02923076923003"/>
  </r>
  <r>
    <x v="3"/>
    <x v="6"/>
    <n v="339.13513157894698"/>
  </r>
  <r>
    <x v="3"/>
    <x v="3"/>
    <n v="336.35595588235202"/>
  </r>
  <r>
    <x v="4"/>
    <x v="4"/>
    <n v="1025.0963636363599"/>
  </r>
  <r>
    <x v="4"/>
    <x v="7"/>
    <n v="941.69999999999902"/>
  </r>
  <r>
    <x v="4"/>
    <x v="2"/>
    <n v="704"/>
  </r>
  <r>
    <x v="4"/>
    <x v="5"/>
    <n v="682.65535714285704"/>
  </r>
  <r>
    <x v="4"/>
    <x v="3"/>
    <n v="589.49866666666605"/>
  </r>
  <r>
    <x v="4"/>
    <x v="0"/>
    <n v="555.76499999999999"/>
  </r>
  <r>
    <x v="4"/>
    <x v="6"/>
    <n v="540.50625000000002"/>
  </r>
  <r>
    <x v="4"/>
    <x v="1"/>
    <n v="476.00749999999999"/>
  </r>
  <r>
    <x v="5"/>
    <x v="4"/>
    <n v="1717.9571428571401"/>
  </r>
  <r>
    <x v="5"/>
    <x v="2"/>
    <n v="1318.3"/>
  </r>
  <r>
    <x v="5"/>
    <x v="7"/>
    <n v="790.625"/>
  </r>
  <r>
    <x v="5"/>
    <x v="5"/>
    <n v="528.86"/>
  </r>
  <r>
    <x v="5"/>
    <x v="1"/>
    <n v="432.51499999999999"/>
  </r>
  <r>
    <x v="5"/>
    <x v="6"/>
    <n v="428.58472222222201"/>
  </r>
  <r>
    <x v="5"/>
    <x v="3"/>
    <n v="370.20857142857102"/>
  </r>
  <r>
    <x v="5"/>
    <x v="0"/>
    <n v="99.75"/>
  </r>
  <r>
    <x v="6"/>
    <x v="7"/>
    <n v="556.79666666666606"/>
  </r>
  <r>
    <x v="6"/>
    <x v="5"/>
    <n v="505.28272727272702"/>
  </r>
  <r>
    <x v="6"/>
    <x v="0"/>
    <n v="495.4"/>
  </r>
  <r>
    <x v="6"/>
    <x v="1"/>
    <n v="374.6"/>
  </r>
  <r>
    <x v="6"/>
    <x v="4"/>
    <n v="242.488888888888"/>
  </r>
  <r>
    <x v="6"/>
    <x v="2"/>
    <n v="221.282499999999"/>
  </r>
  <r>
    <x v="6"/>
    <x v="6"/>
    <n v="207.88333333333301"/>
  </r>
  <r>
    <x v="6"/>
    <x v="3"/>
    <n v="146.435714285714"/>
  </r>
  <r>
    <x v="7"/>
    <x v="7"/>
    <n v="779.37785714285701"/>
  </r>
  <r>
    <x v="7"/>
    <x v="2"/>
    <n v="549.84066666666604"/>
  </r>
  <r>
    <x v="7"/>
    <x v="1"/>
    <n v="463.34178571428498"/>
  </r>
  <r>
    <x v="7"/>
    <x v="6"/>
    <n v="459.55909090909"/>
  </r>
  <r>
    <x v="7"/>
    <x v="3"/>
    <n v="457.72401785714197"/>
  </r>
  <r>
    <x v="7"/>
    <x v="5"/>
    <n v="385.234130434782"/>
  </r>
  <r>
    <x v="7"/>
    <x v="4"/>
    <n v="371.35628571428498"/>
  </r>
  <r>
    <x v="7"/>
    <x v="0"/>
    <n v="266.95727272727203"/>
  </r>
  <r>
    <x v="8"/>
    <x v="7"/>
    <n v="932.86084782608702"/>
  </r>
  <r>
    <x v="8"/>
    <x v="4"/>
    <n v="910.56866666666599"/>
  </r>
  <r>
    <x v="8"/>
    <x v="2"/>
    <n v="800.65562499999999"/>
  </r>
  <r>
    <x v="8"/>
    <x v="5"/>
    <n v="763.70692307692298"/>
  </r>
  <r>
    <x v="8"/>
    <x v="3"/>
    <n v="652.338118181818"/>
  </r>
  <r>
    <x v="8"/>
    <x v="0"/>
    <n v="545.59199999999998"/>
  </r>
  <r>
    <x v="8"/>
    <x v="1"/>
    <n v="539.88822580645103"/>
  </r>
  <r>
    <x v="8"/>
    <x v="6"/>
    <n v="454.81061224489798"/>
  </r>
  <r>
    <x v="9"/>
    <x v="7"/>
    <n v="3485.7049999999999"/>
  </r>
  <r>
    <x v="9"/>
    <x v="2"/>
    <n v="1138.22"/>
  </r>
  <r>
    <x v="9"/>
    <x v="5"/>
    <n v="693.08538461538399"/>
  </r>
  <r>
    <x v="9"/>
    <x v="1"/>
    <n v="579.60416666666595"/>
  </r>
  <r>
    <x v="9"/>
    <x v="6"/>
    <n v="574.93166666666605"/>
  </r>
  <r>
    <x v="9"/>
    <x v="3"/>
    <n v="558.79333333333295"/>
  </r>
  <r>
    <x v="9"/>
    <x v="0"/>
    <n v="480.8"/>
  </r>
  <r>
    <x v="9"/>
    <x v="4"/>
    <n v="349.479999999999"/>
  </r>
  <r>
    <x v="10"/>
    <x v="5"/>
    <n v="443.90444444444398"/>
  </r>
  <r>
    <x v="10"/>
    <x v="2"/>
    <n v="437.36"/>
  </r>
  <r>
    <x v="10"/>
    <x v="7"/>
    <n v="352.166666666666"/>
  </r>
  <r>
    <x v="10"/>
    <x v="0"/>
    <n v="348.7"/>
  </r>
  <r>
    <x v="10"/>
    <x v="3"/>
    <n v="267.40499999999997"/>
  </r>
  <r>
    <x v="10"/>
    <x v="1"/>
    <n v="232.370833333333"/>
  </r>
  <r>
    <x v="10"/>
    <x v="6"/>
    <n v="215.125"/>
  </r>
  <r>
    <x v="10"/>
    <x v="4"/>
    <n v="142.70571428571401"/>
  </r>
  <r>
    <x v="11"/>
    <x v="2"/>
    <n v="503.55"/>
  </r>
  <r>
    <x v="11"/>
    <x v="4"/>
    <n v="444.11111111111097"/>
  </r>
  <r>
    <x v="11"/>
    <x v="7"/>
    <n v="404.12857142857098"/>
  </r>
  <r>
    <x v="11"/>
    <x v="5"/>
    <n v="277.75882352941102"/>
  </r>
  <r>
    <x v="11"/>
    <x v="3"/>
    <n v="271.10392857142801"/>
  </r>
  <r>
    <x v="11"/>
    <x v="1"/>
    <n v="247.09"/>
  </r>
  <r>
    <x v="11"/>
    <x v="6"/>
    <n v="204.06666666666601"/>
  </r>
  <r>
    <x v="11"/>
    <x v="0"/>
    <n v="137.4375"/>
  </r>
  <r>
    <x v="12"/>
    <x v="4"/>
    <n v="551.20000000000005"/>
  </r>
  <r>
    <x v="12"/>
    <x v="5"/>
    <n v="393"/>
  </r>
  <r>
    <x v="12"/>
    <x v="6"/>
    <n v="312.2"/>
  </r>
  <r>
    <x v="12"/>
    <x v="2"/>
    <n v="289.2"/>
  </r>
  <r>
    <x v="12"/>
    <x v="1"/>
    <n v="234"/>
  </r>
  <r>
    <x v="12"/>
    <x v="7"/>
    <n v="164"/>
  </r>
  <r>
    <x v="12"/>
    <x v="3"/>
    <n v="140.07499999999999"/>
  </r>
  <r>
    <x v="13"/>
    <x v="5"/>
    <n v="405"/>
  </r>
  <r>
    <x v="13"/>
    <x v="3"/>
    <n v="389.54999999999899"/>
  </r>
  <r>
    <x v="13"/>
    <x v="1"/>
    <n v="313.5"/>
  </r>
  <r>
    <x v="13"/>
    <x v="6"/>
    <n v="159"/>
  </r>
  <r>
    <x v="13"/>
    <x v="2"/>
    <n v="153"/>
  </r>
  <r>
    <x v="13"/>
    <x v="4"/>
    <n v="138.083333333333"/>
  </r>
  <r>
    <x v="13"/>
    <x v="7"/>
    <n v="22.35"/>
  </r>
  <r>
    <x v="14"/>
    <x v="7"/>
    <n v="669.1"/>
  </r>
  <r>
    <x v="14"/>
    <x v="2"/>
    <n v="648.719999999999"/>
  </r>
  <r>
    <x v="14"/>
    <x v="6"/>
    <n v="632.4"/>
  </r>
  <r>
    <x v="14"/>
    <x v="0"/>
    <n v="541.1"/>
  </r>
  <r>
    <x v="14"/>
    <x v="1"/>
    <n v="461.0365625"/>
  </r>
  <r>
    <x v="14"/>
    <x v="5"/>
    <n v="332.599999999999"/>
  </r>
  <r>
    <x v="14"/>
    <x v="3"/>
    <n v="191.23"/>
  </r>
  <r>
    <x v="14"/>
    <x v="4"/>
    <n v="174.4"/>
  </r>
  <r>
    <x v="15"/>
    <x v="2"/>
    <n v="2120"/>
  </r>
  <r>
    <x v="15"/>
    <x v="7"/>
    <n v="762.99444444444396"/>
  </r>
  <r>
    <x v="15"/>
    <x v="5"/>
    <n v="323"/>
  </r>
  <r>
    <x v="15"/>
    <x v="1"/>
    <n v="281.40791666666598"/>
  </r>
  <r>
    <x v="15"/>
    <x v="6"/>
    <n v="224.72375"/>
  </r>
  <r>
    <x v="15"/>
    <x v="0"/>
    <n v="195.784722222222"/>
  </r>
  <r>
    <x v="15"/>
    <x v="3"/>
    <n v="173.875"/>
  </r>
  <r>
    <x v="15"/>
    <x v="4"/>
    <n v="151.46666666666599"/>
  </r>
  <r>
    <x v="16"/>
    <x v="2"/>
    <n v="1282.74285714285"/>
  </r>
  <r>
    <x v="16"/>
    <x v="0"/>
    <n v="799"/>
  </r>
  <r>
    <x v="16"/>
    <x v="7"/>
    <n v="765.66300000000001"/>
  </r>
  <r>
    <x v="16"/>
    <x v="5"/>
    <n v="531.57916666666597"/>
  </r>
  <r>
    <x v="16"/>
    <x v="1"/>
    <n v="524.21111111111099"/>
  </r>
  <r>
    <x v="16"/>
    <x v="4"/>
    <n v="486.5598"/>
  </r>
  <r>
    <x v="16"/>
    <x v="3"/>
    <n v="430.80229166666601"/>
  </r>
  <r>
    <x v="16"/>
    <x v="6"/>
    <n v="346.26874999999899"/>
  </r>
  <r>
    <x v="17"/>
    <x v="7"/>
    <n v="2288.52"/>
  </r>
  <r>
    <x v="17"/>
    <x v="5"/>
    <n v="832.04722222222199"/>
  </r>
  <r>
    <x v="17"/>
    <x v="0"/>
    <n v="694.65714285714296"/>
  </r>
  <r>
    <x v="17"/>
    <x v="1"/>
    <n v="684.76666666666597"/>
  </r>
  <r>
    <x v="17"/>
    <x v="2"/>
    <n v="533.125"/>
  </r>
  <r>
    <x v="17"/>
    <x v="3"/>
    <n v="438.206285714285"/>
  </r>
  <r>
    <x v="17"/>
    <x v="6"/>
    <n v="279.28227272727202"/>
  </r>
  <r>
    <x v="17"/>
    <x v="4"/>
    <n v="268.71562499999999"/>
  </r>
  <r>
    <x v="18"/>
    <x v="2"/>
    <n v="798.06"/>
  </r>
  <r>
    <x v="18"/>
    <x v="7"/>
    <n v="704.71500000000003"/>
  </r>
  <r>
    <x v="18"/>
    <x v="1"/>
    <n v="551.99062500000002"/>
  </r>
  <r>
    <x v="18"/>
    <x v="3"/>
    <n v="519.59058823529404"/>
  </r>
  <r>
    <x v="18"/>
    <x v="5"/>
    <n v="488.22241379310299"/>
  </r>
  <r>
    <x v="18"/>
    <x v="0"/>
    <n v="287.377777777777"/>
  </r>
  <r>
    <x v="18"/>
    <x v="4"/>
    <n v="279.85000000000002"/>
  </r>
  <r>
    <x v="18"/>
    <x v="6"/>
    <n v="266.22000000000003"/>
  </r>
  <r>
    <x v="19"/>
    <x v="7"/>
    <n v="1125.27121621621"/>
  </r>
  <r>
    <x v="19"/>
    <x v="4"/>
    <n v="992.14713114754102"/>
  </r>
  <r>
    <x v="19"/>
    <x v="5"/>
    <n v="689.12809090909002"/>
  </r>
  <r>
    <x v="19"/>
    <x v="3"/>
    <n v="585.72472580645103"/>
  </r>
  <r>
    <x v="19"/>
    <x v="0"/>
    <n v="584.56257575757502"/>
  </r>
  <r>
    <x v="19"/>
    <x v="2"/>
    <n v="545.35152777777705"/>
  </r>
  <r>
    <x v="19"/>
    <x v="1"/>
    <n v="502.95537878787798"/>
  </r>
  <r>
    <x v="19"/>
    <x v="6"/>
    <n v="443.53212264150898"/>
  </r>
  <r>
    <x v="20"/>
    <x v="5"/>
    <n v="772.21108695652094"/>
  </r>
  <r>
    <x v="20"/>
    <x v="7"/>
    <n v="695.20499999999902"/>
  </r>
  <r>
    <x v="20"/>
    <x v="2"/>
    <n v="690.4375"/>
  </r>
  <r>
    <x v="20"/>
    <x v="3"/>
    <n v="433.201263157894"/>
  </r>
  <r>
    <x v="20"/>
    <x v="0"/>
    <n v="405.33333333333297"/>
  </r>
  <r>
    <x v="20"/>
    <x v="6"/>
    <n v="380.40521739130401"/>
  </r>
  <r>
    <x v="20"/>
    <x v="4"/>
    <n v="307.81136363636301"/>
  </r>
  <r>
    <x v="20"/>
    <x v="1"/>
    <n v="244.38124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5">
  <r>
    <x v="0"/>
    <x v="0"/>
    <n v="313"/>
  </r>
  <r>
    <x v="0"/>
    <x v="1"/>
    <n v="206"/>
  </r>
  <r>
    <x v="0"/>
    <x v="2"/>
    <n v="195"/>
  </r>
  <r>
    <x v="0"/>
    <x v="3"/>
    <n v="189"/>
  </r>
  <r>
    <x v="0"/>
    <x v="4"/>
    <n v="168"/>
  </r>
  <r>
    <x v="0"/>
    <x v="5"/>
    <n v="141"/>
  </r>
  <r>
    <x v="0"/>
    <x v="6"/>
    <n v="138"/>
  </r>
  <r>
    <x v="0"/>
    <x v="7"/>
    <n v="134"/>
  </r>
  <r>
    <x v="0"/>
    <x v="8"/>
    <n v="130"/>
  </r>
  <r>
    <x v="0"/>
    <x v="9"/>
    <n v="127"/>
  </r>
  <r>
    <x v="0"/>
    <x v="10"/>
    <n v="126"/>
  </r>
  <r>
    <x v="0"/>
    <x v="11"/>
    <n v="117"/>
  </r>
  <r>
    <x v="0"/>
    <x v="12"/>
    <n v="110"/>
  </r>
  <r>
    <x v="0"/>
    <x v="13"/>
    <n v="108"/>
  </r>
  <r>
    <x v="0"/>
    <x v="14"/>
    <n v="106"/>
  </r>
  <r>
    <x v="0"/>
    <x v="15"/>
    <n v="102"/>
  </r>
  <r>
    <x v="0"/>
    <x v="16"/>
    <n v="95"/>
  </r>
  <r>
    <x v="0"/>
    <x v="17"/>
    <n v="95"/>
  </r>
  <r>
    <x v="0"/>
    <x v="18"/>
    <n v="91"/>
  </r>
  <r>
    <x v="0"/>
    <x v="19"/>
    <n v="85"/>
  </r>
  <r>
    <x v="0"/>
    <x v="20"/>
    <n v="85"/>
  </r>
  <r>
    <x v="0"/>
    <x v="21"/>
    <n v="85"/>
  </r>
  <r>
    <x v="0"/>
    <x v="22"/>
    <n v="82"/>
  </r>
  <r>
    <x v="0"/>
    <x v="23"/>
    <n v="82"/>
  </r>
  <r>
    <x v="0"/>
    <x v="24"/>
    <n v="77"/>
  </r>
  <r>
    <x v="0"/>
    <x v="25"/>
    <n v="74"/>
  </r>
  <r>
    <x v="0"/>
    <x v="26"/>
    <n v="73"/>
  </r>
  <r>
    <x v="0"/>
    <x v="27"/>
    <n v="72"/>
  </r>
  <r>
    <x v="0"/>
    <x v="28"/>
    <n v="72"/>
  </r>
  <r>
    <x v="0"/>
    <x v="29"/>
    <n v="70"/>
  </r>
  <r>
    <x v="0"/>
    <x v="30"/>
    <n v="69"/>
  </r>
  <r>
    <x v="0"/>
    <x v="31"/>
    <n v="68"/>
  </r>
  <r>
    <x v="0"/>
    <x v="32"/>
    <n v="68"/>
  </r>
  <r>
    <x v="0"/>
    <x v="33"/>
    <n v="65"/>
  </r>
  <r>
    <x v="0"/>
    <x v="34"/>
    <n v="60"/>
  </r>
  <r>
    <x v="0"/>
    <x v="35"/>
    <n v="58"/>
  </r>
  <r>
    <x v="0"/>
    <x v="36"/>
    <n v="55"/>
  </r>
  <r>
    <x v="0"/>
    <x v="37"/>
    <n v="50"/>
  </r>
  <r>
    <x v="0"/>
    <x v="38"/>
    <n v="50"/>
  </r>
  <r>
    <x v="0"/>
    <x v="39"/>
    <n v="50"/>
  </r>
  <r>
    <x v="0"/>
    <x v="40"/>
    <n v="48"/>
  </r>
  <r>
    <x v="0"/>
    <x v="41"/>
    <n v="46"/>
  </r>
  <r>
    <x v="0"/>
    <x v="42"/>
    <n v="43"/>
  </r>
  <r>
    <x v="0"/>
    <x v="43"/>
    <n v="42"/>
  </r>
  <r>
    <x v="0"/>
    <x v="44"/>
    <n v="40"/>
  </r>
  <r>
    <x v="0"/>
    <x v="45"/>
    <n v="40"/>
  </r>
  <r>
    <x v="0"/>
    <x v="46"/>
    <n v="40"/>
  </r>
  <r>
    <x v="0"/>
    <x v="47"/>
    <n v="39"/>
  </r>
  <r>
    <x v="0"/>
    <x v="48"/>
    <n v="36"/>
  </r>
  <r>
    <x v="0"/>
    <x v="49"/>
    <n v="35"/>
  </r>
  <r>
    <x v="0"/>
    <x v="50"/>
    <n v="34"/>
  </r>
  <r>
    <x v="0"/>
    <x v="51"/>
    <n v="32"/>
  </r>
  <r>
    <x v="0"/>
    <x v="52"/>
    <n v="30"/>
  </r>
  <r>
    <x v="0"/>
    <x v="53"/>
    <n v="30"/>
  </r>
  <r>
    <x v="0"/>
    <x v="54"/>
    <n v="30"/>
  </r>
  <r>
    <x v="0"/>
    <x v="55"/>
    <n v="29"/>
  </r>
  <r>
    <x v="0"/>
    <x v="56"/>
    <n v="29"/>
  </r>
  <r>
    <x v="0"/>
    <x v="57"/>
    <n v="20"/>
  </r>
  <r>
    <x v="0"/>
    <x v="58"/>
    <n v="20"/>
  </r>
  <r>
    <x v="0"/>
    <x v="59"/>
    <n v="20"/>
  </r>
  <r>
    <x v="0"/>
    <x v="60"/>
    <n v="15"/>
  </r>
  <r>
    <x v="0"/>
    <x v="61"/>
    <n v="15"/>
  </r>
  <r>
    <x v="0"/>
    <x v="62"/>
    <n v="10"/>
  </r>
  <r>
    <x v="0"/>
    <x v="63"/>
    <n v="10"/>
  </r>
  <r>
    <x v="0"/>
    <x v="64"/>
    <n v="4"/>
  </r>
  <r>
    <x v="0"/>
    <x v="65"/>
    <n v="3"/>
  </r>
  <r>
    <x v="0"/>
    <x v="66"/>
    <n v="1"/>
  </r>
  <r>
    <x v="1"/>
    <x v="10"/>
    <n v="216"/>
  </r>
  <r>
    <x v="1"/>
    <x v="24"/>
    <n v="192"/>
  </r>
  <r>
    <x v="1"/>
    <x v="6"/>
    <n v="179"/>
  </r>
  <r>
    <x v="1"/>
    <x v="28"/>
    <n v="173"/>
  </r>
  <r>
    <x v="1"/>
    <x v="36"/>
    <n v="169"/>
  </r>
  <r>
    <x v="1"/>
    <x v="18"/>
    <n v="167"/>
  </r>
  <r>
    <x v="1"/>
    <x v="19"/>
    <n v="154"/>
  </r>
  <r>
    <x v="1"/>
    <x v="45"/>
    <n v="148"/>
  </r>
  <r>
    <x v="1"/>
    <x v="34"/>
    <n v="139"/>
  </r>
  <r>
    <x v="1"/>
    <x v="32"/>
    <n v="131"/>
  </r>
  <r>
    <x v="1"/>
    <x v="3"/>
    <n v="130"/>
  </r>
  <r>
    <x v="1"/>
    <x v="58"/>
    <n v="129"/>
  </r>
  <r>
    <x v="1"/>
    <x v="49"/>
    <n v="125"/>
  </r>
  <r>
    <x v="1"/>
    <x v="12"/>
    <n v="122"/>
  </r>
  <r>
    <x v="1"/>
    <x v="60"/>
    <n v="118"/>
  </r>
  <r>
    <x v="1"/>
    <x v="33"/>
    <n v="118"/>
  </r>
  <r>
    <x v="1"/>
    <x v="66"/>
    <n v="117"/>
  </r>
  <r>
    <x v="1"/>
    <x v="5"/>
    <n v="110"/>
  </r>
  <r>
    <x v="1"/>
    <x v="17"/>
    <n v="104"/>
  </r>
  <r>
    <x v="1"/>
    <x v="50"/>
    <n v="102"/>
  </r>
  <r>
    <x v="1"/>
    <x v="56"/>
    <n v="97"/>
  </r>
  <r>
    <x v="1"/>
    <x v="53"/>
    <n v="95"/>
  </r>
  <r>
    <x v="1"/>
    <x v="31"/>
    <n v="93"/>
  </r>
  <r>
    <x v="1"/>
    <x v="16"/>
    <n v="90"/>
  </r>
  <r>
    <x v="1"/>
    <x v="0"/>
    <n v="88"/>
  </r>
  <r>
    <x v="1"/>
    <x v="62"/>
    <n v="87"/>
  </r>
  <r>
    <x v="1"/>
    <x v="67"/>
    <n v="84"/>
  </r>
  <r>
    <x v="1"/>
    <x v="68"/>
    <n v="78"/>
  </r>
  <r>
    <x v="1"/>
    <x v="22"/>
    <n v="77"/>
  </r>
  <r>
    <x v="1"/>
    <x v="21"/>
    <n v="71"/>
  </r>
  <r>
    <x v="1"/>
    <x v="25"/>
    <n v="71"/>
  </r>
  <r>
    <x v="1"/>
    <x v="69"/>
    <n v="70"/>
  </r>
  <r>
    <x v="1"/>
    <x v="27"/>
    <n v="67"/>
  </r>
  <r>
    <x v="1"/>
    <x v="41"/>
    <n v="65"/>
  </r>
  <r>
    <x v="1"/>
    <x v="20"/>
    <n v="65"/>
  </r>
  <r>
    <x v="1"/>
    <x v="64"/>
    <n v="60"/>
  </r>
  <r>
    <x v="1"/>
    <x v="4"/>
    <n v="59"/>
  </r>
  <r>
    <x v="1"/>
    <x v="26"/>
    <n v="57"/>
  </r>
  <r>
    <x v="1"/>
    <x v="63"/>
    <n v="56"/>
  </r>
  <r>
    <x v="1"/>
    <x v="48"/>
    <n v="55"/>
  </r>
  <r>
    <x v="1"/>
    <x v="9"/>
    <n v="55"/>
  </r>
  <r>
    <x v="1"/>
    <x v="8"/>
    <n v="54"/>
  </r>
  <r>
    <x v="1"/>
    <x v="30"/>
    <n v="51"/>
  </r>
  <r>
    <x v="1"/>
    <x v="59"/>
    <n v="46"/>
  </r>
  <r>
    <x v="1"/>
    <x v="37"/>
    <n v="42"/>
  </r>
  <r>
    <x v="1"/>
    <x v="38"/>
    <n v="42"/>
  </r>
  <r>
    <x v="1"/>
    <x v="55"/>
    <n v="41"/>
  </r>
  <r>
    <x v="1"/>
    <x v="52"/>
    <n v="41"/>
  </r>
  <r>
    <x v="1"/>
    <x v="29"/>
    <n v="40"/>
  </r>
  <r>
    <x v="1"/>
    <x v="14"/>
    <n v="39"/>
  </r>
  <r>
    <x v="1"/>
    <x v="35"/>
    <n v="38"/>
  </r>
  <r>
    <x v="1"/>
    <x v="43"/>
    <n v="36"/>
  </r>
  <r>
    <x v="1"/>
    <x v="15"/>
    <n v="35"/>
  </r>
  <r>
    <x v="1"/>
    <x v="23"/>
    <n v="35"/>
  </r>
  <r>
    <x v="1"/>
    <x v="7"/>
    <n v="35"/>
  </r>
  <r>
    <x v="1"/>
    <x v="47"/>
    <n v="35"/>
  </r>
  <r>
    <x v="1"/>
    <x v="51"/>
    <n v="30"/>
  </r>
  <r>
    <x v="1"/>
    <x v="40"/>
    <n v="25"/>
  </r>
  <r>
    <x v="1"/>
    <x v="70"/>
    <n v="23"/>
  </r>
  <r>
    <x v="1"/>
    <x v="71"/>
    <n v="21"/>
  </r>
  <r>
    <x v="1"/>
    <x v="72"/>
    <n v="20"/>
  </r>
  <r>
    <x v="1"/>
    <x v="42"/>
    <n v="20"/>
  </r>
  <r>
    <x v="1"/>
    <x v="73"/>
    <n v="20"/>
  </r>
  <r>
    <x v="1"/>
    <x v="11"/>
    <n v="20"/>
  </r>
  <r>
    <x v="1"/>
    <x v="54"/>
    <n v="20"/>
  </r>
  <r>
    <x v="1"/>
    <x v="1"/>
    <n v="13"/>
  </r>
  <r>
    <x v="1"/>
    <x v="2"/>
    <n v="10"/>
  </r>
  <r>
    <x v="1"/>
    <x v="46"/>
    <n v="10"/>
  </r>
  <r>
    <x v="1"/>
    <x v="13"/>
    <n v="8"/>
  </r>
  <r>
    <x v="1"/>
    <x v="74"/>
    <n v="6"/>
  </r>
  <r>
    <x v="1"/>
    <x v="44"/>
    <n v="5"/>
  </r>
  <r>
    <x v="2"/>
    <x v="38"/>
    <n v="230"/>
  </r>
  <r>
    <x v="2"/>
    <x v="2"/>
    <n v="220"/>
  </r>
  <r>
    <x v="2"/>
    <x v="13"/>
    <n v="200"/>
  </r>
  <r>
    <x v="2"/>
    <x v="14"/>
    <n v="188"/>
  </r>
  <r>
    <x v="2"/>
    <x v="55"/>
    <n v="183"/>
  </r>
  <r>
    <x v="2"/>
    <x v="66"/>
    <n v="173"/>
  </r>
  <r>
    <x v="2"/>
    <x v="29"/>
    <n v="166"/>
  </r>
  <r>
    <x v="2"/>
    <x v="59"/>
    <n v="165"/>
  </r>
  <r>
    <x v="2"/>
    <x v="11"/>
    <n v="162"/>
  </r>
  <r>
    <x v="2"/>
    <x v="4"/>
    <n v="159"/>
  </r>
  <r>
    <x v="2"/>
    <x v="20"/>
    <n v="157"/>
  </r>
  <r>
    <x v="2"/>
    <x v="35"/>
    <n v="154"/>
  </r>
  <r>
    <x v="2"/>
    <x v="6"/>
    <n v="150"/>
  </r>
  <r>
    <x v="2"/>
    <x v="21"/>
    <n v="148"/>
  </r>
  <r>
    <x v="2"/>
    <x v="24"/>
    <n v="146"/>
  </r>
  <r>
    <x v="2"/>
    <x v="3"/>
    <n v="137"/>
  </r>
  <r>
    <x v="2"/>
    <x v="15"/>
    <n v="127"/>
  </r>
  <r>
    <x v="2"/>
    <x v="34"/>
    <n v="125"/>
  </r>
  <r>
    <x v="2"/>
    <x v="56"/>
    <n v="120"/>
  </r>
  <r>
    <x v="2"/>
    <x v="12"/>
    <n v="116"/>
  </r>
  <r>
    <x v="2"/>
    <x v="32"/>
    <n v="114"/>
  </r>
  <r>
    <x v="2"/>
    <x v="17"/>
    <n v="108"/>
  </r>
  <r>
    <x v="2"/>
    <x v="64"/>
    <n v="108"/>
  </r>
  <r>
    <x v="2"/>
    <x v="33"/>
    <n v="106"/>
  </r>
  <r>
    <x v="2"/>
    <x v="25"/>
    <n v="104"/>
  </r>
  <r>
    <x v="2"/>
    <x v="63"/>
    <n v="100"/>
  </r>
  <r>
    <x v="2"/>
    <x v="36"/>
    <n v="100"/>
  </r>
  <r>
    <x v="2"/>
    <x v="10"/>
    <n v="100"/>
  </r>
  <r>
    <x v="2"/>
    <x v="28"/>
    <n v="99"/>
  </r>
  <r>
    <x v="2"/>
    <x v="60"/>
    <n v="90"/>
  </r>
  <r>
    <x v="2"/>
    <x v="18"/>
    <n v="81"/>
  </r>
  <r>
    <x v="2"/>
    <x v="45"/>
    <n v="80"/>
  </r>
  <r>
    <x v="2"/>
    <x v="22"/>
    <n v="79"/>
  </r>
  <r>
    <x v="2"/>
    <x v="5"/>
    <n v="79"/>
  </r>
  <r>
    <x v="2"/>
    <x v="31"/>
    <n v="73"/>
  </r>
  <r>
    <x v="2"/>
    <x v="8"/>
    <n v="68"/>
  </r>
  <r>
    <x v="2"/>
    <x v="39"/>
    <n v="60"/>
  </r>
  <r>
    <x v="2"/>
    <x v="37"/>
    <n v="60"/>
  </r>
  <r>
    <x v="2"/>
    <x v="42"/>
    <n v="57"/>
  </r>
  <r>
    <x v="2"/>
    <x v="26"/>
    <n v="56"/>
  </r>
  <r>
    <x v="2"/>
    <x v="53"/>
    <n v="51"/>
  </r>
  <r>
    <x v="2"/>
    <x v="9"/>
    <n v="50"/>
  </r>
  <r>
    <x v="2"/>
    <x v="46"/>
    <n v="50"/>
  </r>
  <r>
    <x v="2"/>
    <x v="74"/>
    <n v="50"/>
  </r>
  <r>
    <x v="2"/>
    <x v="23"/>
    <n v="50"/>
  </r>
  <r>
    <x v="2"/>
    <x v="40"/>
    <n v="48"/>
  </r>
  <r>
    <x v="2"/>
    <x v="19"/>
    <n v="45"/>
  </r>
  <r>
    <x v="2"/>
    <x v="47"/>
    <n v="45"/>
  </r>
  <r>
    <x v="2"/>
    <x v="16"/>
    <n v="42"/>
  </r>
  <r>
    <x v="2"/>
    <x v="61"/>
    <n v="40"/>
  </r>
  <r>
    <x v="2"/>
    <x v="0"/>
    <n v="38"/>
  </r>
  <r>
    <x v="2"/>
    <x v="41"/>
    <n v="35"/>
  </r>
  <r>
    <x v="2"/>
    <x v="67"/>
    <n v="35"/>
  </r>
  <r>
    <x v="2"/>
    <x v="57"/>
    <n v="30"/>
  </r>
  <r>
    <x v="2"/>
    <x v="7"/>
    <n v="30"/>
  </r>
  <r>
    <x v="2"/>
    <x v="65"/>
    <n v="30"/>
  </r>
  <r>
    <x v="2"/>
    <x v="54"/>
    <n v="30"/>
  </r>
  <r>
    <x v="2"/>
    <x v="71"/>
    <n v="30"/>
  </r>
  <r>
    <x v="2"/>
    <x v="49"/>
    <n v="28"/>
  </r>
  <r>
    <x v="2"/>
    <x v="50"/>
    <n v="25"/>
  </r>
  <r>
    <x v="2"/>
    <x v="52"/>
    <n v="20"/>
  </r>
  <r>
    <x v="2"/>
    <x v="44"/>
    <n v="20"/>
  </r>
  <r>
    <x v="2"/>
    <x v="48"/>
    <n v="20"/>
  </r>
  <r>
    <x v="2"/>
    <x v="75"/>
    <n v="15"/>
  </r>
  <r>
    <x v="2"/>
    <x v="68"/>
    <n v="15"/>
  </r>
  <r>
    <x v="2"/>
    <x v="43"/>
    <n v="15"/>
  </r>
  <r>
    <x v="2"/>
    <x v="62"/>
    <n v="12"/>
  </r>
  <r>
    <x v="2"/>
    <x v="72"/>
    <n v="10"/>
  </r>
  <r>
    <x v="2"/>
    <x v="73"/>
    <n v="6"/>
  </r>
  <r>
    <x v="2"/>
    <x v="30"/>
    <n v="5"/>
  </r>
  <r>
    <x v="2"/>
    <x v="1"/>
    <n v="2"/>
  </r>
  <r>
    <x v="3"/>
    <x v="29"/>
    <n v="333"/>
  </r>
  <r>
    <x v="3"/>
    <x v="31"/>
    <n v="289"/>
  </r>
  <r>
    <x v="3"/>
    <x v="40"/>
    <n v="247"/>
  </r>
  <r>
    <x v="3"/>
    <x v="11"/>
    <n v="227"/>
  </r>
  <r>
    <x v="3"/>
    <x v="21"/>
    <n v="226"/>
  </r>
  <r>
    <x v="3"/>
    <x v="0"/>
    <n v="188"/>
  </r>
  <r>
    <x v="3"/>
    <x v="38"/>
    <n v="183"/>
  </r>
  <r>
    <x v="3"/>
    <x v="49"/>
    <n v="181"/>
  </r>
  <r>
    <x v="3"/>
    <x v="10"/>
    <n v="170"/>
  </r>
  <r>
    <x v="3"/>
    <x v="28"/>
    <n v="156"/>
  </r>
  <r>
    <x v="3"/>
    <x v="1"/>
    <n v="120"/>
  </r>
  <r>
    <x v="3"/>
    <x v="24"/>
    <n v="106"/>
  </r>
  <r>
    <x v="3"/>
    <x v="41"/>
    <n v="105"/>
  </r>
  <r>
    <x v="3"/>
    <x v="9"/>
    <n v="101"/>
  </r>
  <r>
    <x v="3"/>
    <x v="56"/>
    <n v="100"/>
  </r>
  <r>
    <x v="3"/>
    <x v="60"/>
    <n v="96"/>
  </r>
  <r>
    <x v="3"/>
    <x v="32"/>
    <n v="95"/>
  </r>
  <r>
    <x v="3"/>
    <x v="36"/>
    <n v="95"/>
  </r>
  <r>
    <x v="3"/>
    <x v="48"/>
    <n v="95"/>
  </r>
  <r>
    <x v="3"/>
    <x v="64"/>
    <n v="92"/>
  </r>
  <r>
    <x v="3"/>
    <x v="66"/>
    <n v="91"/>
  </r>
  <r>
    <x v="3"/>
    <x v="74"/>
    <n v="88"/>
  </r>
  <r>
    <x v="3"/>
    <x v="20"/>
    <n v="82"/>
  </r>
  <r>
    <x v="3"/>
    <x v="6"/>
    <n v="80"/>
  </r>
  <r>
    <x v="3"/>
    <x v="5"/>
    <n v="80"/>
  </r>
  <r>
    <x v="3"/>
    <x v="53"/>
    <n v="79"/>
  </r>
  <r>
    <x v="3"/>
    <x v="37"/>
    <n v="78"/>
  </r>
  <r>
    <x v="3"/>
    <x v="17"/>
    <n v="72"/>
  </r>
  <r>
    <x v="3"/>
    <x v="12"/>
    <n v="70"/>
  </r>
  <r>
    <x v="3"/>
    <x v="44"/>
    <n v="70"/>
  </r>
  <r>
    <x v="3"/>
    <x v="52"/>
    <n v="67"/>
  </r>
  <r>
    <x v="3"/>
    <x v="65"/>
    <n v="64"/>
  </r>
  <r>
    <x v="3"/>
    <x v="42"/>
    <n v="63"/>
  </r>
  <r>
    <x v="3"/>
    <x v="2"/>
    <n v="61"/>
  </r>
  <r>
    <x v="3"/>
    <x v="50"/>
    <n v="60"/>
  </r>
  <r>
    <x v="3"/>
    <x v="43"/>
    <n v="60"/>
  </r>
  <r>
    <x v="3"/>
    <x v="39"/>
    <n v="60"/>
  </r>
  <r>
    <x v="3"/>
    <x v="61"/>
    <n v="58"/>
  </r>
  <r>
    <x v="3"/>
    <x v="57"/>
    <n v="55"/>
  </r>
  <r>
    <x v="3"/>
    <x v="46"/>
    <n v="55"/>
  </r>
  <r>
    <x v="3"/>
    <x v="33"/>
    <n v="50"/>
  </r>
  <r>
    <x v="3"/>
    <x v="4"/>
    <n v="50"/>
  </r>
  <r>
    <x v="3"/>
    <x v="8"/>
    <n v="50"/>
  </r>
  <r>
    <x v="3"/>
    <x v="19"/>
    <n v="50"/>
  </r>
  <r>
    <x v="3"/>
    <x v="75"/>
    <n v="50"/>
  </r>
  <r>
    <x v="3"/>
    <x v="47"/>
    <n v="48"/>
  </r>
  <r>
    <x v="3"/>
    <x v="3"/>
    <n v="47"/>
  </r>
  <r>
    <x v="3"/>
    <x v="25"/>
    <n v="45"/>
  </r>
  <r>
    <x v="3"/>
    <x v="67"/>
    <n v="45"/>
  </r>
  <r>
    <x v="3"/>
    <x v="45"/>
    <n v="44"/>
  </r>
  <r>
    <x v="3"/>
    <x v="22"/>
    <n v="40"/>
  </r>
  <r>
    <x v="3"/>
    <x v="35"/>
    <n v="39"/>
  </r>
  <r>
    <x v="3"/>
    <x v="30"/>
    <n v="36"/>
  </r>
  <r>
    <x v="3"/>
    <x v="54"/>
    <n v="36"/>
  </r>
  <r>
    <x v="3"/>
    <x v="18"/>
    <n v="35"/>
  </r>
  <r>
    <x v="3"/>
    <x v="73"/>
    <n v="35"/>
  </r>
  <r>
    <x v="3"/>
    <x v="34"/>
    <n v="34"/>
  </r>
  <r>
    <x v="3"/>
    <x v="14"/>
    <n v="32"/>
  </r>
  <r>
    <x v="3"/>
    <x v="16"/>
    <n v="30"/>
  </r>
  <r>
    <x v="3"/>
    <x v="59"/>
    <n v="30"/>
  </r>
  <r>
    <x v="3"/>
    <x v="26"/>
    <n v="29"/>
  </r>
  <r>
    <x v="3"/>
    <x v="13"/>
    <n v="27"/>
  </r>
  <r>
    <x v="3"/>
    <x v="63"/>
    <n v="26"/>
  </r>
  <r>
    <x v="3"/>
    <x v="55"/>
    <n v="24"/>
  </r>
  <r>
    <x v="3"/>
    <x v="71"/>
    <n v="21"/>
  </r>
  <r>
    <x v="3"/>
    <x v="62"/>
    <n v="21"/>
  </r>
  <r>
    <x v="3"/>
    <x v="58"/>
    <n v="20"/>
  </r>
  <r>
    <x v="3"/>
    <x v="72"/>
    <n v="20"/>
  </r>
  <r>
    <x v="3"/>
    <x v="51"/>
    <n v="20"/>
  </r>
  <r>
    <x v="3"/>
    <x v="23"/>
    <n v="19"/>
  </r>
  <r>
    <x v="3"/>
    <x v="7"/>
    <n v="16"/>
  </r>
  <r>
    <x v="3"/>
    <x v="27"/>
    <n v="12"/>
  </r>
  <r>
    <x v="3"/>
    <x v="69"/>
    <n v="8"/>
  </r>
  <r>
    <x v="4"/>
    <x v="24"/>
    <n v="386"/>
  </r>
  <r>
    <x v="4"/>
    <x v="10"/>
    <n v="280"/>
  </r>
  <r>
    <x v="4"/>
    <x v="22"/>
    <n v="235"/>
  </r>
  <r>
    <x v="4"/>
    <x v="57"/>
    <n v="215"/>
  </r>
  <r>
    <x v="4"/>
    <x v="12"/>
    <n v="213"/>
  </r>
  <r>
    <x v="4"/>
    <x v="31"/>
    <n v="203"/>
  </r>
  <r>
    <x v="4"/>
    <x v="3"/>
    <n v="197"/>
  </r>
  <r>
    <x v="4"/>
    <x v="2"/>
    <n v="185"/>
  </r>
  <r>
    <x v="4"/>
    <x v="50"/>
    <n v="182"/>
  </r>
  <r>
    <x v="4"/>
    <x v="6"/>
    <n v="179"/>
  </r>
  <r>
    <x v="4"/>
    <x v="29"/>
    <n v="177"/>
  </r>
  <r>
    <x v="4"/>
    <x v="40"/>
    <n v="174"/>
  </r>
  <r>
    <x v="4"/>
    <x v="14"/>
    <n v="158"/>
  </r>
  <r>
    <x v="4"/>
    <x v="37"/>
    <n v="156"/>
  </r>
  <r>
    <x v="4"/>
    <x v="38"/>
    <n v="155"/>
  </r>
  <r>
    <x v="4"/>
    <x v="11"/>
    <n v="152"/>
  </r>
  <r>
    <x v="4"/>
    <x v="49"/>
    <n v="146"/>
  </r>
  <r>
    <x v="4"/>
    <x v="60"/>
    <n v="144"/>
  </r>
  <r>
    <x v="4"/>
    <x v="59"/>
    <n v="137"/>
  </r>
  <r>
    <x v="4"/>
    <x v="5"/>
    <n v="135"/>
  </r>
  <r>
    <x v="4"/>
    <x v="73"/>
    <n v="135"/>
  </r>
  <r>
    <x v="4"/>
    <x v="1"/>
    <n v="133"/>
  </r>
  <r>
    <x v="4"/>
    <x v="25"/>
    <n v="127"/>
  </r>
  <r>
    <x v="4"/>
    <x v="8"/>
    <n v="126"/>
  </r>
  <r>
    <x v="4"/>
    <x v="46"/>
    <n v="120"/>
  </r>
  <r>
    <x v="4"/>
    <x v="19"/>
    <n v="120"/>
  </r>
  <r>
    <x v="4"/>
    <x v="56"/>
    <n v="116"/>
  </r>
  <r>
    <x v="4"/>
    <x v="51"/>
    <n v="100"/>
  </r>
  <r>
    <x v="4"/>
    <x v="15"/>
    <n v="95"/>
  </r>
  <r>
    <x v="4"/>
    <x v="30"/>
    <n v="93"/>
  </r>
  <r>
    <x v="4"/>
    <x v="17"/>
    <n v="89"/>
  </r>
  <r>
    <x v="4"/>
    <x v="13"/>
    <n v="89"/>
  </r>
  <r>
    <x v="4"/>
    <x v="64"/>
    <n v="87"/>
  </r>
  <r>
    <x v="4"/>
    <x v="66"/>
    <n v="85"/>
  </r>
  <r>
    <x v="4"/>
    <x v="18"/>
    <n v="81"/>
  </r>
  <r>
    <x v="4"/>
    <x v="47"/>
    <n v="78"/>
  </r>
  <r>
    <x v="4"/>
    <x v="23"/>
    <n v="76"/>
  </r>
  <r>
    <x v="4"/>
    <x v="52"/>
    <n v="75"/>
  </r>
  <r>
    <x v="4"/>
    <x v="71"/>
    <n v="75"/>
  </r>
  <r>
    <x v="4"/>
    <x v="34"/>
    <n v="71"/>
  </r>
  <r>
    <x v="4"/>
    <x v="27"/>
    <n v="70"/>
  </r>
  <r>
    <x v="4"/>
    <x v="48"/>
    <n v="69"/>
  </r>
  <r>
    <x v="4"/>
    <x v="54"/>
    <n v="64"/>
  </r>
  <r>
    <x v="4"/>
    <x v="9"/>
    <n v="62"/>
  </r>
  <r>
    <x v="4"/>
    <x v="26"/>
    <n v="57"/>
  </r>
  <r>
    <x v="4"/>
    <x v="44"/>
    <n v="54"/>
  </r>
  <r>
    <x v="4"/>
    <x v="21"/>
    <n v="53"/>
  </r>
  <r>
    <x v="4"/>
    <x v="63"/>
    <n v="51"/>
  </r>
  <r>
    <x v="4"/>
    <x v="55"/>
    <n v="50"/>
  </r>
  <r>
    <x v="4"/>
    <x v="65"/>
    <n v="50"/>
  </r>
  <r>
    <x v="4"/>
    <x v="67"/>
    <n v="48"/>
  </r>
  <r>
    <x v="4"/>
    <x v="33"/>
    <n v="45"/>
  </r>
  <r>
    <x v="4"/>
    <x v="75"/>
    <n v="44"/>
  </r>
  <r>
    <x v="4"/>
    <x v="41"/>
    <n v="42"/>
  </r>
  <r>
    <x v="4"/>
    <x v="43"/>
    <n v="41"/>
  </r>
  <r>
    <x v="4"/>
    <x v="36"/>
    <n v="40"/>
  </r>
  <r>
    <x v="4"/>
    <x v="32"/>
    <n v="40"/>
  </r>
  <r>
    <x v="4"/>
    <x v="16"/>
    <n v="40"/>
  </r>
  <r>
    <x v="4"/>
    <x v="35"/>
    <n v="39"/>
  </r>
  <r>
    <x v="4"/>
    <x v="42"/>
    <n v="38"/>
  </r>
  <r>
    <x v="4"/>
    <x v="28"/>
    <n v="36"/>
  </r>
  <r>
    <x v="4"/>
    <x v="0"/>
    <n v="35"/>
  </r>
  <r>
    <x v="4"/>
    <x v="62"/>
    <n v="25"/>
  </r>
  <r>
    <x v="4"/>
    <x v="58"/>
    <n v="25"/>
  </r>
  <r>
    <x v="4"/>
    <x v="45"/>
    <n v="20"/>
  </r>
  <r>
    <x v="4"/>
    <x v="7"/>
    <n v="20"/>
  </r>
  <r>
    <x v="4"/>
    <x v="70"/>
    <n v="16"/>
  </r>
  <r>
    <x v="4"/>
    <x v="68"/>
    <n v="15"/>
  </r>
  <r>
    <x v="4"/>
    <x v="76"/>
    <n v="12"/>
  </r>
  <r>
    <x v="4"/>
    <x v="39"/>
    <n v="10"/>
  </r>
  <r>
    <x v="4"/>
    <x v="4"/>
    <n v="10"/>
  </r>
  <r>
    <x v="4"/>
    <x v="20"/>
    <n v="10"/>
  </r>
  <r>
    <x v="4"/>
    <x v="53"/>
    <n v="6"/>
  </r>
  <r>
    <x v="5"/>
    <x v="0"/>
    <n v="155"/>
  </r>
  <r>
    <x v="5"/>
    <x v="33"/>
    <n v="132"/>
  </r>
  <r>
    <x v="5"/>
    <x v="21"/>
    <n v="130"/>
  </r>
  <r>
    <x v="5"/>
    <x v="52"/>
    <n v="121"/>
  </r>
  <r>
    <x v="5"/>
    <x v="48"/>
    <n v="120"/>
  </r>
  <r>
    <x v="5"/>
    <x v="20"/>
    <n v="103"/>
  </r>
  <r>
    <x v="5"/>
    <x v="71"/>
    <n v="101"/>
  </r>
  <r>
    <x v="5"/>
    <x v="43"/>
    <n v="100"/>
  </r>
  <r>
    <x v="5"/>
    <x v="45"/>
    <n v="92"/>
  </r>
  <r>
    <x v="5"/>
    <x v="13"/>
    <n v="73"/>
  </r>
  <r>
    <x v="5"/>
    <x v="22"/>
    <n v="72"/>
  </r>
  <r>
    <x v="5"/>
    <x v="58"/>
    <n v="64"/>
  </r>
  <r>
    <x v="5"/>
    <x v="12"/>
    <n v="62"/>
  </r>
  <r>
    <x v="5"/>
    <x v="28"/>
    <n v="60"/>
  </r>
  <r>
    <x v="5"/>
    <x v="19"/>
    <n v="56"/>
  </r>
  <r>
    <x v="5"/>
    <x v="9"/>
    <n v="55"/>
  </r>
  <r>
    <x v="5"/>
    <x v="5"/>
    <n v="55"/>
  </r>
  <r>
    <x v="5"/>
    <x v="29"/>
    <n v="55"/>
  </r>
  <r>
    <x v="5"/>
    <x v="1"/>
    <n v="54"/>
  </r>
  <r>
    <x v="5"/>
    <x v="34"/>
    <n v="53"/>
  </r>
  <r>
    <x v="5"/>
    <x v="49"/>
    <n v="52"/>
  </r>
  <r>
    <x v="5"/>
    <x v="55"/>
    <n v="49"/>
  </r>
  <r>
    <x v="5"/>
    <x v="60"/>
    <n v="48"/>
  </r>
  <r>
    <x v="5"/>
    <x v="75"/>
    <n v="47"/>
  </r>
  <r>
    <x v="5"/>
    <x v="18"/>
    <n v="40"/>
  </r>
  <r>
    <x v="5"/>
    <x v="63"/>
    <n v="40"/>
  </r>
  <r>
    <x v="5"/>
    <x v="56"/>
    <n v="40"/>
  </r>
  <r>
    <x v="5"/>
    <x v="10"/>
    <n v="37"/>
  </r>
  <r>
    <x v="5"/>
    <x v="15"/>
    <n v="36"/>
  </r>
  <r>
    <x v="5"/>
    <x v="35"/>
    <n v="35"/>
  </r>
  <r>
    <x v="5"/>
    <x v="66"/>
    <n v="35"/>
  </r>
  <r>
    <x v="5"/>
    <x v="72"/>
    <n v="35"/>
  </r>
  <r>
    <x v="5"/>
    <x v="36"/>
    <n v="34"/>
  </r>
  <r>
    <x v="5"/>
    <x v="11"/>
    <n v="34"/>
  </r>
  <r>
    <x v="5"/>
    <x v="26"/>
    <n v="33"/>
  </r>
  <r>
    <x v="5"/>
    <x v="31"/>
    <n v="32"/>
  </r>
  <r>
    <x v="5"/>
    <x v="6"/>
    <n v="30"/>
  </r>
  <r>
    <x v="5"/>
    <x v="59"/>
    <n v="30"/>
  </r>
  <r>
    <x v="5"/>
    <x v="23"/>
    <n v="28"/>
  </r>
  <r>
    <x v="5"/>
    <x v="40"/>
    <n v="26"/>
  </r>
  <r>
    <x v="5"/>
    <x v="39"/>
    <n v="25"/>
  </r>
  <r>
    <x v="5"/>
    <x v="73"/>
    <n v="25"/>
  </r>
  <r>
    <x v="5"/>
    <x v="62"/>
    <n v="24"/>
  </r>
  <r>
    <x v="5"/>
    <x v="4"/>
    <n v="22"/>
  </r>
  <r>
    <x v="5"/>
    <x v="61"/>
    <n v="22"/>
  </r>
  <r>
    <x v="5"/>
    <x v="38"/>
    <n v="21"/>
  </r>
  <r>
    <x v="5"/>
    <x v="27"/>
    <n v="21"/>
  </r>
  <r>
    <x v="5"/>
    <x v="74"/>
    <n v="21"/>
  </r>
  <r>
    <x v="5"/>
    <x v="16"/>
    <n v="20"/>
  </r>
  <r>
    <x v="5"/>
    <x v="25"/>
    <n v="20"/>
  </r>
  <r>
    <x v="5"/>
    <x v="69"/>
    <n v="18"/>
  </r>
  <r>
    <x v="5"/>
    <x v="24"/>
    <n v="17"/>
  </r>
  <r>
    <x v="5"/>
    <x v="44"/>
    <n v="16"/>
  </r>
  <r>
    <x v="5"/>
    <x v="2"/>
    <n v="16"/>
  </r>
  <r>
    <x v="5"/>
    <x v="37"/>
    <n v="15"/>
  </r>
  <r>
    <x v="5"/>
    <x v="57"/>
    <n v="10"/>
  </r>
  <r>
    <x v="5"/>
    <x v="3"/>
    <n v="9"/>
  </r>
  <r>
    <x v="5"/>
    <x v="17"/>
    <n v="7"/>
  </r>
  <r>
    <x v="5"/>
    <x v="65"/>
    <n v="7"/>
  </r>
  <r>
    <x v="5"/>
    <x v="64"/>
    <n v="6"/>
  </r>
  <r>
    <x v="5"/>
    <x v="67"/>
    <n v="5"/>
  </r>
  <r>
    <x v="5"/>
    <x v="32"/>
    <n v="3"/>
  </r>
  <r>
    <x v="5"/>
    <x v="42"/>
    <n v="2"/>
  </r>
  <r>
    <x v="5"/>
    <x v="54"/>
    <n v="2"/>
  </r>
  <r>
    <x v="6"/>
    <x v="0"/>
    <n v="171"/>
  </r>
  <r>
    <x v="6"/>
    <x v="11"/>
    <n v="126"/>
  </r>
  <r>
    <x v="6"/>
    <x v="6"/>
    <n v="100"/>
  </r>
  <r>
    <x v="6"/>
    <x v="42"/>
    <n v="100"/>
  </r>
  <r>
    <x v="6"/>
    <x v="1"/>
    <n v="93"/>
  </r>
  <r>
    <x v="6"/>
    <x v="49"/>
    <n v="64"/>
  </r>
  <r>
    <x v="6"/>
    <x v="27"/>
    <n v="56"/>
  </r>
  <r>
    <x v="6"/>
    <x v="9"/>
    <n v="54"/>
  </r>
  <r>
    <x v="6"/>
    <x v="33"/>
    <n v="54"/>
  </r>
  <r>
    <x v="6"/>
    <x v="24"/>
    <n v="52"/>
  </r>
  <r>
    <x v="6"/>
    <x v="66"/>
    <n v="52"/>
  </r>
  <r>
    <x v="6"/>
    <x v="20"/>
    <n v="50"/>
  </r>
  <r>
    <x v="6"/>
    <x v="29"/>
    <n v="43"/>
  </r>
  <r>
    <x v="6"/>
    <x v="8"/>
    <n v="43"/>
  </r>
  <r>
    <x v="6"/>
    <x v="2"/>
    <n v="43"/>
  </r>
  <r>
    <x v="6"/>
    <x v="57"/>
    <n v="40"/>
  </r>
  <r>
    <x v="6"/>
    <x v="25"/>
    <n v="35"/>
  </r>
  <r>
    <x v="6"/>
    <x v="28"/>
    <n v="35"/>
  </r>
  <r>
    <x v="6"/>
    <x v="34"/>
    <n v="34"/>
  </r>
  <r>
    <x v="6"/>
    <x v="13"/>
    <n v="34"/>
  </r>
  <r>
    <x v="6"/>
    <x v="63"/>
    <n v="31"/>
  </r>
  <r>
    <x v="6"/>
    <x v="15"/>
    <n v="30"/>
  </r>
  <r>
    <x v="6"/>
    <x v="50"/>
    <n v="28"/>
  </r>
  <r>
    <x v="6"/>
    <x v="53"/>
    <n v="25"/>
  </r>
  <r>
    <x v="6"/>
    <x v="48"/>
    <n v="25"/>
  </r>
  <r>
    <x v="6"/>
    <x v="10"/>
    <n v="24"/>
  </r>
  <r>
    <x v="6"/>
    <x v="22"/>
    <n v="21"/>
  </r>
  <r>
    <x v="6"/>
    <x v="35"/>
    <n v="20"/>
  </r>
  <r>
    <x v="6"/>
    <x v="19"/>
    <n v="20"/>
  </r>
  <r>
    <x v="6"/>
    <x v="47"/>
    <n v="18"/>
  </r>
  <r>
    <x v="6"/>
    <x v="56"/>
    <n v="18"/>
  </r>
  <r>
    <x v="6"/>
    <x v="21"/>
    <n v="12"/>
  </r>
  <r>
    <x v="6"/>
    <x v="73"/>
    <n v="10"/>
  </r>
  <r>
    <x v="6"/>
    <x v="60"/>
    <n v="10"/>
  </r>
  <r>
    <x v="6"/>
    <x v="4"/>
    <n v="10"/>
  </r>
  <r>
    <x v="6"/>
    <x v="67"/>
    <n v="10"/>
  </r>
  <r>
    <x v="6"/>
    <x v="76"/>
    <n v="10"/>
  </r>
  <r>
    <x v="6"/>
    <x v="23"/>
    <n v="10"/>
  </r>
  <r>
    <x v="6"/>
    <x v="14"/>
    <n v="10"/>
  </r>
  <r>
    <x v="6"/>
    <x v="41"/>
    <n v="6"/>
  </r>
  <r>
    <x v="6"/>
    <x v="32"/>
    <n v="5"/>
  </r>
  <r>
    <x v="6"/>
    <x v="72"/>
    <n v="3"/>
  </r>
  <r>
    <x v="7"/>
    <x v="24"/>
    <n v="185"/>
  </r>
  <r>
    <x v="7"/>
    <x v="10"/>
    <n v="165"/>
  </r>
  <r>
    <x v="7"/>
    <x v="13"/>
    <n v="130"/>
  </r>
  <r>
    <x v="7"/>
    <x v="21"/>
    <n v="125"/>
  </r>
  <r>
    <x v="7"/>
    <x v="59"/>
    <n v="120"/>
  </r>
  <r>
    <x v="7"/>
    <x v="12"/>
    <n v="115"/>
  </r>
  <r>
    <x v="7"/>
    <x v="56"/>
    <n v="112"/>
  </r>
  <r>
    <x v="7"/>
    <x v="50"/>
    <n v="110"/>
  </r>
  <r>
    <x v="7"/>
    <x v="49"/>
    <n v="109"/>
  </r>
  <r>
    <x v="7"/>
    <x v="48"/>
    <n v="101"/>
  </r>
  <r>
    <x v="7"/>
    <x v="34"/>
    <n v="99"/>
  </r>
  <r>
    <x v="7"/>
    <x v="66"/>
    <n v="92"/>
  </r>
  <r>
    <x v="7"/>
    <x v="67"/>
    <n v="85"/>
  </r>
  <r>
    <x v="7"/>
    <x v="23"/>
    <n v="85"/>
  </r>
  <r>
    <x v="7"/>
    <x v="64"/>
    <n v="83"/>
  </r>
  <r>
    <x v="7"/>
    <x v="32"/>
    <n v="80"/>
  </r>
  <r>
    <x v="7"/>
    <x v="29"/>
    <n v="78"/>
  </r>
  <r>
    <x v="7"/>
    <x v="51"/>
    <n v="77"/>
  </r>
  <r>
    <x v="7"/>
    <x v="1"/>
    <n v="75"/>
  </r>
  <r>
    <x v="7"/>
    <x v="46"/>
    <n v="75"/>
  </r>
  <r>
    <x v="7"/>
    <x v="19"/>
    <n v="74"/>
  </r>
  <r>
    <x v="7"/>
    <x v="40"/>
    <n v="70"/>
  </r>
  <r>
    <x v="7"/>
    <x v="11"/>
    <n v="70"/>
  </r>
  <r>
    <x v="7"/>
    <x v="31"/>
    <n v="68"/>
  </r>
  <r>
    <x v="7"/>
    <x v="44"/>
    <n v="61"/>
  </r>
  <r>
    <x v="7"/>
    <x v="35"/>
    <n v="60"/>
  </r>
  <r>
    <x v="7"/>
    <x v="7"/>
    <n v="57"/>
  </r>
  <r>
    <x v="7"/>
    <x v="17"/>
    <n v="56"/>
  </r>
  <r>
    <x v="7"/>
    <x v="62"/>
    <n v="54"/>
  </r>
  <r>
    <x v="7"/>
    <x v="55"/>
    <n v="54"/>
  </r>
  <r>
    <x v="7"/>
    <x v="4"/>
    <n v="53"/>
  </r>
  <r>
    <x v="7"/>
    <x v="22"/>
    <n v="51"/>
  </r>
  <r>
    <x v="7"/>
    <x v="6"/>
    <n v="49"/>
  </r>
  <r>
    <x v="7"/>
    <x v="15"/>
    <n v="47"/>
  </r>
  <r>
    <x v="7"/>
    <x v="2"/>
    <n v="46"/>
  </r>
  <r>
    <x v="7"/>
    <x v="38"/>
    <n v="44"/>
  </r>
  <r>
    <x v="7"/>
    <x v="9"/>
    <n v="41"/>
  </r>
  <r>
    <x v="7"/>
    <x v="47"/>
    <n v="40"/>
  </r>
  <r>
    <x v="7"/>
    <x v="3"/>
    <n v="39"/>
  </r>
  <r>
    <x v="7"/>
    <x v="28"/>
    <n v="35"/>
  </r>
  <r>
    <x v="7"/>
    <x v="16"/>
    <n v="30"/>
  </r>
  <r>
    <x v="7"/>
    <x v="72"/>
    <n v="30"/>
  </r>
  <r>
    <x v="7"/>
    <x v="60"/>
    <n v="29"/>
  </r>
  <r>
    <x v="7"/>
    <x v="42"/>
    <n v="28"/>
  </r>
  <r>
    <x v="7"/>
    <x v="20"/>
    <n v="26"/>
  </r>
  <r>
    <x v="7"/>
    <x v="76"/>
    <n v="25"/>
  </r>
  <r>
    <x v="7"/>
    <x v="41"/>
    <n v="24"/>
  </r>
  <r>
    <x v="7"/>
    <x v="0"/>
    <n v="20"/>
  </r>
  <r>
    <x v="7"/>
    <x v="71"/>
    <n v="20"/>
  </r>
  <r>
    <x v="7"/>
    <x v="8"/>
    <n v="15"/>
  </r>
  <r>
    <x v="7"/>
    <x v="53"/>
    <n v="15"/>
  </r>
  <r>
    <x v="7"/>
    <x v="36"/>
    <n v="15"/>
  </r>
  <r>
    <x v="7"/>
    <x v="58"/>
    <n v="14"/>
  </r>
  <r>
    <x v="7"/>
    <x v="75"/>
    <n v="12"/>
  </r>
  <r>
    <x v="7"/>
    <x v="18"/>
    <n v="11"/>
  </r>
  <r>
    <x v="7"/>
    <x v="14"/>
    <n v="10"/>
  </r>
  <r>
    <x v="7"/>
    <x v="27"/>
    <n v="9"/>
  </r>
  <r>
    <x v="7"/>
    <x v="73"/>
    <n v="6"/>
  </r>
  <r>
    <x v="7"/>
    <x v="68"/>
    <n v="6"/>
  </r>
  <r>
    <x v="7"/>
    <x v="69"/>
    <n v="1"/>
  </r>
  <r>
    <x v="8"/>
    <x v="66"/>
    <n v="160"/>
  </r>
  <r>
    <x v="8"/>
    <x v="28"/>
    <n v="147"/>
  </r>
  <r>
    <x v="8"/>
    <x v="19"/>
    <n v="134"/>
  </r>
  <r>
    <x v="8"/>
    <x v="9"/>
    <n v="109"/>
  </r>
  <r>
    <x v="8"/>
    <x v="10"/>
    <n v="106"/>
  </r>
  <r>
    <x v="8"/>
    <x v="60"/>
    <n v="103"/>
  </r>
  <r>
    <x v="8"/>
    <x v="12"/>
    <n v="100"/>
  </r>
  <r>
    <x v="8"/>
    <x v="38"/>
    <n v="97"/>
  </r>
  <r>
    <x v="8"/>
    <x v="62"/>
    <n v="95"/>
  </r>
  <r>
    <x v="8"/>
    <x v="47"/>
    <n v="94"/>
  </r>
  <r>
    <x v="8"/>
    <x v="3"/>
    <n v="85"/>
  </r>
  <r>
    <x v="8"/>
    <x v="6"/>
    <n v="80"/>
  </r>
  <r>
    <x v="8"/>
    <x v="8"/>
    <n v="73"/>
  </r>
  <r>
    <x v="8"/>
    <x v="63"/>
    <n v="71"/>
  </r>
  <r>
    <x v="8"/>
    <x v="74"/>
    <n v="70"/>
  </r>
  <r>
    <x v="8"/>
    <x v="25"/>
    <n v="69"/>
  </r>
  <r>
    <x v="8"/>
    <x v="49"/>
    <n v="68"/>
  </r>
  <r>
    <x v="8"/>
    <x v="37"/>
    <n v="65"/>
  </r>
  <r>
    <x v="8"/>
    <x v="34"/>
    <n v="64"/>
  </r>
  <r>
    <x v="8"/>
    <x v="29"/>
    <n v="63"/>
  </r>
  <r>
    <x v="8"/>
    <x v="52"/>
    <n v="60"/>
  </r>
  <r>
    <x v="8"/>
    <x v="72"/>
    <n v="60"/>
  </r>
  <r>
    <x v="8"/>
    <x v="32"/>
    <n v="57"/>
  </r>
  <r>
    <x v="8"/>
    <x v="0"/>
    <n v="55"/>
  </r>
  <r>
    <x v="8"/>
    <x v="11"/>
    <n v="52"/>
  </r>
  <r>
    <x v="8"/>
    <x v="48"/>
    <n v="45"/>
  </r>
  <r>
    <x v="8"/>
    <x v="56"/>
    <n v="45"/>
  </r>
  <r>
    <x v="8"/>
    <x v="31"/>
    <n v="43"/>
  </r>
  <r>
    <x v="8"/>
    <x v="14"/>
    <n v="41"/>
  </r>
  <r>
    <x v="8"/>
    <x v="4"/>
    <n v="41"/>
  </r>
  <r>
    <x v="8"/>
    <x v="21"/>
    <n v="40"/>
  </r>
  <r>
    <x v="8"/>
    <x v="55"/>
    <n v="40"/>
  </r>
  <r>
    <x v="8"/>
    <x v="26"/>
    <n v="38"/>
  </r>
  <r>
    <x v="8"/>
    <x v="35"/>
    <n v="36"/>
  </r>
  <r>
    <x v="8"/>
    <x v="5"/>
    <n v="36"/>
  </r>
  <r>
    <x v="8"/>
    <x v="75"/>
    <n v="36"/>
  </r>
  <r>
    <x v="8"/>
    <x v="51"/>
    <n v="35"/>
  </r>
  <r>
    <x v="8"/>
    <x v="17"/>
    <n v="35"/>
  </r>
  <r>
    <x v="8"/>
    <x v="18"/>
    <n v="35"/>
  </r>
  <r>
    <x v="8"/>
    <x v="40"/>
    <n v="35"/>
  </r>
  <r>
    <x v="8"/>
    <x v="71"/>
    <n v="35"/>
  </r>
  <r>
    <x v="8"/>
    <x v="2"/>
    <n v="32"/>
  </r>
  <r>
    <x v="8"/>
    <x v="13"/>
    <n v="30"/>
  </r>
  <r>
    <x v="8"/>
    <x v="58"/>
    <n v="30"/>
  </r>
  <r>
    <x v="8"/>
    <x v="44"/>
    <n v="26"/>
  </r>
  <r>
    <x v="8"/>
    <x v="61"/>
    <n v="25"/>
  </r>
  <r>
    <x v="8"/>
    <x v="27"/>
    <n v="24"/>
  </r>
  <r>
    <x v="8"/>
    <x v="24"/>
    <n v="21"/>
  </r>
  <r>
    <x v="8"/>
    <x v="15"/>
    <n v="21"/>
  </r>
  <r>
    <x v="8"/>
    <x v="76"/>
    <n v="20"/>
  </r>
  <r>
    <x v="8"/>
    <x v="57"/>
    <n v="20"/>
  </r>
  <r>
    <x v="8"/>
    <x v="43"/>
    <n v="20"/>
  </r>
  <r>
    <x v="8"/>
    <x v="23"/>
    <n v="20"/>
  </r>
  <r>
    <x v="8"/>
    <x v="59"/>
    <n v="20"/>
  </r>
  <r>
    <x v="8"/>
    <x v="33"/>
    <n v="18"/>
  </r>
  <r>
    <x v="8"/>
    <x v="1"/>
    <n v="17"/>
  </r>
  <r>
    <x v="8"/>
    <x v="46"/>
    <n v="15"/>
  </r>
  <r>
    <x v="8"/>
    <x v="64"/>
    <n v="15"/>
  </r>
  <r>
    <x v="8"/>
    <x v="41"/>
    <n v="13"/>
  </r>
  <r>
    <x v="8"/>
    <x v="45"/>
    <n v="10"/>
  </r>
  <r>
    <x v="8"/>
    <x v="20"/>
    <n v="10"/>
  </r>
  <r>
    <x v="8"/>
    <x v="16"/>
    <n v="6"/>
  </r>
  <r>
    <x v="8"/>
    <x v="65"/>
    <n v="5"/>
  </r>
  <r>
    <x v="8"/>
    <x v="42"/>
    <n v="5"/>
  </r>
  <r>
    <x v="8"/>
    <x v="50"/>
    <n v="5"/>
  </r>
  <r>
    <x v="8"/>
    <x v="67"/>
    <n v="2"/>
  </r>
  <r>
    <x v="9"/>
    <x v="66"/>
    <n v="194"/>
  </r>
  <r>
    <x v="9"/>
    <x v="22"/>
    <n v="178"/>
  </r>
  <r>
    <x v="9"/>
    <x v="28"/>
    <n v="135"/>
  </r>
  <r>
    <x v="9"/>
    <x v="10"/>
    <n v="135"/>
  </r>
  <r>
    <x v="9"/>
    <x v="21"/>
    <n v="133"/>
  </r>
  <r>
    <x v="9"/>
    <x v="4"/>
    <n v="113"/>
  </r>
  <r>
    <x v="9"/>
    <x v="16"/>
    <n v="109"/>
  </r>
  <r>
    <x v="9"/>
    <x v="26"/>
    <n v="105"/>
  </r>
  <r>
    <x v="9"/>
    <x v="50"/>
    <n v="104"/>
  </r>
  <r>
    <x v="9"/>
    <x v="75"/>
    <n v="100"/>
  </r>
  <r>
    <x v="9"/>
    <x v="17"/>
    <n v="95"/>
  </r>
  <r>
    <x v="9"/>
    <x v="48"/>
    <n v="88"/>
  </r>
  <r>
    <x v="9"/>
    <x v="6"/>
    <n v="81"/>
  </r>
  <r>
    <x v="9"/>
    <x v="38"/>
    <n v="72"/>
  </r>
  <r>
    <x v="9"/>
    <x v="14"/>
    <n v="71"/>
  </r>
  <r>
    <x v="9"/>
    <x v="53"/>
    <n v="71"/>
  </r>
  <r>
    <x v="9"/>
    <x v="13"/>
    <n v="70"/>
  </r>
  <r>
    <x v="9"/>
    <x v="56"/>
    <n v="70"/>
  </r>
  <r>
    <x v="9"/>
    <x v="23"/>
    <n v="68"/>
  </r>
  <r>
    <x v="9"/>
    <x v="34"/>
    <n v="68"/>
  </r>
  <r>
    <x v="9"/>
    <x v="15"/>
    <n v="67"/>
  </r>
  <r>
    <x v="9"/>
    <x v="11"/>
    <n v="65"/>
  </r>
  <r>
    <x v="9"/>
    <x v="25"/>
    <n v="64"/>
  </r>
  <r>
    <x v="9"/>
    <x v="52"/>
    <n v="62"/>
  </r>
  <r>
    <x v="9"/>
    <x v="24"/>
    <n v="53"/>
  </r>
  <r>
    <x v="9"/>
    <x v="76"/>
    <n v="50"/>
  </r>
  <r>
    <x v="9"/>
    <x v="72"/>
    <n v="50"/>
  </r>
  <r>
    <x v="9"/>
    <x v="70"/>
    <n v="50"/>
  </r>
  <r>
    <x v="9"/>
    <x v="63"/>
    <n v="49"/>
  </r>
  <r>
    <x v="9"/>
    <x v="5"/>
    <n v="48"/>
  </r>
  <r>
    <x v="9"/>
    <x v="0"/>
    <n v="48"/>
  </r>
  <r>
    <x v="9"/>
    <x v="32"/>
    <n v="46"/>
  </r>
  <r>
    <x v="9"/>
    <x v="18"/>
    <n v="45"/>
  </r>
  <r>
    <x v="9"/>
    <x v="33"/>
    <n v="43"/>
  </r>
  <r>
    <x v="9"/>
    <x v="55"/>
    <n v="41"/>
  </r>
  <r>
    <x v="9"/>
    <x v="12"/>
    <n v="40"/>
  </r>
  <r>
    <x v="9"/>
    <x v="8"/>
    <n v="40"/>
  </r>
  <r>
    <x v="9"/>
    <x v="73"/>
    <n v="40"/>
  </r>
  <r>
    <x v="9"/>
    <x v="1"/>
    <n v="40"/>
  </r>
  <r>
    <x v="9"/>
    <x v="45"/>
    <n v="37"/>
  </r>
  <r>
    <x v="9"/>
    <x v="39"/>
    <n v="34"/>
  </r>
  <r>
    <x v="9"/>
    <x v="27"/>
    <n v="33"/>
  </r>
  <r>
    <x v="9"/>
    <x v="37"/>
    <n v="32"/>
  </r>
  <r>
    <x v="9"/>
    <x v="71"/>
    <n v="32"/>
  </r>
  <r>
    <x v="9"/>
    <x v="3"/>
    <n v="31"/>
  </r>
  <r>
    <x v="9"/>
    <x v="64"/>
    <n v="30"/>
  </r>
  <r>
    <x v="9"/>
    <x v="74"/>
    <n v="30"/>
  </r>
  <r>
    <x v="9"/>
    <x v="47"/>
    <n v="25"/>
  </r>
  <r>
    <x v="9"/>
    <x v="65"/>
    <n v="25"/>
  </r>
  <r>
    <x v="9"/>
    <x v="44"/>
    <n v="21"/>
  </r>
  <r>
    <x v="9"/>
    <x v="9"/>
    <n v="20"/>
  </r>
  <r>
    <x v="9"/>
    <x v="60"/>
    <n v="20"/>
  </r>
  <r>
    <x v="9"/>
    <x v="62"/>
    <n v="20"/>
  </r>
  <r>
    <x v="9"/>
    <x v="36"/>
    <n v="15"/>
  </r>
  <r>
    <x v="9"/>
    <x v="57"/>
    <n v="14"/>
  </r>
  <r>
    <x v="9"/>
    <x v="20"/>
    <n v="12"/>
  </r>
  <r>
    <x v="9"/>
    <x v="35"/>
    <n v="12"/>
  </r>
  <r>
    <x v="9"/>
    <x v="49"/>
    <n v="10"/>
  </r>
  <r>
    <x v="9"/>
    <x v="42"/>
    <n v="9"/>
  </r>
  <r>
    <x v="9"/>
    <x v="2"/>
    <n v="4"/>
  </r>
  <r>
    <x v="10"/>
    <x v="3"/>
    <n v="188"/>
  </r>
  <r>
    <x v="10"/>
    <x v="24"/>
    <n v="168"/>
  </r>
  <r>
    <x v="10"/>
    <x v="0"/>
    <n v="155"/>
  </r>
  <r>
    <x v="10"/>
    <x v="13"/>
    <n v="153"/>
  </r>
  <r>
    <x v="10"/>
    <x v="55"/>
    <n v="130"/>
  </r>
  <r>
    <x v="10"/>
    <x v="8"/>
    <n v="123"/>
  </r>
  <r>
    <x v="10"/>
    <x v="18"/>
    <n v="119"/>
  </r>
  <r>
    <x v="10"/>
    <x v="17"/>
    <n v="116"/>
  </r>
  <r>
    <x v="10"/>
    <x v="19"/>
    <n v="110"/>
  </r>
  <r>
    <x v="10"/>
    <x v="43"/>
    <n v="110"/>
  </r>
  <r>
    <x v="10"/>
    <x v="5"/>
    <n v="105"/>
  </r>
  <r>
    <x v="10"/>
    <x v="15"/>
    <n v="105"/>
  </r>
  <r>
    <x v="10"/>
    <x v="48"/>
    <n v="105"/>
  </r>
  <r>
    <x v="10"/>
    <x v="52"/>
    <n v="104"/>
  </r>
  <r>
    <x v="10"/>
    <x v="41"/>
    <n v="100"/>
  </r>
  <r>
    <x v="10"/>
    <x v="28"/>
    <n v="96"/>
  </r>
  <r>
    <x v="10"/>
    <x v="12"/>
    <n v="94"/>
  </r>
  <r>
    <x v="10"/>
    <x v="11"/>
    <n v="92"/>
  </r>
  <r>
    <x v="10"/>
    <x v="9"/>
    <n v="90"/>
  </r>
  <r>
    <x v="10"/>
    <x v="40"/>
    <n v="90"/>
  </r>
  <r>
    <x v="10"/>
    <x v="49"/>
    <n v="86"/>
  </r>
  <r>
    <x v="10"/>
    <x v="53"/>
    <n v="83"/>
  </r>
  <r>
    <x v="10"/>
    <x v="1"/>
    <n v="83"/>
  </r>
  <r>
    <x v="10"/>
    <x v="6"/>
    <n v="80"/>
  </r>
  <r>
    <x v="10"/>
    <x v="22"/>
    <n v="74"/>
  </r>
  <r>
    <x v="10"/>
    <x v="37"/>
    <n v="74"/>
  </r>
  <r>
    <x v="10"/>
    <x v="63"/>
    <n v="74"/>
  </r>
  <r>
    <x v="10"/>
    <x v="32"/>
    <n v="73"/>
  </r>
  <r>
    <x v="10"/>
    <x v="26"/>
    <n v="72"/>
  </r>
  <r>
    <x v="10"/>
    <x v="16"/>
    <n v="72"/>
  </r>
  <r>
    <x v="10"/>
    <x v="47"/>
    <n v="72"/>
  </r>
  <r>
    <x v="10"/>
    <x v="60"/>
    <n v="70"/>
  </r>
  <r>
    <x v="10"/>
    <x v="20"/>
    <n v="65"/>
  </r>
  <r>
    <x v="10"/>
    <x v="21"/>
    <n v="61"/>
  </r>
  <r>
    <x v="10"/>
    <x v="35"/>
    <n v="61"/>
  </r>
  <r>
    <x v="10"/>
    <x v="2"/>
    <n v="61"/>
  </r>
  <r>
    <x v="10"/>
    <x v="71"/>
    <n v="58"/>
  </r>
  <r>
    <x v="10"/>
    <x v="67"/>
    <n v="56"/>
  </r>
  <r>
    <x v="10"/>
    <x v="23"/>
    <n v="55"/>
  </r>
  <r>
    <x v="10"/>
    <x v="29"/>
    <n v="55"/>
  </r>
  <r>
    <x v="10"/>
    <x v="14"/>
    <n v="52"/>
  </r>
  <r>
    <x v="10"/>
    <x v="72"/>
    <n v="50"/>
  </r>
  <r>
    <x v="10"/>
    <x v="54"/>
    <n v="50"/>
  </r>
  <r>
    <x v="10"/>
    <x v="38"/>
    <n v="47"/>
  </r>
  <r>
    <x v="10"/>
    <x v="45"/>
    <n v="40"/>
  </r>
  <r>
    <x v="10"/>
    <x v="75"/>
    <n v="40"/>
  </r>
  <r>
    <x v="10"/>
    <x v="25"/>
    <n v="34"/>
  </r>
  <r>
    <x v="10"/>
    <x v="56"/>
    <n v="30"/>
  </r>
  <r>
    <x v="10"/>
    <x v="42"/>
    <n v="28"/>
  </r>
  <r>
    <x v="10"/>
    <x v="69"/>
    <n v="28"/>
  </r>
  <r>
    <x v="10"/>
    <x v="57"/>
    <n v="26"/>
  </r>
  <r>
    <x v="10"/>
    <x v="68"/>
    <n v="24"/>
  </r>
  <r>
    <x v="10"/>
    <x v="36"/>
    <n v="20"/>
  </r>
  <r>
    <x v="10"/>
    <x v="27"/>
    <n v="19"/>
  </r>
  <r>
    <x v="10"/>
    <x v="59"/>
    <n v="15"/>
  </r>
  <r>
    <x v="10"/>
    <x v="31"/>
    <n v="12"/>
  </r>
  <r>
    <x v="10"/>
    <x v="50"/>
    <n v="10"/>
  </r>
  <r>
    <x v="10"/>
    <x v="73"/>
    <n v="10"/>
  </r>
  <r>
    <x v="10"/>
    <x v="10"/>
    <n v="10"/>
  </r>
  <r>
    <x v="10"/>
    <x v="34"/>
    <n v="8"/>
  </r>
  <r>
    <x v="10"/>
    <x v="74"/>
    <n v="6"/>
  </r>
  <r>
    <x v="10"/>
    <x v="70"/>
    <n v="6"/>
  </r>
  <r>
    <x v="10"/>
    <x v="58"/>
    <n v="6"/>
  </r>
  <r>
    <x v="10"/>
    <x v="76"/>
    <n v="5"/>
  </r>
  <r>
    <x v="10"/>
    <x v="4"/>
    <n v="4"/>
  </r>
  <r>
    <x v="10"/>
    <x v="30"/>
    <n v="4"/>
  </r>
  <r>
    <x v="10"/>
    <x v="51"/>
    <n v="4"/>
  </r>
  <r>
    <x v="11"/>
    <x v="10"/>
    <n v="208"/>
  </r>
  <r>
    <x v="11"/>
    <x v="23"/>
    <n v="186"/>
  </r>
  <r>
    <x v="11"/>
    <x v="54"/>
    <n v="140"/>
  </r>
  <r>
    <x v="11"/>
    <x v="0"/>
    <n v="131"/>
  </r>
  <r>
    <x v="11"/>
    <x v="6"/>
    <n v="117"/>
  </r>
  <r>
    <x v="11"/>
    <x v="55"/>
    <n v="114"/>
  </r>
  <r>
    <x v="11"/>
    <x v="33"/>
    <n v="109"/>
  </r>
  <r>
    <x v="11"/>
    <x v="42"/>
    <n v="107"/>
  </r>
  <r>
    <x v="11"/>
    <x v="4"/>
    <n v="104"/>
  </r>
  <r>
    <x v="11"/>
    <x v="66"/>
    <n v="103"/>
  </r>
  <r>
    <x v="11"/>
    <x v="63"/>
    <n v="93"/>
  </r>
  <r>
    <x v="11"/>
    <x v="24"/>
    <n v="93"/>
  </r>
  <r>
    <x v="11"/>
    <x v="60"/>
    <n v="85"/>
  </r>
  <r>
    <x v="11"/>
    <x v="43"/>
    <n v="84"/>
  </r>
  <r>
    <x v="11"/>
    <x v="25"/>
    <n v="80"/>
  </r>
  <r>
    <x v="11"/>
    <x v="15"/>
    <n v="80"/>
  </r>
  <r>
    <x v="11"/>
    <x v="36"/>
    <n v="80"/>
  </r>
  <r>
    <x v="11"/>
    <x v="49"/>
    <n v="77"/>
  </r>
  <r>
    <x v="11"/>
    <x v="57"/>
    <n v="76"/>
  </r>
  <r>
    <x v="11"/>
    <x v="61"/>
    <n v="75"/>
  </r>
  <r>
    <x v="11"/>
    <x v="38"/>
    <n v="75"/>
  </r>
  <r>
    <x v="11"/>
    <x v="21"/>
    <n v="74"/>
  </r>
  <r>
    <x v="11"/>
    <x v="22"/>
    <n v="72"/>
  </r>
  <r>
    <x v="11"/>
    <x v="45"/>
    <n v="69"/>
  </r>
  <r>
    <x v="11"/>
    <x v="37"/>
    <n v="68"/>
  </r>
  <r>
    <x v="11"/>
    <x v="67"/>
    <n v="64"/>
  </r>
  <r>
    <x v="11"/>
    <x v="71"/>
    <n v="60"/>
  </r>
  <r>
    <x v="11"/>
    <x v="30"/>
    <n v="60"/>
  </r>
  <r>
    <x v="11"/>
    <x v="35"/>
    <n v="60"/>
  </r>
  <r>
    <x v="11"/>
    <x v="13"/>
    <n v="56"/>
  </r>
  <r>
    <x v="11"/>
    <x v="1"/>
    <n v="50"/>
  </r>
  <r>
    <x v="11"/>
    <x v="18"/>
    <n v="48"/>
  </r>
  <r>
    <x v="11"/>
    <x v="48"/>
    <n v="46"/>
  </r>
  <r>
    <x v="11"/>
    <x v="29"/>
    <n v="45"/>
  </r>
  <r>
    <x v="11"/>
    <x v="47"/>
    <n v="45"/>
  </r>
  <r>
    <x v="11"/>
    <x v="9"/>
    <n v="42"/>
  </r>
  <r>
    <x v="11"/>
    <x v="20"/>
    <n v="41"/>
  </r>
  <r>
    <x v="11"/>
    <x v="17"/>
    <n v="40"/>
  </r>
  <r>
    <x v="11"/>
    <x v="14"/>
    <n v="39"/>
  </r>
  <r>
    <x v="11"/>
    <x v="28"/>
    <n v="39"/>
  </r>
  <r>
    <x v="11"/>
    <x v="11"/>
    <n v="38"/>
  </r>
  <r>
    <x v="11"/>
    <x v="50"/>
    <n v="37"/>
  </r>
  <r>
    <x v="11"/>
    <x v="64"/>
    <n v="35"/>
  </r>
  <r>
    <x v="11"/>
    <x v="19"/>
    <n v="35"/>
  </r>
  <r>
    <x v="11"/>
    <x v="2"/>
    <n v="30"/>
  </r>
  <r>
    <x v="11"/>
    <x v="32"/>
    <n v="30"/>
  </r>
  <r>
    <x v="11"/>
    <x v="74"/>
    <n v="30"/>
  </r>
  <r>
    <x v="11"/>
    <x v="53"/>
    <n v="30"/>
  </r>
  <r>
    <x v="11"/>
    <x v="26"/>
    <n v="28"/>
  </r>
  <r>
    <x v="11"/>
    <x v="27"/>
    <n v="21"/>
  </r>
  <r>
    <x v="11"/>
    <x v="59"/>
    <n v="20"/>
  </r>
  <r>
    <x v="11"/>
    <x v="58"/>
    <n v="20"/>
  </r>
  <r>
    <x v="11"/>
    <x v="12"/>
    <n v="15"/>
  </r>
  <r>
    <x v="11"/>
    <x v="72"/>
    <n v="15"/>
  </r>
  <r>
    <x v="11"/>
    <x v="56"/>
    <n v="14"/>
  </r>
  <r>
    <x v="11"/>
    <x v="5"/>
    <n v="10"/>
  </r>
  <r>
    <x v="11"/>
    <x v="31"/>
    <n v="10"/>
  </r>
  <r>
    <x v="11"/>
    <x v="73"/>
    <n v="10"/>
  </r>
  <r>
    <x v="11"/>
    <x v="41"/>
    <n v="9"/>
  </r>
  <r>
    <x v="11"/>
    <x v="3"/>
    <n v="5"/>
  </r>
  <r>
    <x v="11"/>
    <x v="7"/>
    <n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6768.799999999999"/>
  </r>
  <r>
    <x v="1"/>
    <x v="1"/>
    <n v="9332.4"/>
  </r>
  <r>
    <x v="2"/>
    <x v="0"/>
    <n v="51082.5"/>
  </r>
  <r>
    <x v="3"/>
    <x v="2"/>
    <n v="8630.4"/>
  </r>
  <r>
    <x v="4"/>
    <x v="2"/>
    <n v="44742.6"/>
  </r>
  <r>
    <x v="5"/>
    <x v="3"/>
    <n v="28146.3999999999"/>
  </r>
  <r>
    <x v="6"/>
    <x v="4"/>
    <n v="33351.949999999997"/>
  </r>
  <r>
    <x v="7"/>
    <x v="1"/>
    <n v="12072.6"/>
  </r>
  <r>
    <x v="8"/>
    <x v="1"/>
    <n v="52929"/>
  </r>
  <r>
    <x v="9"/>
    <x v="5"/>
    <n v="48793.8"/>
  </r>
  <r>
    <x v="10"/>
    <x v="0"/>
    <n v="46897.2"/>
  </r>
  <r>
    <x v="11"/>
    <x v="0"/>
    <n v="126582"/>
  </r>
  <r>
    <x v="12"/>
    <x v="6"/>
    <n v="163135"/>
  </r>
  <r>
    <x v="13"/>
    <x v="5"/>
    <n v="13010"/>
  </r>
  <r>
    <x v="14"/>
    <x v="6"/>
    <n v="4782.6000000000004"/>
  </r>
  <r>
    <x v="15"/>
    <x v="7"/>
    <n v="24633"/>
  </r>
  <r>
    <x v="16"/>
    <x v="2"/>
    <n v="2566"/>
  </r>
  <r>
    <x v="17"/>
    <x v="6"/>
    <n v="32836.800000000003"/>
  </r>
  <r>
    <x v="18"/>
    <x v="5"/>
    <n v="18748.05"/>
  </r>
  <r>
    <x v="19"/>
    <x v="3"/>
    <n v="21789.8"/>
  </r>
  <r>
    <x v="4"/>
    <x v="7"/>
    <n v="21510.2"/>
  </r>
  <r>
    <x v="20"/>
    <x v="4"/>
    <n v="9685"/>
  </r>
  <r>
    <x v="21"/>
    <x v="5"/>
    <n v="40818"/>
  </r>
  <r>
    <x v="22"/>
    <x v="5"/>
    <n v="49827.9"/>
  </r>
  <r>
    <x v="18"/>
    <x v="6"/>
    <n v="11472"/>
  </r>
  <r>
    <x v="23"/>
    <x v="6"/>
    <n v="23776.799999999999"/>
  </r>
  <r>
    <x v="24"/>
    <x v="2"/>
    <n v="22464"/>
  </r>
  <r>
    <x v="25"/>
    <x v="3"/>
    <n v="14775.54"/>
  </r>
  <r>
    <x v="18"/>
    <x v="7"/>
    <n v="35482.199999999997"/>
  </r>
  <r>
    <x v="13"/>
    <x v="6"/>
    <n v="16794"/>
  </r>
  <r>
    <x v="20"/>
    <x v="7"/>
    <n v="87736.4"/>
  </r>
  <r>
    <x v="1"/>
    <x v="6"/>
    <n v="25079.199999999899"/>
  </r>
  <r>
    <x v="16"/>
    <x v="3"/>
    <n v="22140.2"/>
  </r>
  <r>
    <x v="3"/>
    <x v="3"/>
    <n v="5234.3999999999996"/>
  </r>
  <r>
    <x v="20"/>
    <x v="2"/>
    <n v="26865.599999999999"/>
  </r>
  <r>
    <x v="1"/>
    <x v="4"/>
    <n v="10524.2"/>
  </r>
  <r>
    <x v="18"/>
    <x v="4"/>
    <n v="17696.3"/>
  </r>
  <r>
    <x v="20"/>
    <x v="6"/>
    <n v="8650.5499999999993"/>
  </r>
  <r>
    <x v="3"/>
    <x v="4"/>
    <n v="1813.5"/>
  </r>
  <r>
    <x v="26"/>
    <x v="3"/>
    <n v="10884.5"/>
  </r>
  <r>
    <x v="17"/>
    <x v="4"/>
    <n v="3080"/>
  </r>
  <r>
    <x v="20"/>
    <x v="1"/>
    <n v="23009"/>
  </r>
  <r>
    <x v="18"/>
    <x v="3"/>
    <n v="31987.5"/>
  </r>
  <r>
    <x v="24"/>
    <x v="4"/>
    <n v="21105"/>
  </r>
  <r>
    <x v="27"/>
    <x v="3"/>
    <n v="6664.75"/>
  </r>
  <r>
    <x v="4"/>
    <x v="1"/>
    <n v="3383.8"/>
  </r>
  <r>
    <x v="28"/>
    <x v="5"/>
    <n v="5901.35"/>
  </r>
  <r>
    <x v="22"/>
    <x v="4"/>
    <n v="16438.8"/>
  </r>
  <r>
    <x v="16"/>
    <x v="7"/>
    <n v="88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CF41A-BE47-4519-ABA3-055EB51FB055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B17:C29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8">
        <item x="13"/>
        <item x="58"/>
        <item x="66"/>
        <item x="36"/>
        <item x="10"/>
        <item x="47"/>
        <item x="60"/>
        <item x="12"/>
        <item x="4"/>
        <item x="71"/>
        <item x="51"/>
        <item x="68"/>
        <item x="16"/>
        <item x="42"/>
        <item x="3"/>
        <item x="34"/>
        <item x="76"/>
        <item x="6"/>
        <item x="0"/>
        <item x="74"/>
        <item x="69"/>
        <item x="29"/>
        <item x="23"/>
        <item x="63"/>
        <item x="18"/>
        <item x="62"/>
        <item x="32"/>
        <item x="48"/>
        <item x="52"/>
        <item x="22"/>
        <item x="31"/>
        <item x="49"/>
        <item x="65"/>
        <item x="7"/>
        <item x="15"/>
        <item x="39"/>
        <item x="1"/>
        <item x="73"/>
        <item x="64"/>
        <item x="70"/>
        <item x="9"/>
        <item x="35"/>
        <item x="54"/>
        <item x="30"/>
        <item x="56"/>
        <item x="17"/>
        <item x="2"/>
        <item x="21"/>
        <item x="8"/>
        <item x="20"/>
        <item x="75"/>
        <item x="43"/>
        <item x="72"/>
        <item x="37"/>
        <item x="24"/>
        <item x="67"/>
        <item x="11"/>
        <item x="57"/>
        <item x="46"/>
        <item x="5"/>
        <item x="50"/>
        <item x="44"/>
        <item x="38"/>
        <item x="59"/>
        <item x="26"/>
        <item x="19"/>
        <item x="28"/>
        <item x="25"/>
        <item x="14"/>
        <item x="27"/>
        <item x="55"/>
        <item x="45"/>
        <item x="40"/>
        <item x="61"/>
        <item x="41"/>
        <item x="33"/>
        <item x="53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 TotalUnitsSold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6BCFA-4528-45F0-B1E1-7BD038EA04AA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3">
  <location ref="B53:J83" firstHeaderRow="1" firstDataRow="2" firstDataCol="1"/>
  <pivotFields count="3">
    <pivotField axis="axisRow" showAll="0">
      <items count="30">
        <item x="12"/>
        <item x="23"/>
        <item x="0"/>
        <item x="27"/>
        <item x="17"/>
        <item x="22"/>
        <item x="2"/>
        <item x="11"/>
        <item x="4"/>
        <item x="24"/>
        <item x="21"/>
        <item x="13"/>
        <item x="1"/>
        <item x="26"/>
        <item x="15"/>
        <item x="3"/>
        <item x="5"/>
        <item x="6"/>
        <item x="25"/>
        <item x="10"/>
        <item x="8"/>
        <item x="18"/>
        <item x="7"/>
        <item x="20"/>
        <item x="14"/>
        <item x="9"/>
        <item x="19"/>
        <item x="16"/>
        <item x="28"/>
        <item t="default"/>
      </items>
    </pivotField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 Revenue" fld="2" baseField="0" baseItem="0"/>
  </dataFields>
  <chartFormats count="8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0DB17-19CE-415E-A23D-6F3B5EA46FC6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3:J25" firstHeaderRow="1" firstDataRow="2" firstDataCol="1"/>
  <pivotFields count="3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9">
        <item x="4"/>
        <item x="1"/>
        <item x="3"/>
        <item x="5"/>
        <item x="0"/>
        <item x="7"/>
        <item x="2"/>
        <item x="6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 AvgOrder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C2C9-D718-4FA9-BD16-5C2D5E55895B}">
  <sheetPr>
    <tabColor theme="9" tint="-0.249977111117893"/>
  </sheetPr>
  <dimension ref="B2:P90"/>
  <sheetViews>
    <sheetView zoomScale="86" zoomScaleNormal="86" workbookViewId="0">
      <selection activeCell="J6" sqref="J6"/>
    </sheetView>
  </sheetViews>
  <sheetFormatPr defaultRowHeight="14.4" x14ac:dyDescent="0.3"/>
  <cols>
    <col min="14" max="14" width="13" customWidth="1"/>
    <col min="15" max="15" width="21.77734375" customWidth="1"/>
    <col min="16" max="16" width="12" customWidth="1"/>
  </cols>
  <sheetData>
    <row r="2" spans="2:16" x14ac:dyDescent="0.3">
      <c r="N2" t="s">
        <v>176</v>
      </c>
      <c r="O2" t="s">
        <v>177</v>
      </c>
      <c r="P2" t="s">
        <v>178</v>
      </c>
    </row>
    <row r="3" spans="2:16" x14ac:dyDescent="0.3">
      <c r="B3" s="14"/>
      <c r="C3" s="14"/>
      <c r="D3" s="14"/>
      <c r="E3" s="14"/>
      <c r="F3" s="14"/>
      <c r="G3" s="14"/>
      <c r="H3" s="14"/>
      <c r="I3" s="14"/>
      <c r="N3" s="2" t="s">
        <v>0</v>
      </c>
      <c r="O3" s="2" t="s">
        <v>1</v>
      </c>
      <c r="P3" s="2">
        <v>31</v>
      </c>
    </row>
    <row r="4" spans="2:16" x14ac:dyDescent="0.3">
      <c r="B4" s="14"/>
      <c r="C4" s="14"/>
      <c r="D4" s="14"/>
      <c r="E4" s="14"/>
      <c r="F4" s="14"/>
      <c r="G4" s="14"/>
      <c r="H4" s="14"/>
      <c r="I4" s="14"/>
      <c r="N4" s="2" t="s">
        <v>2</v>
      </c>
      <c r="O4" s="2" t="s">
        <v>3</v>
      </c>
      <c r="P4" s="2">
        <v>30</v>
      </c>
    </row>
    <row r="5" spans="2:16" x14ac:dyDescent="0.3">
      <c r="B5" s="14"/>
      <c r="C5" s="14"/>
      <c r="D5" s="14"/>
      <c r="E5" s="14"/>
      <c r="F5" s="14"/>
      <c r="G5" s="14"/>
      <c r="H5" s="14"/>
      <c r="I5" s="14"/>
      <c r="N5" s="2" t="s">
        <v>4</v>
      </c>
      <c r="O5" s="2" t="s">
        <v>5</v>
      </c>
      <c r="P5" s="2">
        <v>28</v>
      </c>
    </row>
    <row r="6" spans="2:16" ht="28.8" x14ac:dyDescent="0.3">
      <c r="N6" s="2" t="s">
        <v>6</v>
      </c>
      <c r="O6" s="2" t="s">
        <v>7</v>
      </c>
      <c r="P6" s="2">
        <v>19</v>
      </c>
    </row>
    <row r="7" spans="2:16" ht="28.8" x14ac:dyDescent="0.3">
      <c r="N7" s="2" t="s">
        <v>8</v>
      </c>
      <c r="O7" s="2" t="s">
        <v>9</v>
      </c>
      <c r="P7" s="2">
        <v>19</v>
      </c>
    </row>
    <row r="8" spans="2:16" x14ac:dyDescent="0.3">
      <c r="N8" s="2" t="s">
        <v>10</v>
      </c>
      <c r="O8" s="2" t="s">
        <v>11</v>
      </c>
      <c r="P8" s="2">
        <v>18</v>
      </c>
    </row>
    <row r="9" spans="2:16" ht="28.8" x14ac:dyDescent="0.3">
      <c r="N9" s="2" t="s">
        <v>12</v>
      </c>
      <c r="O9" s="2" t="s">
        <v>13</v>
      </c>
      <c r="P9" s="2">
        <v>18</v>
      </c>
    </row>
    <row r="10" spans="2:16" x14ac:dyDescent="0.3">
      <c r="B10" s="1"/>
      <c r="C10" s="1"/>
      <c r="D10" s="1"/>
      <c r="E10" s="1"/>
      <c r="F10" s="1"/>
      <c r="G10" s="1"/>
      <c r="H10" s="1"/>
      <c r="I10" s="1"/>
      <c r="N10" s="2" t="s">
        <v>14</v>
      </c>
      <c r="O10" s="2" t="s">
        <v>15</v>
      </c>
      <c r="P10" s="2">
        <v>18</v>
      </c>
    </row>
    <row r="11" spans="2:16" x14ac:dyDescent="0.3">
      <c r="B11" s="1"/>
      <c r="C11" s="1"/>
      <c r="D11" s="1"/>
      <c r="E11" s="1"/>
      <c r="F11" s="1"/>
      <c r="G11" s="1"/>
      <c r="H11" s="1"/>
      <c r="I11" s="1"/>
      <c r="N11" s="2" t="s">
        <v>16</v>
      </c>
      <c r="O11" s="2" t="s">
        <v>17</v>
      </c>
      <c r="P11" s="2">
        <v>17</v>
      </c>
    </row>
    <row r="12" spans="2:16" x14ac:dyDescent="0.3">
      <c r="B12" s="1"/>
      <c r="C12" s="1"/>
      <c r="D12" s="1"/>
      <c r="E12" s="1"/>
      <c r="F12" s="1"/>
      <c r="G12" s="1"/>
      <c r="H12" s="1"/>
      <c r="I12" s="1"/>
      <c r="N12" s="2" t="s">
        <v>18</v>
      </c>
      <c r="O12" s="2" t="s">
        <v>19</v>
      </c>
      <c r="P12" s="2">
        <v>15</v>
      </c>
    </row>
    <row r="13" spans="2:16" x14ac:dyDescent="0.3">
      <c r="N13" s="2" t="s">
        <v>20</v>
      </c>
      <c r="O13" s="2" t="s">
        <v>21</v>
      </c>
      <c r="P13" s="2">
        <v>15</v>
      </c>
    </row>
    <row r="14" spans="2:16" x14ac:dyDescent="0.3">
      <c r="N14" s="2" t="s">
        <v>22</v>
      </c>
      <c r="O14" s="2" t="s">
        <v>23</v>
      </c>
      <c r="P14" s="2">
        <v>15</v>
      </c>
    </row>
    <row r="15" spans="2:16" x14ac:dyDescent="0.3">
      <c r="N15" s="2" t="s">
        <v>24</v>
      </c>
      <c r="O15" s="2" t="s">
        <v>25</v>
      </c>
      <c r="P15" s="2">
        <v>14</v>
      </c>
    </row>
    <row r="16" spans="2:16" x14ac:dyDescent="0.3">
      <c r="N16" s="2" t="s">
        <v>26</v>
      </c>
      <c r="O16" s="2" t="s">
        <v>27</v>
      </c>
      <c r="P16" s="2">
        <v>14</v>
      </c>
    </row>
    <row r="17" spans="2:16" x14ac:dyDescent="0.3">
      <c r="N17" s="2" t="s">
        <v>28</v>
      </c>
      <c r="O17" s="2" t="s">
        <v>29</v>
      </c>
      <c r="P17" s="2">
        <v>14</v>
      </c>
    </row>
    <row r="18" spans="2:16" x14ac:dyDescent="0.3">
      <c r="N18" s="2" t="s">
        <v>30</v>
      </c>
      <c r="O18" s="2" t="s">
        <v>31</v>
      </c>
      <c r="P18" s="2">
        <v>14</v>
      </c>
    </row>
    <row r="19" spans="2:16" x14ac:dyDescent="0.3">
      <c r="N19" s="2" t="s">
        <v>32</v>
      </c>
      <c r="O19" s="2" t="s">
        <v>33</v>
      </c>
      <c r="P19" s="2">
        <v>14</v>
      </c>
    </row>
    <row r="20" spans="2:16" x14ac:dyDescent="0.3">
      <c r="N20" s="2" t="s">
        <v>34</v>
      </c>
      <c r="O20" s="2" t="s">
        <v>35</v>
      </c>
      <c r="P20" s="2">
        <v>14</v>
      </c>
    </row>
    <row r="21" spans="2:16" x14ac:dyDescent="0.3">
      <c r="N21" s="2" t="s">
        <v>36</v>
      </c>
      <c r="O21" s="2" t="s">
        <v>37</v>
      </c>
      <c r="P21" s="2">
        <v>13</v>
      </c>
    </row>
    <row r="22" spans="2:16" x14ac:dyDescent="0.3">
      <c r="N22" s="2" t="s">
        <v>38</v>
      </c>
      <c r="O22" s="2" t="s">
        <v>39</v>
      </c>
      <c r="P22" s="2">
        <v>13</v>
      </c>
    </row>
    <row r="23" spans="2:16" x14ac:dyDescent="0.3">
      <c r="N23" s="2" t="s">
        <v>40</v>
      </c>
      <c r="O23" s="2" t="s">
        <v>41</v>
      </c>
      <c r="P23" s="2">
        <v>13</v>
      </c>
    </row>
    <row r="24" spans="2:16" x14ac:dyDescent="0.3">
      <c r="N24" s="2" t="s">
        <v>42</v>
      </c>
      <c r="O24" s="2" t="s">
        <v>43</v>
      </c>
      <c r="P24" s="2">
        <v>12</v>
      </c>
    </row>
    <row r="25" spans="2:16" x14ac:dyDescent="0.3">
      <c r="N25" s="2" t="s">
        <v>44</v>
      </c>
      <c r="O25" s="2" t="s">
        <v>45</v>
      </c>
      <c r="P25" s="2">
        <v>12</v>
      </c>
    </row>
    <row r="26" spans="2:16" x14ac:dyDescent="0.3">
      <c r="N26" s="2" t="s">
        <v>46</v>
      </c>
      <c r="O26" s="2" t="s">
        <v>47</v>
      </c>
      <c r="P26" s="2">
        <v>12</v>
      </c>
    </row>
    <row r="27" spans="2:16" x14ac:dyDescent="0.3">
      <c r="N27" s="2" t="s">
        <v>48</v>
      </c>
      <c r="O27" s="2" t="s">
        <v>49</v>
      </c>
      <c r="P27" s="2">
        <v>11</v>
      </c>
    </row>
    <row r="28" spans="2:16" ht="14.4" customHeight="1" x14ac:dyDescent="0.3">
      <c r="B28" s="4"/>
      <c r="C28" s="5"/>
      <c r="D28" s="5"/>
      <c r="E28" s="5"/>
      <c r="F28" s="5"/>
      <c r="G28" s="5"/>
      <c r="H28" s="5"/>
      <c r="I28" s="5"/>
      <c r="J28" s="5"/>
      <c r="N28" s="2" t="s">
        <v>50</v>
      </c>
      <c r="O28" s="2" t="s">
        <v>51</v>
      </c>
      <c r="P28" s="2">
        <v>11</v>
      </c>
    </row>
    <row r="29" spans="2:16" x14ac:dyDescent="0.3">
      <c r="B29" s="5"/>
      <c r="C29" s="5"/>
      <c r="D29" s="5"/>
      <c r="E29" s="5"/>
      <c r="F29" s="5"/>
      <c r="G29" s="5"/>
      <c r="H29" s="5"/>
      <c r="I29" s="5"/>
      <c r="J29" s="5"/>
      <c r="N29" s="2" t="s">
        <v>52</v>
      </c>
      <c r="O29" s="2" t="s">
        <v>53</v>
      </c>
      <c r="P29" s="2">
        <v>11</v>
      </c>
    </row>
    <row r="30" spans="2:16" x14ac:dyDescent="0.3">
      <c r="B30" s="5"/>
      <c r="C30" s="5"/>
      <c r="D30" s="5"/>
      <c r="E30" s="5"/>
      <c r="F30" s="5"/>
      <c r="G30" s="5"/>
      <c r="H30" s="5"/>
      <c r="I30" s="5"/>
      <c r="J30" s="5"/>
      <c r="N30" s="2" t="s">
        <v>54</v>
      </c>
      <c r="O30" s="2" t="s">
        <v>55</v>
      </c>
      <c r="P30" s="2">
        <v>11</v>
      </c>
    </row>
    <row r="31" spans="2:16" x14ac:dyDescent="0.3">
      <c r="B31" s="5"/>
      <c r="C31" s="5"/>
      <c r="D31" s="5"/>
      <c r="E31" s="5"/>
      <c r="F31" s="5"/>
      <c r="G31" s="5"/>
      <c r="H31" s="5"/>
      <c r="I31" s="5"/>
      <c r="J31" s="5"/>
      <c r="N31" s="2" t="s">
        <v>56</v>
      </c>
      <c r="O31" s="2" t="s">
        <v>57</v>
      </c>
      <c r="P31" s="2">
        <v>10</v>
      </c>
    </row>
    <row r="32" spans="2:16" x14ac:dyDescent="0.3">
      <c r="B32" s="5"/>
      <c r="C32" s="5"/>
      <c r="D32" s="5"/>
      <c r="E32" s="5"/>
      <c r="F32" s="5"/>
      <c r="G32" s="5"/>
      <c r="H32" s="5"/>
      <c r="I32" s="5"/>
      <c r="J32" s="5"/>
      <c r="N32" s="2" t="s">
        <v>58</v>
      </c>
      <c r="O32" s="2" t="s">
        <v>59</v>
      </c>
      <c r="P32" s="2">
        <v>10</v>
      </c>
    </row>
    <row r="33" spans="2:16" x14ac:dyDescent="0.3">
      <c r="B33" s="5"/>
      <c r="C33" s="5"/>
      <c r="D33" s="5"/>
      <c r="E33" s="5"/>
      <c r="F33" s="5"/>
      <c r="G33" s="5"/>
      <c r="H33" s="5"/>
      <c r="I33" s="5"/>
      <c r="J33" s="5"/>
      <c r="N33" s="2" t="s">
        <v>60</v>
      </c>
      <c r="O33" s="2" t="s">
        <v>61</v>
      </c>
      <c r="P33" s="2">
        <v>10</v>
      </c>
    </row>
    <row r="34" spans="2:16" x14ac:dyDescent="0.3">
      <c r="B34" s="5"/>
      <c r="C34" s="5"/>
      <c r="D34" s="5"/>
      <c r="E34" s="5"/>
      <c r="F34" s="5"/>
      <c r="G34" s="5"/>
      <c r="H34" s="5"/>
      <c r="I34" s="5"/>
      <c r="J34" s="5"/>
      <c r="N34" s="2" t="s">
        <v>62</v>
      </c>
      <c r="O34" s="2" t="s">
        <v>63</v>
      </c>
      <c r="P34" s="2">
        <v>10</v>
      </c>
    </row>
    <row r="35" spans="2:16" ht="14.4" customHeight="1" x14ac:dyDescent="0.3">
      <c r="B35" s="5"/>
      <c r="C35" s="5"/>
      <c r="D35" s="5"/>
      <c r="E35" s="5"/>
      <c r="F35" s="5"/>
      <c r="G35" s="5"/>
      <c r="H35" s="5"/>
      <c r="I35" s="5"/>
      <c r="J35" s="5"/>
      <c r="N35" s="2" t="s">
        <v>64</v>
      </c>
      <c r="O35" s="2" t="s">
        <v>65</v>
      </c>
      <c r="P35" s="2">
        <v>10</v>
      </c>
    </row>
    <row r="36" spans="2:16" ht="28.8" customHeight="1" x14ac:dyDescent="0.3">
      <c r="B36" s="5"/>
      <c r="C36" s="5"/>
      <c r="D36" s="5"/>
      <c r="E36" s="5"/>
      <c r="F36" s="5"/>
      <c r="G36" s="5"/>
      <c r="H36" s="5"/>
      <c r="I36" s="5"/>
      <c r="J36" s="5"/>
      <c r="N36" s="2" t="s">
        <v>66</v>
      </c>
      <c r="O36" s="2" t="s">
        <v>67</v>
      </c>
      <c r="P36" s="2">
        <v>10</v>
      </c>
    </row>
    <row r="37" spans="2:16" ht="28.8" customHeight="1" x14ac:dyDescent="0.3">
      <c r="B37" s="5"/>
      <c r="C37" s="5"/>
      <c r="D37" s="5"/>
      <c r="E37" s="5"/>
      <c r="F37" s="5"/>
      <c r="G37" s="5"/>
      <c r="H37" s="5"/>
      <c r="I37" s="5"/>
      <c r="J37" s="5"/>
      <c r="N37" s="2" t="s">
        <v>68</v>
      </c>
      <c r="O37" s="2" t="s">
        <v>69</v>
      </c>
      <c r="P37" s="2">
        <v>10</v>
      </c>
    </row>
    <row r="38" spans="2:16" ht="43.2" customHeight="1" x14ac:dyDescent="0.3">
      <c r="B38" s="5"/>
      <c r="C38" s="5"/>
      <c r="D38" s="5"/>
      <c r="E38" s="5"/>
      <c r="F38" s="5"/>
      <c r="G38" s="5"/>
      <c r="H38" s="5"/>
      <c r="I38" s="5"/>
      <c r="J38" s="5"/>
      <c r="N38" s="2" t="s">
        <v>70</v>
      </c>
      <c r="O38" s="2" t="s">
        <v>71</v>
      </c>
      <c r="P38" s="2">
        <v>10</v>
      </c>
    </row>
    <row r="39" spans="2:16" ht="28.8" customHeight="1" x14ac:dyDescent="0.3">
      <c r="B39" s="5"/>
      <c r="C39" s="5"/>
      <c r="D39" s="5"/>
      <c r="E39" s="5"/>
      <c r="F39" s="5"/>
      <c r="G39" s="5"/>
      <c r="H39" s="5"/>
      <c r="I39" s="5"/>
      <c r="J39" s="5"/>
      <c r="N39" s="2" t="s">
        <v>72</v>
      </c>
      <c r="O39" s="2" t="s">
        <v>73</v>
      </c>
      <c r="P39" s="2">
        <v>10</v>
      </c>
    </row>
    <row r="40" spans="2:16" x14ac:dyDescent="0.3">
      <c r="B40" s="5"/>
      <c r="C40" s="5"/>
      <c r="D40" s="5"/>
      <c r="E40" s="5"/>
      <c r="F40" s="5"/>
      <c r="G40" s="5"/>
      <c r="H40" s="5"/>
      <c r="I40" s="5"/>
      <c r="J40" s="5"/>
      <c r="N40" s="2" t="s">
        <v>74</v>
      </c>
      <c r="O40" s="2" t="s">
        <v>75</v>
      </c>
      <c r="P40" s="2">
        <v>10</v>
      </c>
    </row>
    <row r="41" spans="2:16" x14ac:dyDescent="0.3">
      <c r="B41" s="5"/>
      <c r="C41" s="5"/>
      <c r="D41" s="5"/>
      <c r="E41" s="5"/>
      <c r="F41" s="5"/>
      <c r="G41" s="5"/>
      <c r="H41" s="5"/>
      <c r="I41" s="5"/>
      <c r="J41" s="5"/>
      <c r="N41" s="2" t="s">
        <v>76</v>
      </c>
      <c r="O41" s="2" t="s">
        <v>77</v>
      </c>
      <c r="P41" s="2">
        <v>10</v>
      </c>
    </row>
    <row r="42" spans="2:16" ht="14.4" customHeight="1" x14ac:dyDescent="0.3">
      <c r="B42" s="5"/>
      <c r="C42" s="5"/>
      <c r="D42" s="5"/>
      <c r="E42" s="5"/>
      <c r="F42" s="5"/>
      <c r="G42" s="5"/>
      <c r="H42" s="5"/>
      <c r="I42" s="5"/>
      <c r="J42" s="5"/>
      <c r="N42" s="2" t="s">
        <v>78</v>
      </c>
      <c r="O42" s="2" t="s">
        <v>79</v>
      </c>
      <c r="P42" s="2">
        <v>9</v>
      </c>
    </row>
    <row r="43" spans="2:16" x14ac:dyDescent="0.3">
      <c r="B43" s="5"/>
      <c r="C43" s="5"/>
      <c r="D43" s="5"/>
      <c r="E43" s="5"/>
      <c r="F43" s="5"/>
      <c r="G43" s="5"/>
      <c r="H43" s="5"/>
      <c r="I43" s="5"/>
      <c r="J43" s="5"/>
      <c r="N43" s="2" t="s">
        <v>80</v>
      </c>
      <c r="O43" s="2" t="s">
        <v>81</v>
      </c>
      <c r="P43" s="2">
        <v>9</v>
      </c>
    </row>
    <row r="44" spans="2:16" x14ac:dyDescent="0.3">
      <c r="B44" s="5"/>
      <c r="C44" s="5"/>
      <c r="D44" s="5"/>
      <c r="E44" s="5"/>
      <c r="F44" s="5"/>
      <c r="G44" s="5"/>
      <c r="H44" s="5"/>
      <c r="I44" s="5"/>
      <c r="J44" s="5"/>
      <c r="N44" s="2" t="s">
        <v>82</v>
      </c>
      <c r="O44" s="2" t="s">
        <v>83</v>
      </c>
      <c r="P44" s="2">
        <v>9</v>
      </c>
    </row>
    <row r="45" spans="2:16" x14ac:dyDescent="0.3">
      <c r="B45" s="5"/>
      <c r="C45" s="5"/>
      <c r="D45" s="5"/>
      <c r="E45" s="5"/>
      <c r="F45" s="5"/>
      <c r="G45" s="5"/>
      <c r="H45" s="5"/>
      <c r="I45" s="5"/>
      <c r="J45" s="5"/>
      <c r="N45" s="2" t="s">
        <v>84</v>
      </c>
      <c r="O45" s="2" t="s">
        <v>85</v>
      </c>
      <c r="P45" s="2">
        <v>9</v>
      </c>
    </row>
    <row r="46" spans="2:16" x14ac:dyDescent="0.3">
      <c r="N46" s="2" t="s">
        <v>86</v>
      </c>
      <c r="O46" s="2" t="s">
        <v>87</v>
      </c>
      <c r="P46" s="2">
        <v>9</v>
      </c>
    </row>
    <row r="47" spans="2:16" x14ac:dyDescent="0.3">
      <c r="N47" s="2" t="s">
        <v>88</v>
      </c>
      <c r="O47" s="2" t="s">
        <v>89</v>
      </c>
      <c r="P47" s="2">
        <v>8</v>
      </c>
    </row>
    <row r="48" spans="2:16" x14ac:dyDescent="0.3">
      <c r="N48" s="2" t="s">
        <v>90</v>
      </c>
      <c r="O48" s="2" t="s">
        <v>91</v>
      </c>
      <c r="P48" s="2">
        <v>8</v>
      </c>
    </row>
    <row r="49" spans="14:16" x14ac:dyDescent="0.3">
      <c r="N49" s="2" t="s">
        <v>92</v>
      </c>
      <c r="O49" s="2" t="s">
        <v>93</v>
      </c>
      <c r="P49" s="2">
        <v>8</v>
      </c>
    </row>
    <row r="50" spans="14:16" x14ac:dyDescent="0.3">
      <c r="N50" s="2" t="s">
        <v>94</v>
      </c>
      <c r="O50" s="2" t="s">
        <v>95</v>
      </c>
      <c r="P50" s="2">
        <v>8</v>
      </c>
    </row>
    <row r="51" spans="14:16" x14ac:dyDescent="0.3">
      <c r="N51" s="2" t="s">
        <v>96</v>
      </c>
      <c r="O51" s="2" t="s">
        <v>97</v>
      </c>
      <c r="P51" s="2">
        <v>7</v>
      </c>
    </row>
    <row r="52" spans="14:16" x14ac:dyDescent="0.3">
      <c r="N52" s="2" t="s">
        <v>98</v>
      </c>
      <c r="O52" s="2" t="s">
        <v>99</v>
      </c>
      <c r="P52" s="2">
        <v>7</v>
      </c>
    </row>
    <row r="53" spans="14:16" x14ac:dyDescent="0.3">
      <c r="N53" s="2" t="s">
        <v>100</v>
      </c>
      <c r="O53" s="2" t="s">
        <v>101</v>
      </c>
      <c r="P53" s="2">
        <v>7</v>
      </c>
    </row>
    <row r="54" spans="14:16" x14ac:dyDescent="0.3">
      <c r="N54" s="2" t="s">
        <v>102</v>
      </c>
      <c r="O54" s="2" t="s">
        <v>103</v>
      </c>
      <c r="P54" s="2">
        <v>7</v>
      </c>
    </row>
    <row r="55" spans="14:16" x14ac:dyDescent="0.3">
      <c r="N55" s="2" t="s">
        <v>104</v>
      </c>
      <c r="O55" s="2" t="s">
        <v>105</v>
      </c>
      <c r="P55" s="2">
        <v>7</v>
      </c>
    </row>
    <row r="56" spans="14:16" x14ac:dyDescent="0.3">
      <c r="N56" s="2" t="s">
        <v>106</v>
      </c>
      <c r="O56" s="2" t="s">
        <v>107</v>
      </c>
      <c r="P56" s="2">
        <v>7</v>
      </c>
    </row>
    <row r="57" spans="14:16" x14ac:dyDescent="0.3">
      <c r="N57" s="2" t="s">
        <v>108</v>
      </c>
      <c r="O57" s="2" t="s">
        <v>109</v>
      </c>
      <c r="P57" s="2">
        <v>7</v>
      </c>
    </row>
    <row r="58" spans="14:16" x14ac:dyDescent="0.3">
      <c r="N58" s="2" t="s">
        <v>110</v>
      </c>
      <c r="O58" s="2" t="s">
        <v>111</v>
      </c>
      <c r="P58" s="2">
        <v>6</v>
      </c>
    </row>
    <row r="59" spans="14:16" x14ac:dyDescent="0.3">
      <c r="N59" s="2" t="s">
        <v>112</v>
      </c>
      <c r="O59" s="2" t="s">
        <v>113</v>
      </c>
      <c r="P59" s="2">
        <v>6</v>
      </c>
    </row>
    <row r="60" spans="14:16" x14ac:dyDescent="0.3">
      <c r="N60" s="2" t="s">
        <v>114</v>
      </c>
      <c r="O60" s="2" t="s">
        <v>115</v>
      </c>
      <c r="P60" s="2">
        <v>6</v>
      </c>
    </row>
    <row r="61" spans="14:16" x14ac:dyDescent="0.3">
      <c r="N61" s="2" t="s">
        <v>116</v>
      </c>
      <c r="O61" s="2" t="s">
        <v>117</v>
      </c>
      <c r="P61" s="2">
        <v>6</v>
      </c>
    </row>
    <row r="62" spans="14:16" x14ac:dyDescent="0.3">
      <c r="N62" s="2" t="s">
        <v>118</v>
      </c>
      <c r="O62" s="2" t="s">
        <v>119</v>
      </c>
      <c r="P62" s="2">
        <v>6</v>
      </c>
    </row>
    <row r="63" spans="14:16" x14ac:dyDescent="0.3">
      <c r="N63" s="2" t="s">
        <v>120</v>
      </c>
      <c r="O63" s="2" t="s">
        <v>121</v>
      </c>
      <c r="P63" s="2">
        <v>6</v>
      </c>
    </row>
    <row r="64" spans="14:16" x14ac:dyDescent="0.3">
      <c r="N64" s="2" t="s">
        <v>122</v>
      </c>
      <c r="O64" s="2" t="s">
        <v>123</v>
      </c>
      <c r="P64" s="2">
        <v>6</v>
      </c>
    </row>
    <row r="65" spans="14:16" x14ac:dyDescent="0.3">
      <c r="N65" s="2" t="s">
        <v>124</v>
      </c>
      <c r="O65" s="2" t="s">
        <v>125</v>
      </c>
      <c r="P65" s="2">
        <v>6</v>
      </c>
    </row>
    <row r="66" spans="14:16" x14ac:dyDescent="0.3">
      <c r="N66" s="2" t="s">
        <v>126</v>
      </c>
      <c r="O66" s="2" t="s">
        <v>127</v>
      </c>
      <c r="P66" s="2">
        <v>5</v>
      </c>
    </row>
    <row r="67" spans="14:16" x14ac:dyDescent="0.3">
      <c r="N67" s="2" t="s">
        <v>128</v>
      </c>
      <c r="O67" s="2" t="s">
        <v>129</v>
      </c>
      <c r="P67" s="2">
        <v>5</v>
      </c>
    </row>
    <row r="68" spans="14:16" x14ac:dyDescent="0.3">
      <c r="N68" s="2" t="s">
        <v>130</v>
      </c>
      <c r="O68" s="2" t="s">
        <v>131</v>
      </c>
      <c r="P68" s="2">
        <v>5</v>
      </c>
    </row>
    <row r="69" spans="14:16" x14ac:dyDescent="0.3">
      <c r="N69" s="2" t="s">
        <v>132</v>
      </c>
      <c r="O69" s="2" t="s">
        <v>133</v>
      </c>
      <c r="P69" s="2">
        <v>5</v>
      </c>
    </row>
    <row r="70" spans="14:16" x14ac:dyDescent="0.3">
      <c r="N70" s="2" t="s">
        <v>134</v>
      </c>
      <c r="O70" s="2" t="s">
        <v>135</v>
      </c>
      <c r="P70" s="2">
        <v>5</v>
      </c>
    </row>
    <row r="71" spans="14:16" x14ac:dyDescent="0.3">
      <c r="N71" s="2" t="s">
        <v>136</v>
      </c>
      <c r="O71" s="2" t="s">
        <v>137</v>
      </c>
      <c r="P71" s="2">
        <v>5</v>
      </c>
    </row>
    <row r="72" spans="14:16" x14ac:dyDescent="0.3">
      <c r="N72" s="2" t="s">
        <v>138</v>
      </c>
      <c r="O72" s="2" t="s">
        <v>139</v>
      </c>
      <c r="P72" s="2">
        <v>5</v>
      </c>
    </row>
    <row r="73" spans="14:16" x14ac:dyDescent="0.3">
      <c r="N73" s="2" t="s">
        <v>140</v>
      </c>
      <c r="O73" s="2" t="s">
        <v>141</v>
      </c>
      <c r="P73" s="2">
        <v>5</v>
      </c>
    </row>
    <row r="74" spans="14:16" x14ac:dyDescent="0.3">
      <c r="N74" s="2" t="s">
        <v>142</v>
      </c>
      <c r="O74" s="2" t="s">
        <v>143</v>
      </c>
      <c r="P74" s="2">
        <v>5</v>
      </c>
    </row>
    <row r="75" spans="14:16" x14ac:dyDescent="0.3">
      <c r="N75" s="2" t="s">
        <v>144</v>
      </c>
      <c r="O75" s="2" t="s">
        <v>145</v>
      </c>
      <c r="P75" s="2">
        <v>5</v>
      </c>
    </row>
    <row r="76" spans="14:16" x14ac:dyDescent="0.3">
      <c r="N76" s="2" t="s">
        <v>146</v>
      </c>
      <c r="O76" s="2" t="s">
        <v>147</v>
      </c>
      <c r="P76" s="2">
        <v>4</v>
      </c>
    </row>
    <row r="77" spans="14:16" x14ac:dyDescent="0.3">
      <c r="N77" s="2" t="s">
        <v>148</v>
      </c>
      <c r="O77" s="2" t="s">
        <v>149</v>
      </c>
      <c r="P77" s="2">
        <v>4</v>
      </c>
    </row>
    <row r="78" spans="14:16" x14ac:dyDescent="0.3">
      <c r="N78" s="2" t="s">
        <v>150</v>
      </c>
      <c r="O78" s="2" t="s">
        <v>151</v>
      </c>
      <c r="P78" s="2">
        <v>4</v>
      </c>
    </row>
    <row r="79" spans="14:16" x14ac:dyDescent="0.3">
      <c r="N79" s="2" t="s">
        <v>152</v>
      </c>
      <c r="O79" s="2" t="s">
        <v>153</v>
      </c>
      <c r="P79" s="2">
        <v>4</v>
      </c>
    </row>
    <row r="80" spans="14:16" x14ac:dyDescent="0.3">
      <c r="N80" s="2" t="s">
        <v>154</v>
      </c>
      <c r="O80" s="2" t="s">
        <v>155</v>
      </c>
      <c r="P80" s="2">
        <v>4</v>
      </c>
    </row>
    <row r="81" spans="14:16" x14ac:dyDescent="0.3">
      <c r="N81" s="2" t="s">
        <v>156</v>
      </c>
      <c r="O81" s="2" t="s">
        <v>157</v>
      </c>
      <c r="P81" s="2">
        <v>4</v>
      </c>
    </row>
    <row r="82" spans="14:16" x14ac:dyDescent="0.3">
      <c r="N82" s="2" t="s">
        <v>158</v>
      </c>
      <c r="O82" s="2" t="s">
        <v>159</v>
      </c>
      <c r="P82" s="2">
        <v>3</v>
      </c>
    </row>
    <row r="83" spans="14:16" x14ac:dyDescent="0.3">
      <c r="N83" s="2" t="s">
        <v>160</v>
      </c>
      <c r="O83" s="2" t="s">
        <v>161</v>
      </c>
      <c r="P83" s="2">
        <v>3</v>
      </c>
    </row>
    <row r="84" spans="14:16" x14ac:dyDescent="0.3">
      <c r="N84" s="2" t="s">
        <v>162</v>
      </c>
      <c r="O84" s="2" t="s">
        <v>163</v>
      </c>
      <c r="P84" s="2">
        <v>3</v>
      </c>
    </row>
    <row r="85" spans="14:16" x14ac:dyDescent="0.3">
      <c r="N85" s="2" t="s">
        <v>164</v>
      </c>
      <c r="O85" s="2" t="s">
        <v>165</v>
      </c>
      <c r="P85" s="2">
        <v>3</v>
      </c>
    </row>
    <row r="86" spans="14:16" x14ac:dyDescent="0.3">
      <c r="N86" s="2" t="s">
        <v>166</v>
      </c>
      <c r="O86" s="2" t="s">
        <v>167</v>
      </c>
      <c r="P86" s="2">
        <v>3</v>
      </c>
    </row>
    <row r="87" spans="14:16" x14ac:dyDescent="0.3">
      <c r="N87" s="2" t="s">
        <v>168</v>
      </c>
      <c r="O87" s="2" t="s">
        <v>169</v>
      </c>
      <c r="P87" s="2">
        <v>3</v>
      </c>
    </row>
    <row r="88" spans="14:16" x14ac:dyDescent="0.3">
      <c r="N88" s="2" t="s">
        <v>170</v>
      </c>
      <c r="O88" s="2" t="s">
        <v>171</v>
      </c>
      <c r="P88" s="2">
        <v>3</v>
      </c>
    </row>
    <row r="89" spans="14:16" x14ac:dyDescent="0.3">
      <c r="N89" s="2" t="s">
        <v>172</v>
      </c>
      <c r="O89" s="2" t="s">
        <v>173</v>
      </c>
      <c r="P89" s="2">
        <v>2</v>
      </c>
    </row>
    <row r="90" spans="14:16" x14ac:dyDescent="0.3">
      <c r="N90" s="2" t="s">
        <v>174</v>
      </c>
      <c r="O90" s="2" t="s">
        <v>175</v>
      </c>
      <c r="P90" s="2">
        <v>2</v>
      </c>
    </row>
  </sheetData>
  <mergeCells count="1">
    <mergeCell ref="B3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0A09-9712-4A4B-AD4C-3CA0A3EA32CA}">
  <sheetPr>
    <tabColor theme="9" tint="-0.249977111117893"/>
  </sheetPr>
  <dimension ref="B1:Q166"/>
  <sheetViews>
    <sheetView workbookViewId="0">
      <selection activeCell="K65" sqref="K65"/>
    </sheetView>
  </sheetViews>
  <sheetFormatPr defaultRowHeight="14.4" x14ac:dyDescent="0.3"/>
  <cols>
    <col min="2" max="2" width="17.88671875" bestFit="1" customWidth="1"/>
    <col min="3" max="3" width="15.5546875" bestFit="1" customWidth="1"/>
    <col min="4" max="4" width="11.109375" bestFit="1" customWidth="1"/>
    <col min="5" max="5" width="11" bestFit="1" customWidth="1"/>
    <col min="6" max="6" width="13.33203125" bestFit="1" customWidth="1"/>
    <col min="7" max="7" width="13.21875" bestFit="1" customWidth="1"/>
    <col min="8" max="8" width="12.44140625" bestFit="1" customWidth="1"/>
    <col min="9" max="10" width="8" bestFit="1" customWidth="1"/>
    <col min="11" max="11" width="10.77734375" bestFit="1" customWidth="1"/>
    <col min="16" max="16" width="17.5546875" customWidth="1"/>
  </cols>
  <sheetData>
    <row r="1" spans="2:17" x14ac:dyDescent="0.3">
      <c r="K1" s="6"/>
      <c r="O1" t="s">
        <v>209</v>
      </c>
      <c r="P1" t="s">
        <v>210</v>
      </c>
      <c r="Q1" t="s">
        <v>211</v>
      </c>
    </row>
    <row r="2" spans="2:17" x14ac:dyDescent="0.3">
      <c r="O2" s="2" t="s">
        <v>180</v>
      </c>
      <c r="P2" s="2" t="s">
        <v>181</v>
      </c>
      <c r="Q2" s="2">
        <v>8</v>
      </c>
    </row>
    <row r="3" spans="2:17" x14ac:dyDescent="0.3">
      <c r="B3" s="21" t="s">
        <v>179</v>
      </c>
      <c r="C3" s="22"/>
      <c r="D3" s="22"/>
      <c r="E3" s="22"/>
      <c r="F3" s="22"/>
      <c r="G3" s="22"/>
      <c r="H3" s="22"/>
      <c r="I3" s="22"/>
      <c r="O3" s="2" t="s">
        <v>180</v>
      </c>
      <c r="P3" s="2" t="s">
        <v>182</v>
      </c>
      <c r="Q3" s="2">
        <v>7</v>
      </c>
    </row>
    <row r="4" spans="2:17" ht="21.6" customHeight="1" x14ac:dyDescent="0.3">
      <c r="B4" s="22"/>
      <c r="C4" s="22"/>
      <c r="D4" s="22"/>
      <c r="E4" s="22"/>
      <c r="F4" s="22"/>
      <c r="G4" s="22"/>
      <c r="H4" s="22"/>
      <c r="I4" s="22"/>
      <c r="O4" s="2" t="s">
        <v>180</v>
      </c>
      <c r="P4" s="2" t="s">
        <v>183</v>
      </c>
      <c r="Q4" s="2">
        <v>6</v>
      </c>
    </row>
    <row r="5" spans="2:17" ht="22.2" customHeight="1" x14ac:dyDescent="0.3">
      <c r="B5" s="22"/>
      <c r="C5" s="22"/>
      <c r="D5" s="22"/>
      <c r="E5" s="22"/>
      <c r="F5" s="22"/>
      <c r="G5" s="22"/>
      <c r="H5" s="22"/>
      <c r="I5" s="22"/>
      <c r="O5" s="2" t="s">
        <v>180</v>
      </c>
      <c r="P5" s="2" t="s">
        <v>184</v>
      </c>
      <c r="Q5" s="2">
        <v>5</v>
      </c>
    </row>
    <row r="6" spans="2:17" x14ac:dyDescent="0.3">
      <c r="B6" s="22"/>
      <c r="C6" s="22"/>
      <c r="D6" s="22"/>
      <c r="E6" s="22"/>
      <c r="F6" s="22"/>
      <c r="G6" s="22"/>
      <c r="H6" s="22"/>
      <c r="I6" s="22"/>
      <c r="O6" s="2" t="s">
        <v>180</v>
      </c>
      <c r="P6" s="2" t="s">
        <v>185</v>
      </c>
      <c r="Q6" s="2">
        <v>4</v>
      </c>
    </row>
    <row r="7" spans="2:17" ht="16.8" customHeight="1" x14ac:dyDescent="0.3">
      <c r="O7" s="2" t="s">
        <v>180</v>
      </c>
      <c r="P7" s="2" t="s">
        <v>186</v>
      </c>
      <c r="Q7" s="2">
        <v>3</v>
      </c>
    </row>
    <row r="8" spans="2:17" ht="19.8" customHeight="1" x14ac:dyDescent="0.3">
      <c r="O8" s="2" t="s">
        <v>180</v>
      </c>
      <c r="P8" s="2" t="s">
        <v>187</v>
      </c>
      <c r="Q8" s="2">
        <v>1</v>
      </c>
    </row>
    <row r="9" spans="2:17" ht="18.600000000000001" customHeight="1" x14ac:dyDescent="0.3">
      <c r="O9" s="2" t="s">
        <v>188</v>
      </c>
      <c r="P9" s="2" t="s">
        <v>183</v>
      </c>
      <c r="Q9" s="2">
        <v>27</v>
      </c>
    </row>
    <row r="10" spans="2:17" ht="28.8" x14ac:dyDescent="0.3">
      <c r="O10" s="2" t="s">
        <v>188</v>
      </c>
      <c r="P10" s="2" t="s">
        <v>182</v>
      </c>
      <c r="Q10" s="2">
        <v>22</v>
      </c>
    </row>
    <row r="11" spans="2:17" x14ac:dyDescent="0.3">
      <c r="O11" s="2" t="s">
        <v>188</v>
      </c>
      <c r="P11" s="2" t="s">
        <v>186</v>
      </c>
      <c r="Q11" s="2">
        <v>16</v>
      </c>
    </row>
    <row r="12" spans="2:17" x14ac:dyDescent="0.3">
      <c r="O12" s="2" t="s">
        <v>188</v>
      </c>
      <c r="P12" s="2" t="s">
        <v>187</v>
      </c>
      <c r="Q12" s="2">
        <v>15</v>
      </c>
    </row>
    <row r="13" spans="2:17" x14ac:dyDescent="0.3">
      <c r="O13" s="2" t="s">
        <v>188</v>
      </c>
      <c r="P13" s="2" t="s">
        <v>181</v>
      </c>
      <c r="Q13" s="2">
        <v>14</v>
      </c>
    </row>
    <row r="14" spans="2:17" x14ac:dyDescent="0.3">
      <c r="O14" s="2" t="s">
        <v>188</v>
      </c>
      <c r="P14" s="2" t="s">
        <v>184</v>
      </c>
      <c r="Q14" s="2">
        <v>12</v>
      </c>
    </row>
    <row r="15" spans="2:17" x14ac:dyDescent="0.3">
      <c r="O15" s="2" t="s">
        <v>188</v>
      </c>
      <c r="P15" s="2" t="s">
        <v>189</v>
      </c>
      <c r="Q15" s="2">
        <v>10</v>
      </c>
    </row>
    <row r="16" spans="2:17" x14ac:dyDescent="0.3">
      <c r="O16" s="2" t="s">
        <v>188</v>
      </c>
      <c r="P16" s="2" t="s">
        <v>185</v>
      </c>
      <c r="Q16" s="2">
        <v>9</v>
      </c>
    </row>
    <row r="17" spans="2:17" x14ac:dyDescent="0.3">
      <c r="B17" s="3" t="s">
        <v>212</v>
      </c>
      <c r="C17" t="s">
        <v>182</v>
      </c>
      <c r="D17" t="s">
        <v>186</v>
      </c>
      <c r="E17" t="s">
        <v>181</v>
      </c>
      <c r="F17" t="s">
        <v>183</v>
      </c>
      <c r="G17" t="s">
        <v>187</v>
      </c>
      <c r="H17" t="s">
        <v>189</v>
      </c>
      <c r="I17" t="s">
        <v>185</v>
      </c>
      <c r="J17" t="s">
        <v>184</v>
      </c>
      <c r="O17" s="2" t="s">
        <v>190</v>
      </c>
      <c r="P17" s="2" t="s">
        <v>182</v>
      </c>
      <c r="Q17" s="2">
        <v>11</v>
      </c>
    </row>
    <row r="18" spans="2:17" x14ac:dyDescent="0.3">
      <c r="B18" s="3" t="s">
        <v>180</v>
      </c>
      <c r="C18">
        <v>7</v>
      </c>
      <c r="D18">
        <v>3</v>
      </c>
      <c r="E18">
        <v>8</v>
      </c>
      <c r="F18">
        <v>6</v>
      </c>
      <c r="G18">
        <v>1</v>
      </c>
      <c r="I18">
        <v>4</v>
      </c>
      <c r="J18">
        <v>5</v>
      </c>
      <c r="O18" s="2" t="s">
        <v>190</v>
      </c>
      <c r="P18" s="2" t="s">
        <v>181</v>
      </c>
      <c r="Q18" s="2">
        <v>10</v>
      </c>
    </row>
    <row r="19" spans="2:17" x14ac:dyDescent="0.3">
      <c r="B19" s="3" t="s">
        <v>188</v>
      </c>
      <c r="C19">
        <v>22</v>
      </c>
      <c r="D19">
        <v>16</v>
      </c>
      <c r="E19">
        <v>14</v>
      </c>
      <c r="F19">
        <v>27</v>
      </c>
      <c r="G19">
        <v>15</v>
      </c>
      <c r="H19">
        <v>10</v>
      </c>
      <c r="I19">
        <v>9</v>
      </c>
      <c r="J19">
        <v>12</v>
      </c>
      <c r="O19" s="2" t="s">
        <v>190</v>
      </c>
      <c r="P19" s="2" t="s">
        <v>183</v>
      </c>
      <c r="Q19" s="2">
        <v>9</v>
      </c>
    </row>
    <row r="20" spans="2:17" x14ac:dyDescent="0.3">
      <c r="B20" s="3" t="s">
        <v>190</v>
      </c>
      <c r="C20">
        <v>11</v>
      </c>
      <c r="D20">
        <v>6</v>
      </c>
      <c r="E20">
        <v>10</v>
      </c>
      <c r="F20">
        <v>9</v>
      </c>
      <c r="G20">
        <v>7</v>
      </c>
      <c r="H20">
        <v>4</v>
      </c>
      <c r="I20">
        <v>4</v>
      </c>
      <c r="J20">
        <v>5</v>
      </c>
      <c r="O20" s="2" t="s">
        <v>190</v>
      </c>
      <c r="P20" s="2" t="s">
        <v>187</v>
      </c>
      <c r="Q20" s="2">
        <v>7</v>
      </c>
    </row>
    <row r="21" spans="2:17" x14ac:dyDescent="0.3">
      <c r="B21" s="3" t="s">
        <v>191</v>
      </c>
      <c r="C21">
        <v>40</v>
      </c>
      <c r="D21">
        <v>26</v>
      </c>
      <c r="E21">
        <v>34</v>
      </c>
      <c r="F21">
        <v>30</v>
      </c>
      <c r="G21">
        <v>14</v>
      </c>
      <c r="H21">
        <v>14</v>
      </c>
      <c r="I21">
        <v>7</v>
      </c>
      <c r="J21">
        <v>38</v>
      </c>
      <c r="O21" s="2" t="s">
        <v>190</v>
      </c>
      <c r="P21" s="2" t="s">
        <v>186</v>
      </c>
      <c r="Q21" s="2">
        <v>6</v>
      </c>
    </row>
    <row r="22" spans="2:17" x14ac:dyDescent="0.3">
      <c r="B22" s="3" t="s">
        <v>192</v>
      </c>
      <c r="C22">
        <v>11</v>
      </c>
      <c r="D22">
        <v>10</v>
      </c>
      <c r="E22">
        <v>15</v>
      </c>
      <c r="F22">
        <v>14</v>
      </c>
      <c r="G22">
        <v>10</v>
      </c>
      <c r="H22">
        <v>4</v>
      </c>
      <c r="I22">
        <v>3</v>
      </c>
      <c r="J22">
        <v>8</v>
      </c>
      <c r="O22" s="2" t="s">
        <v>190</v>
      </c>
      <c r="P22" s="2" t="s">
        <v>184</v>
      </c>
      <c r="Q22" s="2">
        <v>5</v>
      </c>
    </row>
    <row r="23" spans="2:17" x14ac:dyDescent="0.3">
      <c r="B23" s="3" t="s">
        <v>193</v>
      </c>
      <c r="C23">
        <v>7</v>
      </c>
      <c r="D23">
        <v>10</v>
      </c>
      <c r="E23">
        <v>7</v>
      </c>
      <c r="F23">
        <v>5</v>
      </c>
      <c r="G23">
        <v>1</v>
      </c>
      <c r="H23">
        <v>4</v>
      </c>
      <c r="I23">
        <v>3</v>
      </c>
      <c r="J23">
        <v>9</v>
      </c>
      <c r="O23" s="2" t="s">
        <v>190</v>
      </c>
      <c r="P23" s="2" t="s">
        <v>185</v>
      </c>
      <c r="Q23" s="2">
        <v>4</v>
      </c>
    </row>
    <row r="24" spans="2:17" x14ac:dyDescent="0.3">
      <c r="B24" s="3" t="s">
        <v>194</v>
      </c>
      <c r="C24">
        <v>9</v>
      </c>
      <c r="D24">
        <v>5</v>
      </c>
      <c r="E24">
        <v>7</v>
      </c>
      <c r="F24">
        <v>11</v>
      </c>
      <c r="G24">
        <v>5</v>
      </c>
      <c r="H24">
        <v>6</v>
      </c>
      <c r="I24">
        <v>5</v>
      </c>
      <c r="J24">
        <v>6</v>
      </c>
      <c r="O24" s="2" t="s">
        <v>190</v>
      </c>
      <c r="P24" s="2" t="s">
        <v>189</v>
      </c>
      <c r="Q24" s="2">
        <v>4</v>
      </c>
    </row>
    <row r="25" spans="2:17" x14ac:dyDescent="0.3">
      <c r="B25" s="3" t="s">
        <v>195</v>
      </c>
      <c r="C25">
        <v>35</v>
      </c>
      <c r="D25">
        <v>14</v>
      </c>
      <c r="E25">
        <v>28</v>
      </c>
      <c r="F25">
        <v>23</v>
      </c>
      <c r="G25">
        <v>22</v>
      </c>
      <c r="H25">
        <v>14</v>
      </c>
      <c r="I25">
        <v>15</v>
      </c>
      <c r="J25">
        <v>33</v>
      </c>
      <c r="O25" s="2" t="s">
        <v>191</v>
      </c>
      <c r="P25" s="2" t="s">
        <v>182</v>
      </c>
      <c r="Q25" s="2">
        <v>40</v>
      </c>
    </row>
    <row r="26" spans="2:17" x14ac:dyDescent="0.3">
      <c r="B26" s="3" t="s">
        <v>196</v>
      </c>
      <c r="C26">
        <v>60</v>
      </c>
      <c r="D26">
        <v>31</v>
      </c>
      <c r="E26">
        <v>55</v>
      </c>
      <c r="F26">
        <v>65</v>
      </c>
      <c r="G26">
        <v>25</v>
      </c>
      <c r="H26">
        <v>23</v>
      </c>
      <c r="I26">
        <v>20</v>
      </c>
      <c r="J26">
        <v>49</v>
      </c>
      <c r="O26" s="2" t="s">
        <v>191</v>
      </c>
      <c r="P26" s="2" t="s">
        <v>184</v>
      </c>
      <c r="Q26" s="2">
        <v>38</v>
      </c>
    </row>
    <row r="27" spans="2:17" x14ac:dyDescent="0.3">
      <c r="B27" s="3" t="s">
        <v>197</v>
      </c>
      <c r="C27">
        <v>9</v>
      </c>
      <c r="D27">
        <v>6</v>
      </c>
      <c r="E27">
        <v>3</v>
      </c>
      <c r="F27">
        <v>13</v>
      </c>
      <c r="G27">
        <v>3</v>
      </c>
      <c r="H27">
        <v>6</v>
      </c>
      <c r="I27">
        <v>3</v>
      </c>
      <c r="J27">
        <v>12</v>
      </c>
      <c r="O27" s="2" t="s">
        <v>191</v>
      </c>
      <c r="P27" s="2" t="s">
        <v>181</v>
      </c>
      <c r="Q27" s="2">
        <v>34</v>
      </c>
    </row>
    <row r="28" spans="2:17" x14ac:dyDescent="0.3">
      <c r="B28" s="3" t="s">
        <v>198</v>
      </c>
      <c r="C28">
        <v>7</v>
      </c>
      <c r="D28">
        <v>6</v>
      </c>
      <c r="E28">
        <v>10</v>
      </c>
      <c r="F28">
        <v>9</v>
      </c>
      <c r="G28">
        <v>5</v>
      </c>
      <c r="H28">
        <v>3</v>
      </c>
      <c r="I28">
        <v>5</v>
      </c>
      <c r="J28">
        <v>8</v>
      </c>
      <c r="O28" s="2" t="s">
        <v>191</v>
      </c>
      <c r="P28" s="2" t="s">
        <v>183</v>
      </c>
      <c r="Q28" s="2">
        <v>30</v>
      </c>
    </row>
    <row r="29" spans="2:17" x14ac:dyDescent="0.3">
      <c r="B29" t="s">
        <v>199</v>
      </c>
      <c r="C29">
        <v>18</v>
      </c>
      <c r="D29">
        <v>5</v>
      </c>
      <c r="E29">
        <v>7</v>
      </c>
      <c r="F29">
        <v>17</v>
      </c>
      <c r="G29">
        <v>4</v>
      </c>
      <c r="H29">
        <v>7</v>
      </c>
      <c r="I29">
        <v>5</v>
      </c>
      <c r="J29">
        <v>9</v>
      </c>
      <c r="O29" s="2" t="s">
        <v>191</v>
      </c>
      <c r="P29" s="2" t="s">
        <v>186</v>
      </c>
      <c r="Q29" s="2">
        <v>26</v>
      </c>
    </row>
    <row r="30" spans="2:17" x14ac:dyDescent="0.3">
      <c r="B30" t="s">
        <v>200</v>
      </c>
      <c r="C30">
        <v>5</v>
      </c>
      <c r="D30">
        <v>1</v>
      </c>
      <c r="E30">
        <v>2</v>
      </c>
      <c r="F30">
        <v>2</v>
      </c>
      <c r="H30">
        <v>1</v>
      </c>
      <c r="I30">
        <v>2</v>
      </c>
      <c r="J30">
        <v>3</v>
      </c>
      <c r="O30" s="2" t="s">
        <v>191</v>
      </c>
      <c r="P30" s="2" t="s">
        <v>187</v>
      </c>
      <c r="Q30" s="2">
        <v>14</v>
      </c>
    </row>
    <row r="31" spans="2:17" x14ac:dyDescent="0.3">
      <c r="B31" t="s">
        <v>201</v>
      </c>
      <c r="C31">
        <v>6</v>
      </c>
      <c r="D31">
        <v>2</v>
      </c>
      <c r="E31">
        <v>2</v>
      </c>
      <c r="F31">
        <v>2</v>
      </c>
      <c r="H31">
        <v>1</v>
      </c>
      <c r="I31">
        <v>2</v>
      </c>
      <c r="J31">
        <v>1</v>
      </c>
      <c r="O31" s="2" t="s">
        <v>191</v>
      </c>
      <c r="P31" s="2" t="s">
        <v>189</v>
      </c>
      <c r="Q31" s="2">
        <v>14</v>
      </c>
    </row>
    <row r="32" spans="2:17" x14ac:dyDescent="0.3">
      <c r="B32" t="s">
        <v>202</v>
      </c>
      <c r="C32">
        <v>6</v>
      </c>
      <c r="D32">
        <v>8</v>
      </c>
      <c r="E32">
        <v>5</v>
      </c>
      <c r="F32">
        <v>3</v>
      </c>
      <c r="G32">
        <v>4</v>
      </c>
      <c r="H32">
        <v>2</v>
      </c>
      <c r="I32">
        <v>1</v>
      </c>
      <c r="J32">
        <v>1</v>
      </c>
      <c r="O32" s="2" t="s">
        <v>191</v>
      </c>
      <c r="P32" s="2" t="s">
        <v>185</v>
      </c>
      <c r="Q32" s="2">
        <v>7</v>
      </c>
    </row>
    <row r="33" spans="2:17" x14ac:dyDescent="0.3">
      <c r="B33" t="s">
        <v>203</v>
      </c>
      <c r="C33">
        <v>9</v>
      </c>
      <c r="D33">
        <v>6</v>
      </c>
      <c r="E33">
        <v>10</v>
      </c>
      <c r="F33">
        <v>2</v>
      </c>
      <c r="G33">
        <v>9</v>
      </c>
      <c r="H33">
        <v>9</v>
      </c>
      <c r="I33">
        <v>1</v>
      </c>
      <c r="J33">
        <v>8</v>
      </c>
      <c r="O33" s="2" t="s">
        <v>192</v>
      </c>
      <c r="P33" s="2" t="s">
        <v>181</v>
      </c>
      <c r="Q33" s="2">
        <v>15</v>
      </c>
    </row>
    <row r="34" spans="2:17" x14ac:dyDescent="0.3">
      <c r="B34" t="s">
        <v>204</v>
      </c>
      <c r="C34">
        <v>25</v>
      </c>
      <c r="D34">
        <v>9</v>
      </c>
      <c r="E34">
        <v>12</v>
      </c>
      <c r="F34">
        <v>12</v>
      </c>
      <c r="G34">
        <v>4</v>
      </c>
      <c r="H34">
        <v>10</v>
      </c>
      <c r="I34">
        <v>7</v>
      </c>
      <c r="J34">
        <v>18</v>
      </c>
      <c r="O34" s="2" t="s">
        <v>192</v>
      </c>
      <c r="P34" s="2" t="s">
        <v>183</v>
      </c>
      <c r="Q34" s="2">
        <v>14</v>
      </c>
    </row>
    <row r="35" spans="2:17" x14ac:dyDescent="0.3">
      <c r="B35" t="s">
        <v>205</v>
      </c>
      <c r="C35">
        <v>8</v>
      </c>
      <c r="D35">
        <v>3</v>
      </c>
      <c r="E35">
        <v>7</v>
      </c>
      <c r="F35">
        <v>9</v>
      </c>
      <c r="G35">
        <v>7</v>
      </c>
      <c r="H35">
        <v>3</v>
      </c>
      <c r="I35">
        <v>4</v>
      </c>
      <c r="J35">
        <v>11</v>
      </c>
      <c r="O35" s="2" t="s">
        <v>192</v>
      </c>
      <c r="P35" s="2" t="s">
        <v>182</v>
      </c>
      <c r="Q35" s="2">
        <v>11</v>
      </c>
    </row>
    <row r="36" spans="2:17" x14ac:dyDescent="0.3">
      <c r="B36" t="s">
        <v>206</v>
      </c>
      <c r="C36">
        <v>26</v>
      </c>
      <c r="D36">
        <v>8</v>
      </c>
      <c r="E36">
        <v>17</v>
      </c>
      <c r="F36">
        <v>29</v>
      </c>
      <c r="G36">
        <v>18</v>
      </c>
      <c r="H36">
        <v>9</v>
      </c>
      <c r="I36">
        <v>10</v>
      </c>
      <c r="J36">
        <v>18</v>
      </c>
      <c r="O36" s="2" t="s">
        <v>192</v>
      </c>
      <c r="P36" s="2" t="s">
        <v>187</v>
      </c>
      <c r="Q36" s="2">
        <v>10</v>
      </c>
    </row>
    <row r="37" spans="2:17" x14ac:dyDescent="0.3">
      <c r="B37" t="s">
        <v>207</v>
      </c>
      <c r="C37">
        <v>61</v>
      </c>
      <c r="D37">
        <v>33</v>
      </c>
      <c r="E37">
        <v>62</v>
      </c>
      <c r="F37">
        <v>55</v>
      </c>
      <c r="G37">
        <v>33</v>
      </c>
      <c r="H37">
        <v>37</v>
      </c>
      <c r="I37">
        <v>18</v>
      </c>
      <c r="J37">
        <v>53</v>
      </c>
      <c r="O37" s="2" t="s">
        <v>192</v>
      </c>
      <c r="P37" s="2" t="s">
        <v>186</v>
      </c>
      <c r="Q37" s="2">
        <v>10</v>
      </c>
    </row>
    <row r="38" spans="2:17" x14ac:dyDescent="0.3">
      <c r="B38" t="s">
        <v>208</v>
      </c>
      <c r="C38">
        <v>22</v>
      </c>
      <c r="D38">
        <v>8</v>
      </c>
      <c r="E38">
        <v>19</v>
      </c>
      <c r="F38">
        <v>23</v>
      </c>
      <c r="G38">
        <v>9</v>
      </c>
      <c r="H38">
        <v>6</v>
      </c>
      <c r="I38">
        <v>8</v>
      </c>
      <c r="J38">
        <v>23</v>
      </c>
      <c r="O38" s="2" t="s">
        <v>192</v>
      </c>
      <c r="P38" s="2" t="s">
        <v>184</v>
      </c>
      <c r="Q38" s="2">
        <v>8</v>
      </c>
    </row>
    <row r="39" spans="2:17" x14ac:dyDescent="0.3">
      <c r="O39" s="2" t="s">
        <v>192</v>
      </c>
      <c r="P39" s="2" t="s">
        <v>189</v>
      </c>
      <c r="Q39" s="2">
        <v>4</v>
      </c>
    </row>
    <row r="40" spans="2:17" x14ac:dyDescent="0.3">
      <c r="O40" s="2" t="s">
        <v>192</v>
      </c>
      <c r="P40" s="2" t="s">
        <v>185</v>
      </c>
      <c r="Q40" s="2">
        <v>3</v>
      </c>
    </row>
    <row r="41" spans="2:17" x14ac:dyDescent="0.3">
      <c r="O41" s="2" t="s">
        <v>193</v>
      </c>
      <c r="P41" s="2" t="s">
        <v>186</v>
      </c>
      <c r="Q41" s="2">
        <v>10</v>
      </c>
    </row>
    <row r="42" spans="2:17" x14ac:dyDescent="0.3">
      <c r="O42" s="2" t="s">
        <v>193</v>
      </c>
      <c r="P42" s="2" t="s">
        <v>184</v>
      </c>
      <c r="Q42" s="2">
        <v>9</v>
      </c>
    </row>
    <row r="43" spans="2:17" x14ac:dyDescent="0.3">
      <c r="B43" s="8"/>
      <c r="C43" s="8"/>
      <c r="D43" s="8"/>
      <c r="E43" s="8"/>
      <c r="F43" s="8"/>
      <c r="G43" s="8"/>
      <c r="H43" s="8"/>
      <c r="I43" s="8"/>
      <c r="J43" s="8"/>
      <c r="O43" s="2" t="s">
        <v>193</v>
      </c>
      <c r="P43" s="2" t="s">
        <v>181</v>
      </c>
      <c r="Q43" s="2">
        <v>7</v>
      </c>
    </row>
    <row r="44" spans="2:17" x14ac:dyDescent="0.3">
      <c r="O44" s="2" t="s">
        <v>193</v>
      </c>
      <c r="P44" s="2" t="s">
        <v>182</v>
      </c>
      <c r="Q44" s="2">
        <v>7</v>
      </c>
    </row>
    <row r="45" spans="2:17" x14ac:dyDescent="0.3">
      <c r="B45" s="8"/>
      <c r="C45" s="8"/>
      <c r="D45" s="8"/>
      <c r="E45" s="8"/>
      <c r="F45" s="8"/>
      <c r="G45" s="8"/>
      <c r="H45" s="8"/>
      <c r="I45" s="8"/>
      <c r="J45" s="8"/>
      <c r="O45" s="2" t="s">
        <v>193</v>
      </c>
      <c r="P45" s="2" t="s">
        <v>183</v>
      </c>
      <c r="Q45" s="2">
        <v>5</v>
      </c>
    </row>
    <row r="46" spans="2:17" x14ac:dyDescent="0.3">
      <c r="B46" s="3"/>
      <c r="O46" s="2" t="s">
        <v>193</v>
      </c>
      <c r="P46" s="2" t="s">
        <v>189</v>
      </c>
      <c r="Q46" s="2">
        <v>4</v>
      </c>
    </row>
    <row r="47" spans="2:17" x14ac:dyDescent="0.3">
      <c r="B47" s="3"/>
      <c r="O47" s="2" t="s">
        <v>193</v>
      </c>
      <c r="P47" s="2" t="s">
        <v>185</v>
      </c>
      <c r="Q47" s="2">
        <v>3</v>
      </c>
    </row>
    <row r="48" spans="2:17" x14ac:dyDescent="0.3">
      <c r="B48" s="3"/>
      <c r="O48" s="2" t="s">
        <v>193</v>
      </c>
      <c r="P48" s="2" t="s">
        <v>187</v>
      </c>
      <c r="Q48" s="2">
        <v>1</v>
      </c>
    </row>
    <row r="49" spans="2:17" x14ac:dyDescent="0.3">
      <c r="B49" s="3"/>
      <c r="O49" s="2" t="s">
        <v>194</v>
      </c>
      <c r="P49" s="2" t="s">
        <v>183</v>
      </c>
      <c r="Q49" s="2">
        <v>11</v>
      </c>
    </row>
    <row r="50" spans="2:17" x14ac:dyDescent="0.3">
      <c r="B50" s="3"/>
      <c r="O50" s="2" t="s">
        <v>194</v>
      </c>
      <c r="P50" s="2" t="s">
        <v>182</v>
      </c>
      <c r="Q50" s="2">
        <v>9</v>
      </c>
    </row>
    <row r="51" spans="2:17" x14ac:dyDescent="0.3">
      <c r="B51" s="3"/>
      <c r="O51" s="2" t="s">
        <v>194</v>
      </c>
      <c r="P51" s="2" t="s">
        <v>181</v>
      </c>
      <c r="Q51" s="2">
        <v>7</v>
      </c>
    </row>
    <row r="52" spans="2:17" x14ac:dyDescent="0.3">
      <c r="B52" s="3"/>
      <c r="O52" s="2" t="s">
        <v>194</v>
      </c>
      <c r="P52" s="2" t="s">
        <v>189</v>
      </c>
      <c r="Q52" s="2">
        <v>6</v>
      </c>
    </row>
    <row r="53" spans="2:17" x14ac:dyDescent="0.3">
      <c r="B53" s="3"/>
      <c r="O53" s="2" t="s">
        <v>194</v>
      </c>
      <c r="P53" s="2" t="s">
        <v>184</v>
      </c>
      <c r="Q53" s="2">
        <v>6</v>
      </c>
    </row>
    <row r="54" spans="2:17" x14ac:dyDescent="0.3">
      <c r="B54" s="3"/>
      <c r="O54" s="2" t="s">
        <v>194</v>
      </c>
      <c r="P54" s="2" t="s">
        <v>187</v>
      </c>
      <c r="Q54" s="2">
        <v>5</v>
      </c>
    </row>
    <row r="55" spans="2:17" x14ac:dyDescent="0.3">
      <c r="B55" s="3"/>
      <c r="O55" s="2" t="s">
        <v>194</v>
      </c>
      <c r="P55" s="2" t="s">
        <v>185</v>
      </c>
      <c r="Q55" s="2">
        <v>5</v>
      </c>
    </row>
    <row r="56" spans="2:17" x14ac:dyDescent="0.3">
      <c r="B56" s="3"/>
      <c r="O56" s="2" t="s">
        <v>194</v>
      </c>
      <c r="P56" s="2" t="s">
        <v>186</v>
      </c>
      <c r="Q56" s="2">
        <v>5</v>
      </c>
    </row>
    <row r="57" spans="2:17" x14ac:dyDescent="0.3">
      <c r="B57" s="3"/>
      <c r="O57" s="2" t="s">
        <v>195</v>
      </c>
      <c r="P57" s="2" t="s">
        <v>182</v>
      </c>
      <c r="Q57" s="2">
        <v>35</v>
      </c>
    </row>
    <row r="58" spans="2:17" x14ac:dyDescent="0.3">
      <c r="B58" s="3"/>
      <c r="O58" s="2" t="s">
        <v>195</v>
      </c>
      <c r="P58" s="2" t="s">
        <v>184</v>
      </c>
      <c r="Q58" s="2">
        <v>33</v>
      </c>
    </row>
    <row r="59" spans="2:17" x14ac:dyDescent="0.3">
      <c r="B59" s="3"/>
      <c r="O59" s="2" t="s">
        <v>195</v>
      </c>
      <c r="P59" s="2" t="s">
        <v>181</v>
      </c>
      <c r="Q59" s="2">
        <v>28</v>
      </c>
    </row>
    <row r="60" spans="2:17" x14ac:dyDescent="0.3">
      <c r="B60" s="3"/>
      <c r="O60" s="2" t="s">
        <v>195</v>
      </c>
      <c r="P60" s="2" t="s">
        <v>183</v>
      </c>
      <c r="Q60" s="2">
        <v>23</v>
      </c>
    </row>
    <row r="61" spans="2:17" x14ac:dyDescent="0.3">
      <c r="B61" s="3"/>
      <c r="O61" s="2" t="s">
        <v>195</v>
      </c>
      <c r="P61" s="2" t="s">
        <v>187</v>
      </c>
      <c r="Q61" s="2">
        <v>22</v>
      </c>
    </row>
    <row r="62" spans="2:17" x14ac:dyDescent="0.3">
      <c r="B62" s="3"/>
      <c r="O62" s="2" t="s">
        <v>195</v>
      </c>
      <c r="P62" s="2" t="s">
        <v>185</v>
      </c>
      <c r="Q62" s="2">
        <v>15</v>
      </c>
    </row>
    <row r="63" spans="2:17" x14ac:dyDescent="0.3">
      <c r="B63" s="3"/>
      <c r="O63" s="2" t="s">
        <v>195</v>
      </c>
      <c r="P63" s="2" t="s">
        <v>189</v>
      </c>
      <c r="Q63" s="2">
        <v>14</v>
      </c>
    </row>
    <row r="64" spans="2:17" x14ac:dyDescent="0.3">
      <c r="B64" s="3"/>
      <c r="O64" s="2" t="s">
        <v>195</v>
      </c>
      <c r="P64" s="2" t="s">
        <v>186</v>
      </c>
      <c r="Q64" s="2">
        <v>14</v>
      </c>
    </row>
    <row r="65" spans="2:17" x14ac:dyDescent="0.3">
      <c r="B65" s="3"/>
      <c r="O65" s="2" t="s">
        <v>196</v>
      </c>
      <c r="P65" s="2" t="s">
        <v>183</v>
      </c>
      <c r="Q65" s="2">
        <v>65</v>
      </c>
    </row>
    <row r="66" spans="2:17" x14ac:dyDescent="0.3">
      <c r="B66" s="3"/>
      <c r="O66" s="2" t="s">
        <v>196</v>
      </c>
      <c r="P66" s="2" t="s">
        <v>182</v>
      </c>
      <c r="Q66" s="2">
        <v>60</v>
      </c>
    </row>
    <row r="67" spans="2:17" x14ac:dyDescent="0.3">
      <c r="O67" s="2" t="s">
        <v>196</v>
      </c>
      <c r="P67" s="2" t="s">
        <v>181</v>
      </c>
      <c r="Q67" s="2">
        <v>55</v>
      </c>
    </row>
    <row r="68" spans="2:17" x14ac:dyDescent="0.3">
      <c r="O68" s="2" t="s">
        <v>196</v>
      </c>
      <c r="P68" s="2" t="s">
        <v>184</v>
      </c>
      <c r="Q68" s="2">
        <v>49</v>
      </c>
    </row>
    <row r="69" spans="2:17" x14ac:dyDescent="0.3">
      <c r="O69" s="2" t="s">
        <v>196</v>
      </c>
      <c r="P69" s="2" t="s">
        <v>186</v>
      </c>
      <c r="Q69" s="2">
        <v>31</v>
      </c>
    </row>
    <row r="70" spans="2:17" x14ac:dyDescent="0.3">
      <c r="O70" s="2" t="s">
        <v>196</v>
      </c>
      <c r="P70" s="2" t="s">
        <v>187</v>
      </c>
      <c r="Q70" s="2">
        <v>25</v>
      </c>
    </row>
    <row r="71" spans="2:17" x14ac:dyDescent="0.3">
      <c r="O71" s="2" t="s">
        <v>196</v>
      </c>
      <c r="P71" s="2" t="s">
        <v>189</v>
      </c>
      <c r="Q71" s="2">
        <v>23</v>
      </c>
    </row>
    <row r="72" spans="2:17" x14ac:dyDescent="0.3">
      <c r="O72" s="2" t="s">
        <v>196</v>
      </c>
      <c r="P72" s="2" t="s">
        <v>185</v>
      </c>
      <c r="Q72" s="2">
        <v>20</v>
      </c>
    </row>
    <row r="73" spans="2:17" x14ac:dyDescent="0.3">
      <c r="O73" s="2" t="s">
        <v>197</v>
      </c>
      <c r="P73" s="2" t="s">
        <v>183</v>
      </c>
      <c r="Q73" s="2">
        <v>13</v>
      </c>
    </row>
    <row r="74" spans="2:17" x14ac:dyDescent="0.3">
      <c r="O74" s="2" t="s">
        <v>197</v>
      </c>
      <c r="P74" s="2" t="s">
        <v>184</v>
      </c>
      <c r="Q74" s="2">
        <v>12</v>
      </c>
    </row>
    <row r="75" spans="2:17" x14ac:dyDescent="0.3">
      <c r="O75" s="2" t="s">
        <v>197</v>
      </c>
      <c r="P75" s="2" t="s">
        <v>182</v>
      </c>
      <c r="Q75" s="2">
        <v>9</v>
      </c>
    </row>
    <row r="76" spans="2:17" x14ac:dyDescent="0.3">
      <c r="O76" s="2" t="s">
        <v>197</v>
      </c>
      <c r="P76" s="2" t="s">
        <v>186</v>
      </c>
      <c r="Q76" s="2">
        <v>6</v>
      </c>
    </row>
    <row r="77" spans="2:17" x14ac:dyDescent="0.3">
      <c r="O77" s="2" t="s">
        <v>197</v>
      </c>
      <c r="P77" s="2" t="s">
        <v>189</v>
      </c>
      <c r="Q77" s="2">
        <v>6</v>
      </c>
    </row>
    <row r="78" spans="2:17" x14ac:dyDescent="0.3">
      <c r="O78" s="2" t="s">
        <v>197</v>
      </c>
      <c r="P78" s="2" t="s">
        <v>187</v>
      </c>
      <c r="Q78" s="2">
        <v>3</v>
      </c>
    </row>
    <row r="79" spans="2:17" x14ac:dyDescent="0.3">
      <c r="O79" s="2" t="s">
        <v>197</v>
      </c>
      <c r="P79" s="2" t="s">
        <v>185</v>
      </c>
      <c r="Q79" s="2">
        <v>3</v>
      </c>
    </row>
    <row r="80" spans="2:17" x14ac:dyDescent="0.3">
      <c r="O80" s="2" t="s">
        <v>197</v>
      </c>
      <c r="P80" s="2" t="s">
        <v>181</v>
      </c>
      <c r="Q80" s="2">
        <v>3</v>
      </c>
    </row>
    <row r="81" spans="15:17" x14ac:dyDescent="0.3">
      <c r="O81" s="2" t="s">
        <v>198</v>
      </c>
      <c r="P81" s="2" t="s">
        <v>181</v>
      </c>
      <c r="Q81" s="2">
        <v>10</v>
      </c>
    </row>
    <row r="82" spans="15:17" x14ac:dyDescent="0.3">
      <c r="O82" s="2" t="s">
        <v>198</v>
      </c>
      <c r="P82" s="2" t="s">
        <v>183</v>
      </c>
      <c r="Q82" s="2">
        <v>9</v>
      </c>
    </row>
    <row r="83" spans="15:17" x14ac:dyDescent="0.3">
      <c r="O83" s="2" t="s">
        <v>198</v>
      </c>
      <c r="P83" s="2" t="s">
        <v>184</v>
      </c>
      <c r="Q83" s="2">
        <v>8</v>
      </c>
    </row>
    <row r="84" spans="15:17" x14ac:dyDescent="0.3">
      <c r="O84" s="2" t="s">
        <v>198</v>
      </c>
      <c r="P84" s="2" t="s">
        <v>182</v>
      </c>
      <c r="Q84" s="2">
        <v>7</v>
      </c>
    </row>
    <row r="85" spans="15:17" x14ac:dyDescent="0.3">
      <c r="O85" s="2" t="s">
        <v>198</v>
      </c>
      <c r="P85" s="2" t="s">
        <v>186</v>
      </c>
      <c r="Q85" s="2">
        <v>6</v>
      </c>
    </row>
    <row r="86" spans="15:17" x14ac:dyDescent="0.3">
      <c r="O86" s="2" t="s">
        <v>198</v>
      </c>
      <c r="P86" s="2" t="s">
        <v>187</v>
      </c>
      <c r="Q86" s="2">
        <v>5</v>
      </c>
    </row>
    <row r="87" spans="15:17" x14ac:dyDescent="0.3">
      <c r="O87" s="2" t="s">
        <v>198</v>
      </c>
      <c r="P87" s="2" t="s">
        <v>185</v>
      </c>
      <c r="Q87" s="2">
        <v>5</v>
      </c>
    </row>
    <row r="88" spans="15:17" x14ac:dyDescent="0.3">
      <c r="O88" s="2" t="s">
        <v>198</v>
      </c>
      <c r="P88" s="2" t="s">
        <v>189</v>
      </c>
      <c r="Q88" s="2">
        <v>3</v>
      </c>
    </row>
    <row r="89" spans="15:17" x14ac:dyDescent="0.3">
      <c r="O89" s="2" t="s">
        <v>199</v>
      </c>
      <c r="P89" s="2" t="s">
        <v>182</v>
      </c>
      <c r="Q89" s="2">
        <v>18</v>
      </c>
    </row>
    <row r="90" spans="15:17" x14ac:dyDescent="0.3">
      <c r="O90" s="2" t="s">
        <v>199</v>
      </c>
      <c r="P90" s="2" t="s">
        <v>183</v>
      </c>
      <c r="Q90" s="2">
        <v>17</v>
      </c>
    </row>
    <row r="91" spans="15:17" x14ac:dyDescent="0.3">
      <c r="O91" s="2" t="s">
        <v>199</v>
      </c>
      <c r="P91" s="2" t="s">
        <v>184</v>
      </c>
      <c r="Q91" s="2">
        <v>9</v>
      </c>
    </row>
    <row r="92" spans="15:17" x14ac:dyDescent="0.3">
      <c r="O92" s="2" t="s">
        <v>199</v>
      </c>
      <c r="P92" s="2" t="s">
        <v>181</v>
      </c>
      <c r="Q92" s="2">
        <v>7</v>
      </c>
    </row>
    <row r="93" spans="15:17" x14ac:dyDescent="0.3">
      <c r="O93" s="2" t="s">
        <v>199</v>
      </c>
      <c r="P93" s="2" t="s">
        <v>189</v>
      </c>
      <c r="Q93" s="2">
        <v>7</v>
      </c>
    </row>
    <row r="94" spans="15:17" x14ac:dyDescent="0.3">
      <c r="O94" s="2" t="s">
        <v>199</v>
      </c>
      <c r="P94" s="2" t="s">
        <v>186</v>
      </c>
      <c r="Q94" s="2">
        <v>5</v>
      </c>
    </row>
    <row r="95" spans="15:17" x14ac:dyDescent="0.3">
      <c r="O95" s="2" t="s">
        <v>199</v>
      </c>
      <c r="P95" s="2" t="s">
        <v>185</v>
      </c>
      <c r="Q95" s="2">
        <v>5</v>
      </c>
    </row>
    <row r="96" spans="15:17" x14ac:dyDescent="0.3">
      <c r="O96" s="2" t="s">
        <v>199</v>
      </c>
      <c r="P96" s="2" t="s">
        <v>187</v>
      </c>
      <c r="Q96" s="2">
        <v>4</v>
      </c>
    </row>
    <row r="97" spans="15:17" x14ac:dyDescent="0.3">
      <c r="O97" s="2" t="s">
        <v>200</v>
      </c>
      <c r="P97" s="2" t="s">
        <v>182</v>
      </c>
      <c r="Q97" s="2">
        <v>5</v>
      </c>
    </row>
    <row r="98" spans="15:17" x14ac:dyDescent="0.3">
      <c r="O98" s="2" t="s">
        <v>200</v>
      </c>
      <c r="P98" s="2" t="s">
        <v>184</v>
      </c>
      <c r="Q98" s="2">
        <v>3</v>
      </c>
    </row>
    <row r="99" spans="15:17" x14ac:dyDescent="0.3">
      <c r="O99" s="2" t="s">
        <v>200</v>
      </c>
      <c r="P99" s="2" t="s">
        <v>181</v>
      </c>
      <c r="Q99" s="2">
        <v>2</v>
      </c>
    </row>
    <row r="100" spans="15:17" x14ac:dyDescent="0.3">
      <c r="O100" s="2" t="s">
        <v>200</v>
      </c>
      <c r="P100" s="2" t="s">
        <v>185</v>
      </c>
      <c r="Q100" s="2">
        <v>2</v>
      </c>
    </row>
    <row r="101" spans="15:17" x14ac:dyDescent="0.3">
      <c r="O101" s="2" t="s">
        <v>200</v>
      </c>
      <c r="P101" s="2" t="s">
        <v>183</v>
      </c>
      <c r="Q101" s="2">
        <v>2</v>
      </c>
    </row>
    <row r="102" spans="15:17" x14ac:dyDescent="0.3">
      <c r="O102" s="2" t="s">
        <v>200</v>
      </c>
      <c r="P102" s="2" t="s">
        <v>189</v>
      </c>
      <c r="Q102" s="2">
        <v>1</v>
      </c>
    </row>
    <row r="103" spans="15:17" x14ac:dyDescent="0.3">
      <c r="O103" s="2" t="s">
        <v>200</v>
      </c>
      <c r="P103" s="2" t="s">
        <v>186</v>
      </c>
      <c r="Q103" s="2">
        <v>1</v>
      </c>
    </row>
    <row r="104" spans="15:17" x14ac:dyDescent="0.3">
      <c r="O104" s="2" t="s">
        <v>201</v>
      </c>
      <c r="P104" s="2" t="s">
        <v>182</v>
      </c>
      <c r="Q104" s="2">
        <v>6</v>
      </c>
    </row>
    <row r="105" spans="15:17" x14ac:dyDescent="0.3">
      <c r="O105" s="2" t="s">
        <v>201</v>
      </c>
      <c r="P105" s="2" t="s">
        <v>183</v>
      </c>
      <c r="Q105" s="2">
        <v>2</v>
      </c>
    </row>
    <row r="106" spans="15:17" x14ac:dyDescent="0.3">
      <c r="O106" s="2" t="s">
        <v>201</v>
      </c>
      <c r="P106" s="2" t="s">
        <v>185</v>
      </c>
      <c r="Q106" s="2">
        <v>2</v>
      </c>
    </row>
    <row r="107" spans="15:17" x14ac:dyDescent="0.3">
      <c r="O107" s="2" t="s">
        <v>201</v>
      </c>
      <c r="P107" s="2" t="s">
        <v>186</v>
      </c>
      <c r="Q107" s="2">
        <v>2</v>
      </c>
    </row>
    <row r="108" spans="15:17" x14ac:dyDescent="0.3">
      <c r="O108" s="2" t="s">
        <v>201</v>
      </c>
      <c r="P108" s="2" t="s">
        <v>181</v>
      </c>
      <c r="Q108" s="2">
        <v>2</v>
      </c>
    </row>
    <row r="109" spans="15:17" x14ac:dyDescent="0.3">
      <c r="O109" s="2" t="s">
        <v>201</v>
      </c>
      <c r="P109" s="2" t="s">
        <v>189</v>
      </c>
      <c r="Q109" s="2">
        <v>1</v>
      </c>
    </row>
    <row r="110" spans="15:17" x14ac:dyDescent="0.3">
      <c r="O110" s="2" t="s">
        <v>201</v>
      </c>
      <c r="P110" s="2" t="s">
        <v>184</v>
      </c>
      <c r="Q110" s="2">
        <v>1</v>
      </c>
    </row>
    <row r="111" spans="15:17" x14ac:dyDescent="0.3">
      <c r="O111" s="2" t="s">
        <v>202</v>
      </c>
      <c r="P111" s="2" t="s">
        <v>186</v>
      </c>
      <c r="Q111" s="2">
        <v>8</v>
      </c>
    </row>
    <row r="112" spans="15:17" x14ac:dyDescent="0.3">
      <c r="O112" s="2" t="s">
        <v>202</v>
      </c>
      <c r="P112" s="2" t="s">
        <v>182</v>
      </c>
      <c r="Q112" s="2">
        <v>6</v>
      </c>
    </row>
    <row r="113" spans="15:17" x14ac:dyDescent="0.3">
      <c r="O113" s="2" t="s">
        <v>202</v>
      </c>
      <c r="P113" s="2" t="s">
        <v>181</v>
      </c>
      <c r="Q113" s="2">
        <v>5</v>
      </c>
    </row>
    <row r="114" spans="15:17" x14ac:dyDescent="0.3">
      <c r="O114" s="2" t="s">
        <v>202</v>
      </c>
      <c r="P114" s="2" t="s">
        <v>187</v>
      </c>
      <c r="Q114" s="2">
        <v>4</v>
      </c>
    </row>
    <row r="115" spans="15:17" x14ac:dyDescent="0.3">
      <c r="O115" s="2" t="s">
        <v>202</v>
      </c>
      <c r="P115" s="2" t="s">
        <v>183</v>
      </c>
      <c r="Q115" s="2">
        <v>3</v>
      </c>
    </row>
    <row r="116" spans="15:17" x14ac:dyDescent="0.3">
      <c r="O116" s="2" t="s">
        <v>202</v>
      </c>
      <c r="P116" s="2" t="s">
        <v>189</v>
      </c>
      <c r="Q116" s="2">
        <v>2</v>
      </c>
    </row>
    <row r="117" spans="15:17" x14ac:dyDescent="0.3">
      <c r="O117" s="2" t="s">
        <v>202</v>
      </c>
      <c r="P117" s="2" t="s">
        <v>185</v>
      </c>
      <c r="Q117" s="2">
        <v>1</v>
      </c>
    </row>
    <row r="118" spans="15:17" x14ac:dyDescent="0.3">
      <c r="O118" s="2" t="s">
        <v>202</v>
      </c>
      <c r="P118" s="2" t="s">
        <v>184</v>
      </c>
      <c r="Q118" s="2">
        <v>1</v>
      </c>
    </row>
    <row r="119" spans="15:17" x14ac:dyDescent="0.3">
      <c r="O119" s="2" t="s">
        <v>203</v>
      </c>
      <c r="P119" s="2" t="s">
        <v>181</v>
      </c>
      <c r="Q119" s="2">
        <v>10</v>
      </c>
    </row>
    <row r="120" spans="15:17" x14ac:dyDescent="0.3">
      <c r="O120" s="2" t="s">
        <v>203</v>
      </c>
      <c r="P120" s="2" t="s">
        <v>189</v>
      </c>
      <c r="Q120" s="2">
        <v>9</v>
      </c>
    </row>
    <row r="121" spans="15:17" x14ac:dyDescent="0.3">
      <c r="O121" s="2" t="s">
        <v>203</v>
      </c>
      <c r="P121" s="2" t="s">
        <v>187</v>
      </c>
      <c r="Q121" s="2">
        <v>9</v>
      </c>
    </row>
    <row r="122" spans="15:17" x14ac:dyDescent="0.3">
      <c r="O122" s="2" t="s">
        <v>203</v>
      </c>
      <c r="P122" s="2" t="s">
        <v>182</v>
      </c>
      <c r="Q122" s="2">
        <v>9</v>
      </c>
    </row>
    <row r="123" spans="15:17" x14ac:dyDescent="0.3">
      <c r="O123" s="2" t="s">
        <v>203</v>
      </c>
      <c r="P123" s="2" t="s">
        <v>184</v>
      </c>
      <c r="Q123" s="2">
        <v>8</v>
      </c>
    </row>
    <row r="124" spans="15:17" x14ac:dyDescent="0.3">
      <c r="O124" s="2" t="s">
        <v>203</v>
      </c>
      <c r="P124" s="2" t="s">
        <v>186</v>
      </c>
      <c r="Q124" s="2">
        <v>6</v>
      </c>
    </row>
    <row r="125" spans="15:17" x14ac:dyDescent="0.3">
      <c r="O125" s="2" t="s">
        <v>203</v>
      </c>
      <c r="P125" s="2" t="s">
        <v>183</v>
      </c>
      <c r="Q125" s="2">
        <v>2</v>
      </c>
    </row>
    <row r="126" spans="15:17" x14ac:dyDescent="0.3">
      <c r="O126" s="2" t="s">
        <v>203</v>
      </c>
      <c r="P126" s="2" t="s">
        <v>185</v>
      </c>
      <c r="Q126" s="2">
        <v>1</v>
      </c>
    </row>
    <row r="127" spans="15:17" x14ac:dyDescent="0.3">
      <c r="O127" s="2" t="s">
        <v>204</v>
      </c>
      <c r="P127" s="2" t="s">
        <v>182</v>
      </c>
      <c r="Q127" s="2">
        <v>25</v>
      </c>
    </row>
    <row r="128" spans="15:17" x14ac:dyDescent="0.3">
      <c r="O128" s="2" t="s">
        <v>204</v>
      </c>
      <c r="P128" s="2" t="s">
        <v>184</v>
      </c>
      <c r="Q128" s="2">
        <v>18</v>
      </c>
    </row>
    <row r="129" spans="15:17" x14ac:dyDescent="0.3">
      <c r="O129" s="2" t="s">
        <v>204</v>
      </c>
      <c r="P129" s="2" t="s">
        <v>183</v>
      </c>
      <c r="Q129" s="2">
        <v>12</v>
      </c>
    </row>
    <row r="130" spans="15:17" x14ac:dyDescent="0.3">
      <c r="O130" s="2" t="s">
        <v>204</v>
      </c>
      <c r="P130" s="2" t="s">
        <v>181</v>
      </c>
      <c r="Q130" s="2">
        <v>12</v>
      </c>
    </row>
    <row r="131" spans="15:17" x14ac:dyDescent="0.3">
      <c r="O131" s="2" t="s">
        <v>204</v>
      </c>
      <c r="P131" s="2" t="s">
        <v>189</v>
      </c>
      <c r="Q131" s="2">
        <v>10</v>
      </c>
    </row>
    <row r="132" spans="15:17" x14ac:dyDescent="0.3">
      <c r="O132" s="2" t="s">
        <v>204</v>
      </c>
      <c r="P132" s="2" t="s">
        <v>186</v>
      </c>
      <c r="Q132" s="2">
        <v>9</v>
      </c>
    </row>
    <row r="133" spans="15:17" x14ac:dyDescent="0.3">
      <c r="O133" s="2" t="s">
        <v>204</v>
      </c>
      <c r="P133" s="2" t="s">
        <v>185</v>
      </c>
      <c r="Q133" s="2">
        <v>7</v>
      </c>
    </row>
    <row r="134" spans="15:17" x14ac:dyDescent="0.3">
      <c r="O134" s="2" t="s">
        <v>204</v>
      </c>
      <c r="P134" s="2" t="s">
        <v>187</v>
      </c>
      <c r="Q134" s="2">
        <v>4</v>
      </c>
    </row>
    <row r="135" spans="15:17" ht="28.8" x14ac:dyDescent="0.3">
      <c r="O135" s="2" t="s">
        <v>205</v>
      </c>
      <c r="P135" s="2" t="s">
        <v>184</v>
      </c>
      <c r="Q135" s="2">
        <v>11</v>
      </c>
    </row>
    <row r="136" spans="15:17" ht="28.8" x14ac:dyDescent="0.3">
      <c r="O136" s="2" t="s">
        <v>205</v>
      </c>
      <c r="P136" s="2" t="s">
        <v>183</v>
      </c>
      <c r="Q136" s="2">
        <v>9</v>
      </c>
    </row>
    <row r="137" spans="15:17" ht="28.8" x14ac:dyDescent="0.3">
      <c r="O137" s="2" t="s">
        <v>205</v>
      </c>
      <c r="P137" s="2" t="s">
        <v>182</v>
      </c>
      <c r="Q137" s="2">
        <v>8</v>
      </c>
    </row>
    <row r="138" spans="15:17" ht="28.8" x14ac:dyDescent="0.3">
      <c r="O138" s="2" t="s">
        <v>205</v>
      </c>
      <c r="P138" s="2" t="s">
        <v>181</v>
      </c>
      <c r="Q138" s="2">
        <v>7</v>
      </c>
    </row>
    <row r="139" spans="15:17" ht="28.8" x14ac:dyDescent="0.3">
      <c r="O139" s="2" t="s">
        <v>205</v>
      </c>
      <c r="P139" s="2" t="s">
        <v>187</v>
      </c>
      <c r="Q139" s="2">
        <v>7</v>
      </c>
    </row>
    <row r="140" spans="15:17" ht="28.8" x14ac:dyDescent="0.3">
      <c r="O140" s="2" t="s">
        <v>205</v>
      </c>
      <c r="P140" s="2" t="s">
        <v>185</v>
      </c>
      <c r="Q140" s="2">
        <v>4</v>
      </c>
    </row>
    <row r="141" spans="15:17" ht="28.8" x14ac:dyDescent="0.3">
      <c r="O141" s="2" t="s">
        <v>205</v>
      </c>
      <c r="P141" s="2" t="s">
        <v>189</v>
      </c>
      <c r="Q141" s="2">
        <v>3</v>
      </c>
    </row>
    <row r="142" spans="15:17" ht="28.8" x14ac:dyDescent="0.3">
      <c r="O142" s="2" t="s">
        <v>205</v>
      </c>
      <c r="P142" s="2" t="s">
        <v>186</v>
      </c>
      <c r="Q142" s="2">
        <v>3</v>
      </c>
    </row>
    <row r="143" spans="15:17" x14ac:dyDescent="0.3">
      <c r="O143" s="2" t="s">
        <v>206</v>
      </c>
      <c r="P143" s="2" t="s">
        <v>183</v>
      </c>
      <c r="Q143" s="2">
        <v>29</v>
      </c>
    </row>
    <row r="144" spans="15:17" x14ac:dyDescent="0.3">
      <c r="O144" s="2" t="s">
        <v>206</v>
      </c>
      <c r="P144" s="2" t="s">
        <v>182</v>
      </c>
      <c r="Q144" s="2">
        <v>26</v>
      </c>
    </row>
    <row r="145" spans="15:17" x14ac:dyDescent="0.3">
      <c r="O145" s="2" t="s">
        <v>206</v>
      </c>
      <c r="P145" s="2" t="s">
        <v>187</v>
      </c>
      <c r="Q145" s="2">
        <v>18</v>
      </c>
    </row>
    <row r="146" spans="15:17" x14ac:dyDescent="0.3">
      <c r="O146" s="2" t="s">
        <v>206</v>
      </c>
      <c r="P146" s="2" t="s">
        <v>184</v>
      </c>
      <c r="Q146" s="2">
        <v>18</v>
      </c>
    </row>
    <row r="147" spans="15:17" x14ac:dyDescent="0.3">
      <c r="O147" s="2" t="s">
        <v>206</v>
      </c>
      <c r="P147" s="2" t="s">
        <v>181</v>
      </c>
      <c r="Q147" s="2">
        <v>17</v>
      </c>
    </row>
    <row r="148" spans="15:17" x14ac:dyDescent="0.3">
      <c r="O148" s="2" t="s">
        <v>206</v>
      </c>
      <c r="P148" s="2" t="s">
        <v>185</v>
      </c>
      <c r="Q148" s="2">
        <v>10</v>
      </c>
    </row>
    <row r="149" spans="15:17" x14ac:dyDescent="0.3">
      <c r="O149" s="2" t="s">
        <v>206</v>
      </c>
      <c r="P149" s="2" t="s">
        <v>189</v>
      </c>
      <c r="Q149" s="2">
        <v>9</v>
      </c>
    </row>
    <row r="150" spans="15:17" x14ac:dyDescent="0.3">
      <c r="O150" s="2" t="s">
        <v>206</v>
      </c>
      <c r="P150" s="2" t="s">
        <v>186</v>
      </c>
      <c r="Q150" s="2">
        <v>8</v>
      </c>
    </row>
    <row r="151" spans="15:17" x14ac:dyDescent="0.3">
      <c r="O151" s="2" t="s">
        <v>207</v>
      </c>
      <c r="P151" s="2" t="s">
        <v>181</v>
      </c>
      <c r="Q151" s="2">
        <v>62</v>
      </c>
    </row>
    <row r="152" spans="15:17" x14ac:dyDescent="0.3">
      <c r="O152" s="2" t="s">
        <v>207</v>
      </c>
      <c r="P152" s="2" t="s">
        <v>182</v>
      </c>
      <c r="Q152" s="2">
        <v>61</v>
      </c>
    </row>
    <row r="153" spans="15:17" x14ac:dyDescent="0.3">
      <c r="O153" s="2" t="s">
        <v>207</v>
      </c>
      <c r="P153" s="2" t="s">
        <v>183</v>
      </c>
      <c r="Q153" s="2">
        <v>55</v>
      </c>
    </row>
    <row r="154" spans="15:17" x14ac:dyDescent="0.3">
      <c r="O154" s="2" t="s">
        <v>207</v>
      </c>
      <c r="P154" s="2" t="s">
        <v>184</v>
      </c>
      <c r="Q154" s="2">
        <v>53</v>
      </c>
    </row>
    <row r="155" spans="15:17" x14ac:dyDescent="0.3">
      <c r="O155" s="2" t="s">
        <v>207</v>
      </c>
      <c r="P155" s="2" t="s">
        <v>189</v>
      </c>
      <c r="Q155" s="2">
        <v>37</v>
      </c>
    </row>
    <row r="156" spans="15:17" x14ac:dyDescent="0.3">
      <c r="O156" s="2" t="s">
        <v>207</v>
      </c>
      <c r="P156" s="2" t="s">
        <v>187</v>
      </c>
      <c r="Q156" s="2">
        <v>33</v>
      </c>
    </row>
    <row r="157" spans="15:17" x14ac:dyDescent="0.3">
      <c r="O157" s="2" t="s">
        <v>207</v>
      </c>
      <c r="P157" s="2" t="s">
        <v>186</v>
      </c>
      <c r="Q157" s="2">
        <v>33</v>
      </c>
    </row>
    <row r="158" spans="15:17" x14ac:dyDescent="0.3">
      <c r="O158" s="2" t="s">
        <v>207</v>
      </c>
      <c r="P158" s="2" t="s">
        <v>185</v>
      </c>
      <c r="Q158" s="2">
        <v>18</v>
      </c>
    </row>
    <row r="159" spans="15:17" ht="28.8" x14ac:dyDescent="0.3">
      <c r="O159" s="2" t="s">
        <v>208</v>
      </c>
      <c r="P159" s="2" t="s">
        <v>184</v>
      </c>
      <c r="Q159" s="2">
        <v>23</v>
      </c>
    </row>
    <row r="160" spans="15:17" ht="28.8" x14ac:dyDescent="0.3">
      <c r="O160" s="2" t="s">
        <v>208</v>
      </c>
      <c r="P160" s="2" t="s">
        <v>183</v>
      </c>
      <c r="Q160" s="2">
        <v>23</v>
      </c>
    </row>
    <row r="161" spans="15:17" ht="28.8" x14ac:dyDescent="0.3">
      <c r="O161" s="2" t="s">
        <v>208</v>
      </c>
      <c r="P161" s="2" t="s">
        <v>182</v>
      </c>
      <c r="Q161" s="2">
        <v>22</v>
      </c>
    </row>
    <row r="162" spans="15:17" ht="28.8" x14ac:dyDescent="0.3">
      <c r="O162" s="2" t="s">
        <v>208</v>
      </c>
      <c r="P162" s="2" t="s">
        <v>181</v>
      </c>
      <c r="Q162" s="2">
        <v>19</v>
      </c>
    </row>
    <row r="163" spans="15:17" ht="28.8" x14ac:dyDescent="0.3">
      <c r="O163" s="2" t="s">
        <v>208</v>
      </c>
      <c r="P163" s="2" t="s">
        <v>187</v>
      </c>
      <c r="Q163" s="2">
        <v>9</v>
      </c>
    </row>
    <row r="164" spans="15:17" ht="28.8" x14ac:dyDescent="0.3">
      <c r="O164" s="2" t="s">
        <v>208</v>
      </c>
      <c r="P164" s="2" t="s">
        <v>186</v>
      </c>
      <c r="Q164" s="2">
        <v>8</v>
      </c>
    </row>
    <row r="165" spans="15:17" ht="28.8" x14ac:dyDescent="0.3">
      <c r="O165" s="2" t="s">
        <v>208</v>
      </c>
      <c r="P165" s="2" t="s">
        <v>185</v>
      </c>
      <c r="Q165" s="2">
        <v>8</v>
      </c>
    </row>
    <row r="166" spans="15:17" ht="28.8" x14ac:dyDescent="0.3">
      <c r="O166" s="2" t="s">
        <v>208</v>
      </c>
      <c r="P166" s="2" t="s">
        <v>189</v>
      </c>
      <c r="Q166" s="2">
        <v>6</v>
      </c>
    </row>
  </sheetData>
  <mergeCells count="1">
    <mergeCell ref="B3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D1E3-B101-4DFF-A1F7-904FCC62AA38}">
  <sheetPr>
    <tabColor theme="9" tint="-0.249977111117893"/>
  </sheetPr>
  <dimension ref="B1:R90"/>
  <sheetViews>
    <sheetView workbookViewId="0">
      <selection activeCell="B3" sqref="B3:K6"/>
    </sheetView>
  </sheetViews>
  <sheetFormatPr defaultRowHeight="14.4" x14ac:dyDescent="0.3"/>
  <cols>
    <col min="8" max="8" width="8.88671875" style="6"/>
    <col min="16" max="16" width="12.109375" customWidth="1"/>
    <col min="17" max="17" width="11.5546875" customWidth="1"/>
    <col min="18" max="18" width="12.21875" customWidth="1"/>
  </cols>
  <sheetData>
    <row r="1" spans="2:18" x14ac:dyDescent="0.3">
      <c r="P1" t="s">
        <v>176</v>
      </c>
      <c r="Q1" t="s">
        <v>217</v>
      </c>
      <c r="R1" t="s">
        <v>218</v>
      </c>
    </row>
    <row r="2" spans="2:18" x14ac:dyDescent="0.3">
      <c r="P2" s="2" t="s">
        <v>138</v>
      </c>
      <c r="Q2" s="2">
        <v>10</v>
      </c>
      <c r="R2" s="2">
        <v>1480</v>
      </c>
    </row>
    <row r="3" spans="2:18" x14ac:dyDescent="0.3">
      <c r="B3" s="15" t="s">
        <v>215</v>
      </c>
      <c r="C3" s="16"/>
      <c r="D3" s="16"/>
      <c r="E3" s="16"/>
      <c r="F3" s="16"/>
      <c r="G3" s="16"/>
      <c r="H3" s="16"/>
      <c r="I3" s="16"/>
      <c r="J3" s="16"/>
      <c r="K3" s="16"/>
      <c r="P3" s="2" t="s">
        <v>116</v>
      </c>
      <c r="Q3" s="2">
        <v>14</v>
      </c>
      <c r="R3" s="2">
        <v>4778.1399999999903</v>
      </c>
    </row>
    <row r="4" spans="2:18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P4" s="2" t="s">
        <v>28</v>
      </c>
      <c r="Q4" s="2">
        <v>32</v>
      </c>
      <c r="R4" s="2">
        <v>32841.369999999901</v>
      </c>
    </row>
    <row r="5" spans="2:18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P5" s="2" t="s">
        <v>66</v>
      </c>
      <c r="Q5" s="2">
        <v>25</v>
      </c>
      <c r="R5" s="2">
        <v>9182.43</v>
      </c>
    </row>
    <row r="6" spans="2:18" x14ac:dyDescent="0.3">
      <c r="B6" s="16"/>
      <c r="C6" s="16"/>
      <c r="D6" s="16"/>
      <c r="E6" s="16"/>
      <c r="F6" s="16"/>
      <c r="G6" s="16"/>
      <c r="H6" s="16"/>
      <c r="I6" s="16"/>
      <c r="J6" s="16"/>
      <c r="K6" s="16"/>
      <c r="P6" s="2" t="s">
        <v>42</v>
      </c>
      <c r="Q6" s="2">
        <v>39</v>
      </c>
      <c r="R6" s="2">
        <v>24088.78</v>
      </c>
    </row>
    <row r="7" spans="2:18" x14ac:dyDescent="0.3">
      <c r="P7" s="2" t="s">
        <v>90</v>
      </c>
      <c r="Q7" s="2">
        <v>22</v>
      </c>
      <c r="R7" s="2">
        <v>12348.88</v>
      </c>
    </row>
    <row r="8" spans="2:18" x14ac:dyDescent="0.3">
      <c r="P8" s="2" t="s">
        <v>56</v>
      </c>
      <c r="Q8" s="2">
        <v>30</v>
      </c>
      <c r="R8" s="2">
        <v>19343.778999999999</v>
      </c>
    </row>
    <row r="9" spans="2:18" x14ac:dyDescent="0.3">
      <c r="P9" s="2" t="s">
        <v>82</v>
      </c>
      <c r="Q9" s="2">
        <v>19</v>
      </c>
      <c r="R9" s="2">
        <v>6068.2</v>
      </c>
    </row>
    <row r="10" spans="2:18" x14ac:dyDescent="0.3">
      <c r="P10" s="2" t="s">
        <v>10</v>
      </c>
      <c r="Q10" s="2">
        <v>45</v>
      </c>
      <c r="R10" s="2">
        <v>22768.763999999999</v>
      </c>
    </row>
    <row r="11" spans="2:18" x14ac:dyDescent="0.3">
      <c r="P11" s="2" t="s">
        <v>2</v>
      </c>
      <c r="Q11" s="2">
        <v>102</v>
      </c>
      <c r="R11" s="2">
        <v>104874.9785</v>
      </c>
    </row>
    <row r="12" spans="2:18" x14ac:dyDescent="0.3">
      <c r="P12" s="2" t="s">
        <v>216</v>
      </c>
      <c r="Q12" s="2">
        <v>2</v>
      </c>
      <c r="R12" s="2">
        <v>100.8</v>
      </c>
    </row>
    <row r="13" spans="2:18" x14ac:dyDescent="0.3">
      <c r="P13" s="2" t="s">
        <v>62</v>
      </c>
      <c r="Q13" s="2">
        <v>29</v>
      </c>
      <c r="R13" s="2">
        <v>12496.2</v>
      </c>
    </row>
    <row r="14" spans="2:18" x14ac:dyDescent="0.3">
      <c r="P14" s="2" t="s">
        <v>78</v>
      </c>
      <c r="Q14" s="2">
        <v>24</v>
      </c>
      <c r="R14" s="2">
        <v>6664.81</v>
      </c>
    </row>
    <row r="15" spans="2:18" x14ac:dyDescent="0.3">
      <c r="P15" s="2" t="s">
        <v>12</v>
      </c>
      <c r="Q15" s="2">
        <v>71</v>
      </c>
      <c r="R15" s="2">
        <v>51097.800499999903</v>
      </c>
    </row>
    <row r="16" spans="2:18" x14ac:dyDescent="0.3">
      <c r="P16" s="2" t="s">
        <v>8</v>
      </c>
      <c r="Q16" s="2">
        <v>45</v>
      </c>
      <c r="R16" s="2">
        <v>29567.5625</v>
      </c>
    </row>
    <row r="17" spans="16:18" x14ac:dyDescent="0.3">
      <c r="P17" s="2" t="s">
        <v>48</v>
      </c>
      <c r="Q17" s="2">
        <v>26</v>
      </c>
      <c r="R17" s="2">
        <v>18534.080000000002</v>
      </c>
    </row>
    <row r="18" spans="16:18" x14ac:dyDescent="0.3">
      <c r="P18" s="2" t="s">
        <v>18</v>
      </c>
      <c r="Q18" s="2">
        <v>37</v>
      </c>
      <c r="R18" s="2">
        <v>15648.702499999899</v>
      </c>
    </row>
    <row r="19" spans="16:18" x14ac:dyDescent="0.3">
      <c r="P19" s="2" t="s">
        <v>20</v>
      </c>
      <c r="Q19" s="2">
        <v>48</v>
      </c>
      <c r="R19" s="2">
        <v>26656.559499999901</v>
      </c>
    </row>
    <row r="20" spans="16:18" x14ac:dyDescent="0.3">
      <c r="P20" s="2" t="s">
        <v>172</v>
      </c>
      <c r="Q20" s="2">
        <v>4</v>
      </c>
      <c r="R20" s="2">
        <v>1488.7</v>
      </c>
    </row>
    <row r="21" spans="16:18" x14ac:dyDescent="0.3">
      <c r="P21" s="2" t="s">
        <v>30</v>
      </c>
      <c r="Q21" s="2">
        <v>40</v>
      </c>
      <c r="R21" s="2">
        <v>27363.605</v>
      </c>
    </row>
    <row r="22" spans="16:18" x14ac:dyDescent="0.3">
      <c r="P22" s="2" t="s">
        <v>86</v>
      </c>
      <c r="Q22" s="2">
        <v>20</v>
      </c>
      <c r="R22" s="2">
        <v>11441.63</v>
      </c>
    </row>
    <row r="23" spans="16:18" x14ac:dyDescent="0.3">
      <c r="P23" s="2" t="s">
        <v>4</v>
      </c>
      <c r="Q23" s="2">
        <v>86</v>
      </c>
      <c r="R23" s="2">
        <v>110277.30499999999</v>
      </c>
    </row>
    <row r="24" spans="16:18" x14ac:dyDescent="0.3">
      <c r="P24" s="2" t="s">
        <v>74</v>
      </c>
      <c r="Q24" s="2">
        <v>21</v>
      </c>
      <c r="R24" s="2">
        <v>7176.2150000000001</v>
      </c>
    </row>
    <row r="25" spans="16:18" x14ac:dyDescent="0.3">
      <c r="P25" s="2" t="s">
        <v>64</v>
      </c>
      <c r="Q25" s="2">
        <v>29</v>
      </c>
      <c r="R25" s="2">
        <v>10812.15</v>
      </c>
    </row>
    <row r="26" spans="16:18" x14ac:dyDescent="0.3">
      <c r="P26" s="2" t="s">
        <v>142</v>
      </c>
      <c r="Q26" s="2">
        <v>11</v>
      </c>
      <c r="R26" s="2">
        <v>5042.2</v>
      </c>
    </row>
    <row r="27" spans="16:18" x14ac:dyDescent="0.3">
      <c r="P27" s="2" t="s">
        <v>14</v>
      </c>
      <c r="Q27" s="2">
        <v>52</v>
      </c>
      <c r="R27" s="2">
        <v>24927.577499999901</v>
      </c>
    </row>
    <row r="28" spans="16:18" x14ac:dyDescent="0.3">
      <c r="P28" s="2" t="s">
        <v>22</v>
      </c>
      <c r="Q28" s="2">
        <v>39</v>
      </c>
      <c r="R28" s="2">
        <v>19261.41</v>
      </c>
    </row>
    <row r="29" spans="16:18" x14ac:dyDescent="0.3">
      <c r="P29" s="2" t="s">
        <v>130</v>
      </c>
      <c r="Q29" s="2">
        <v>14</v>
      </c>
      <c r="R29" s="2">
        <v>1467.29</v>
      </c>
    </row>
    <row r="30" spans="16:18" x14ac:dyDescent="0.3">
      <c r="P30" s="2" t="s">
        <v>34</v>
      </c>
      <c r="Q30" s="2">
        <v>34</v>
      </c>
      <c r="R30" s="2">
        <v>16076.5999999999</v>
      </c>
    </row>
    <row r="31" spans="16:18" x14ac:dyDescent="0.3">
      <c r="P31" s="2" t="s">
        <v>52</v>
      </c>
      <c r="Q31" s="2">
        <v>27</v>
      </c>
      <c r="R31" s="2">
        <v>12450.8</v>
      </c>
    </row>
    <row r="32" spans="16:18" x14ac:dyDescent="0.3">
      <c r="P32" s="2" t="s">
        <v>46</v>
      </c>
      <c r="Q32" s="2">
        <v>22</v>
      </c>
      <c r="R32" s="2">
        <v>7048.24</v>
      </c>
    </row>
    <row r="33" spans="16:18" x14ac:dyDescent="0.3">
      <c r="P33" s="2" t="s">
        <v>60</v>
      </c>
      <c r="Q33" s="2">
        <v>22</v>
      </c>
      <c r="R33" s="2">
        <v>6089.9</v>
      </c>
    </row>
    <row r="34" spans="16:18" x14ac:dyDescent="0.3">
      <c r="P34" s="2" t="s">
        <v>136</v>
      </c>
      <c r="Q34" s="2">
        <v>10</v>
      </c>
      <c r="R34" s="2">
        <v>3810.75</v>
      </c>
    </row>
    <row r="35" spans="16:18" x14ac:dyDescent="0.3">
      <c r="P35" s="2" t="s">
        <v>114</v>
      </c>
      <c r="Q35" s="2">
        <v>13</v>
      </c>
      <c r="R35" s="2">
        <v>6850.6639999999998</v>
      </c>
    </row>
    <row r="36" spans="16:18" x14ac:dyDescent="0.3">
      <c r="P36" s="2" t="s">
        <v>6</v>
      </c>
      <c r="Q36" s="2">
        <v>55</v>
      </c>
      <c r="R36" s="2">
        <v>49979.904999999999</v>
      </c>
    </row>
    <row r="37" spans="16:18" x14ac:dyDescent="0.3">
      <c r="P37" s="2" t="s">
        <v>68</v>
      </c>
      <c r="Q37" s="2">
        <v>26</v>
      </c>
      <c r="R37" s="2">
        <v>9588.4249999999993</v>
      </c>
    </row>
    <row r="38" spans="16:18" x14ac:dyDescent="0.3">
      <c r="P38" s="2" t="s">
        <v>70</v>
      </c>
      <c r="Q38" s="2">
        <v>26</v>
      </c>
      <c r="R38" s="2">
        <v>11446.36</v>
      </c>
    </row>
    <row r="39" spans="16:18" x14ac:dyDescent="0.3">
      <c r="P39" s="2" t="s">
        <v>72</v>
      </c>
      <c r="Q39" s="2">
        <v>24</v>
      </c>
      <c r="R39" s="2">
        <v>15177.4625</v>
      </c>
    </row>
    <row r="40" spans="16:18" x14ac:dyDescent="0.3">
      <c r="P40" s="2" t="s">
        <v>88</v>
      </c>
      <c r="Q40" s="2">
        <v>14</v>
      </c>
      <c r="R40" s="2">
        <v>4258.6000000000004</v>
      </c>
    </row>
    <row r="41" spans="16:18" x14ac:dyDescent="0.3">
      <c r="P41" s="2" t="s">
        <v>150</v>
      </c>
      <c r="Q41" s="2">
        <v>10</v>
      </c>
      <c r="R41" s="2">
        <v>1402.95</v>
      </c>
    </row>
    <row r="42" spans="16:18" x14ac:dyDescent="0.3">
      <c r="P42" s="2" t="s">
        <v>148</v>
      </c>
      <c r="Q42" s="2">
        <v>7</v>
      </c>
      <c r="R42" s="2">
        <v>3361</v>
      </c>
    </row>
    <row r="43" spans="16:18" x14ac:dyDescent="0.3">
      <c r="P43" s="2" t="s">
        <v>146</v>
      </c>
      <c r="Q43" s="2">
        <v>9</v>
      </c>
      <c r="R43" s="2">
        <v>1615.8999999999901</v>
      </c>
    </row>
    <row r="44" spans="16:18" x14ac:dyDescent="0.3">
      <c r="P44" s="2" t="s">
        <v>58</v>
      </c>
      <c r="Q44" s="2">
        <v>23</v>
      </c>
      <c r="R44" s="2">
        <v>6146.3</v>
      </c>
    </row>
    <row r="45" spans="16:18" x14ac:dyDescent="0.3">
      <c r="P45" s="2" t="s">
        <v>112</v>
      </c>
      <c r="Q45" s="2">
        <v>14</v>
      </c>
      <c r="R45" s="2">
        <v>4242.2</v>
      </c>
    </row>
    <row r="46" spans="16:18" x14ac:dyDescent="0.3">
      <c r="P46" s="2" t="s">
        <v>24</v>
      </c>
      <c r="Q46" s="2">
        <v>39</v>
      </c>
      <c r="R46" s="2">
        <v>30908.383999999998</v>
      </c>
    </row>
    <row r="47" spans="16:18" x14ac:dyDescent="0.3">
      <c r="P47" s="2" t="s">
        <v>0</v>
      </c>
      <c r="Q47" s="2">
        <v>116</v>
      </c>
      <c r="R47" s="2">
        <v>104361.95</v>
      </c>
    </row>
    <row r="48" spans="16:18" x14ac:dyDescent="0.3">
      <c r="P48" s="2" t="s">
        <v>158</v>
      </c>
      <c r="Q48" s="2">
        <v>6</v>
      </c>
      <c r="R48" s="2">
        <v>4232.8500000000004</v>
      </c>
    </row>
    <row r="49" spans="16:18" x14ac:dyDescent="0.3">
      <c r="P49" s="2" t="s">
        <v>94</v>
      </c>
      <c r="Q49" s="2">
        <v>20</v>
      </c>
      <c r="R49" s="2">
        <v>6427.4224999999997</v>
      </c>
    </row>
    <row r="50" spans="16:18" x14ac:dyDescent="0.3">
      <c r="P50" s="2" t="s">
        <v>16</v>
      </c>
      <c r="Q50" s="2">
        <v>44</v>
      </c>
      <c r="R50" s="2">
        <v>21963.252499999999</v>
      </c>
    </row>
    <row r="51" spans="16:18" x14ac:dyDescent="0.3">
      <c r="P51" s="2" t="s">
        <v>36</v>
      </c>
      <c r="Q51" s="2">
        <v>32</v>
      </c>
      <c r="R51" s="2">
        <v>28872.19</v>
      </c>
    </row>
    <row r="52" spans="16:18" x14ac:dyDescent="0.3">
      <c r="P52" s="2" t="s">
        <v>126</v>
      </c>
      <c r="Q52" s="2">
        <v>10</v>
      </c>
      <c r="R52" s="2">
        <v>5044.9399999999996</v>
      </c>
    </row>
    <row r="53" spans="16:18" x14ac:dyDescent="0.3">
      <c r="P53" s="2" t="s">
        <v>102</v>
      </c>
      <c r="Q53" s="2">
        <v>15</v>
      </c>
      <c r="R53" s="2">
        <v>16817.0975</v>
      </c>
    </row>
    <row r="54" spans="16:18" x14ac:dyDescent="0.3">
      <c r="P54" s="2" t="s">
        <v>104</v>
      </c>
      <c r="Q54" s="2">
        <v>19</v>
      </c>
      <c r="R54" s="2">
        <v>4107.55</v>
      </c>
    </row>
    <row r="55" spans="16:18" x14ac:dyDescent="0.3">
      <c r="P55" s="2" t="s">
        <v>26</v>
      </c>
      <c r="Q55" s="2">
        <v>31</v>
      </c>
      <c r="R55" s="2">
        <v>9328.1999999999898</v>
      </c>
    </row>
    <row r="56" spans="16:18" x14ac:dyDescent="0.3">
      <c r="P56" s="2" t="s">
        <v>76</v>
      </c>
      <c r="Q56" s="2">
        <v>23</v>
      </c>
      <c r="R56" s="2">
        <v>23128.86</v>
      </c>
    </row>
    <row r="57" spans="16:18" x14ac:dyDescent="0.3">
      <c r="P57" s="2" t="s">
        <v>40</v>
      </c>
      <c r="Q57" s="2">
        <v>30</v>
      </c>
      <c r="R57" s="2">
        <v>13390.65</v>
      </c>
    </row>
    <row r="58" spans="16:18" x14ac:dyDescent="0.3">
      <c r="P58" s="2" t="s">
        <v>80</v>
      </c>
      <c r="Q58" s="2">
        <v>26</v>
      </c>
      <c r="R58" s="2">
        <v>16215.325000000001</v>
      </c>
    </row>
    <row r="59" spans="16:18" x14ac:dyDescent="0.3">
      <c r="P59" s="2" t="s">
        <v>110</v>
      </c>
      <c r="Q59" s="2">
        <v>10</v>
      </c>
      <c r="R59" s="2">
        <v>3763.21</v>
      </c>
    </row>
    <row r="60" spans="16:18" x14ac:dyDescent="0.3">
      <c r="P60" s="2" t="s">
        <v>92</v>
      </c>
      <c r="Q60" s="2">
        <v>21</v>
      </c>
      <c r="R60" s="2">
        <v>14761.035</v>
      </c>
    </row>
    <row r="61" spans="16:18" x14ac:dyDescent="0.3">
      <c r="P61" s="2" t="s">
        <v>100</v>
      </c>
      <c r="Q61" s="2">
        <v>17</v>
      </c>
      <c r="R61" s="2">
        <v>7023.97749999999</v>
      </c>
    </row>
    <row r="62" spans="16:18" x14ac:dyDescent="0.3">
      <c r="P62" s="2" t="s">
        <v>140</v>
      </c>
      <c r="Q62" s="2">
        <v>8</v>
      </c>
      <c r="R62" s="2">
        <v>836.7</v>
      </c>
    </row>
    <row r="63" spans="16:18" x14ac:dyDescent="0.3">
      <c r="P63" s="2" t="s">
        <v>54</v>
      </c>
      <c r="Q63" s="2">
        <v>31</v>
      </c>
      <c r="R63" s="2">
        <v>15843.924999999999</v>
      </c>
    </row>
    <row r="64" spans="16:18" x14ac:dyDescent="0.3">
      <c r="P64" s="2" t="s">
        <v>38</v>
      </c>
      <c r="Q64" s="2">
        <v>40</v>
      </c>
      <c r="R64" s="2">
        <v>25717.497500000001</v>
      </c>
    </row>
    <row r="65" spans="16:18" x14ac:dyDescent="0.3">
      <c r="P65" s="2" t="s">
        <v>96</v>
      </c>
      <c r="Q65" s="2">
        <v>16</v>
      </c>
      <c r="R65" s="2">
        <v>3531.95</v>
      </c>
    </row>
    <row r="66" spans="16:18" x14ac:dyDescent="0.3">
      <c r="P66" s="2" t="s">
        <v>134</v>
      </c>
      <c r="Q66" s="2">
        <v>9</v>
      </c>
      <c r="R66" s="2">
        <v>3063.2</v>
      </c>
    </row>
    <row r="67" spans="16:18" x14ac:dyDescent="0.3">
      <c r="P67" s="2" t="s">
        <v>118</v>
      </c>
      <c r="Q67" s="2">
        <v>16</v>
      </c>
      <c r="R67" s="2">
        <v>5735.15</v>
      </c>
    </row>
    <row r="68" spans="16:18" x14ac:dyDescent="0.3">
      <c r="P68" s="2" t="s">
        <v>32</v>
      </c>
      <c r="Q68" s="2">
        <v>35</v>
      </c>
      <c r="R68" s="2">
        <v>20801.599999999999</v>
      </c>
    </row>
    <row r="69" spans="16:18" x14ac:dyDescent="0.3">
      <c r="P69" s="2" t="s">
        <v>44</v>
      </c>
      <c r="Q69" s="2">
        <v>35</v>
      </c>
      <c r="R69" s="2">
        <v>16476.564999999999</v>
      </c>
    </row>
    <row r="70" spans="16:18" x14ac:dyDescent="0.3">
      <c r="P70" s="2" t="s">
        <v>128</v>
      </c>
      <c r="Q70" s="2">
        <v>16</v>
      </c>
      <c r="R70" s="2">
        <v>11666.9</v>
      </c>
    </row>
    <row r="71" spans="16:18" x14ac:dyDescent="0.3">
      <c r="P71" s="2" t="s">
        <v>144</v>
      </c>
      <c r="Q71" s="2">
        <v>11</v>
      </c>
      <c r="R71" s="2">
        <v>3460.2</v>
      </c>
    </row>
    <row r="72" spans="16:18" x14ac:dyDescent="0.3">
      <c r="P72" s="2" t="s">
        <v>122</v>
      </c>
      <c r="Q72" s="2">
        <v>10</v>
      </c>
      <c r="R72" s="2">
        <v>1545.7</v>
      </c>
    </row>
    <row r="73" spans="16:18" x14ac:dyDescent="0.3">
      <c r="P73" s="2" t="s">
        <v>84</v>
      </c>
      <c r="Q73" s="2">
        <v>19</v>
      </c>
      <c r="R73" s="2">
        <v>8414.1350000000002</v>
      </c>
    </row>
    <row r="74" spans="16:18" x14ac:dyDescent="0.3">
      <c r="P74" s="2" t="s">
        <v>160</v>
      </c>
      <c r="Q74" s="2">
        <v>7</v>
      </c>
      <c r="R74" s="2">
        <v>1719.1</v>
      </c>
    </row>
    <row r="75" spans="16:18" x14ac:dyDescent="0.3">
      <c r="P75" s="2" t="s">
        <v>132</v>
      </c>
      <c r="Q75" s="2">
        <v>12</v>
      </c>
      <c r="R75" s="2">
        <v>2844.1</v>
      </c>
    </row>
    <row r="76" spans="16:18" x14ac:dyDescent="0.3">
      <c r="P76" s="2" t="s">
        <v>174</v>
      </c>
      <c r="Q76" s="2">
        <v>2</v>
      </c>
      <c r="R76" s="2">
        <v>357</v>
      </c>
    </row>
    <row r="77" spans="16:18" x14ac:dyDescent="0.3">
      <c r="P77" s="2" t="s">
        <v>162</v>
      </c>
      <c r="Q77" s="2">
        <v>8</v>
      </c>
      <c r="R77" s="2">
        <v>522.5</v>
      </c>
    </row>
    <row r="78" spans="16:18" x14ac:dyDescent="0.3">
      <c r="P78" s="2" t="s">
        <v>98</v>
      </c>
      <c r="Q78" s="2">
        <v>14</v>
      </c>
      <c r="R78" s="2">
        <v>3239.8</v>
      </c>
    </row>
    <row r="79" spans="16:18" x14ac:dyDescent="0.3">
      <c r="P79" s="2" t="s">
        <v>170</v>
      </c>
      <c r="Q79" s="2">
        <v>6</v>
      </c>
      <c r="R79" s="2">
        <v>649</v>
      </c>
    </row>
    <row r="80" spans="16:18" x14ac:dyDescent="0.3">
      <c r="P80" s="2" t="s">
        <v>120</v>
      </c>
      <c r="Q80" s="2">
        <v>11</v>
      </c>
      <c r="R80" s="2">
        <v>1814.8</v>
      </c>
    </row>
    <row r="81" spans="16:18" x14ac:dyDescent="0.3">
      <c r="P81" s="2" t="s">
        <v>50</v>
      </c>
      <c r="Q81" s="2">
        <v>22</v>
      </c>
      <c r="R81" s="2">
        <v>18507.45</v>
      </c>
    </row>
    <row r="82" spans="16:18" x14ac:dyDescent="0.3">
      <c r="P82" s="2" t="s">
        <v>106</v>
      </c>
      <c r="Q82" s="2">
        <v>17</v>
      </c>
      <c r="R82" s="2">
        <v>9736.0749999999898</v>
      </c>
    </row>
    <row r="83" spans="16:18" x14ac:dyDescent="0.3">
      <c r="P83" s="2" t="s">
        <v>164</v>
      </c>
      <c r="Q83" s="2">
        <v>9</v>
      </c>
      <c r="R83" s="2">
        <v>1571.19999999999</v>
      </c>
    </row>
    <row r="84" spans="16:18" x14ac:dyDescent="0.3">
      <c r="P84" s="2" t="s">
        <v>154</v>
      </c>
      <c r="Q84" s="2">
        <v>10</v>
      </c>
      <c r="R84" s="2">
        <v>3076.4724999999999</v>
      </c>
    </row>
    <row r="85" spans="16:18" x14ac:dyDescent="0.3">
      <c r="P85" s="2" t="s">
        <v>108</v>
      </c>
      <c r="Q85" s="2">
        <v>17</v>
      </c>
      <c r="R85" s="2">
        <v>3161.35</v>
      </c>
    </row>
    <row r="86" spans="16:18" x14ac:dyDescent="0.3">
      <c r="P86" s="2" t="s">
        <v>166</v>
      </c>
      <c r="Q86" s="2">
        <v>8</v>
      </c>
      <c r="R86" s="2">
        <v>1947.24</v>
      </c>
    </row>
    <row r="87" spans="16:18" x14ac:dyDescent="0.3">
      <c r="P87" s="2" t="s">
        <v>124</v>
      </c>
      <c r="Q87" s="2">
        <v>12</v>
      </c>
      <c r="R87" s="2">
        <v>4273</v>
      </c>
    </row>
    <row r="88" spans="16:18" x14ac:dyDescent="0.3">
      <c r="P88" s="2" t="s">
        <v>168</v>
      </c>
      <c r="Q88" s="2">
        <v>6</v>
      </c>
      <c r="R88" s="2">
        <v>3172.16</v>
      </c>
    </row>
    <row r="89" spans="16:18" x14ac:dyDescent="0.3">
      <c r="P89" s="2" t="s">
        <v>156</v>
      </c>
      <c r="Q89" s="2">
        <v>6</v>
      </c>
      <c r="R89" s="2">
        <v>2423.35</v>
      </c>
    </row>
    <row r="90" spans="16:18" x14ac:dyDescent="0.3">
      <c r="P90" s="2" t="s">
        <v>152</v>
      </c>
      <c r="Q90" s="2">
        <v>11</v>
      </c>
      <c r="R90" s="2">
        <v>1992.05</v>
      </c>
    </row>
  </sheetData>
  <mergeCells count="1">
    <mergeCell ref="B3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AA0C-CE54-49FC-81A3-7A317D0C195C}">
  <sheetPr>
    <tabColor theme="9" tint="-0.249977111117893"/>
  </sheetPr>
  <dimension ref="B1:R11"/>
  <sheetViews>
    <sheetView topLeftCell="A22" workbookViewId="0">
      <selection activeCell="B3" sqref="B3:J6"/>
    </sheetView>
  </sheetViews>
  <sheetFormatPr defaultRowHeight="14.4" x14ac:dyDescent="0.3"/>
  <cols>
    <col min="16" max="16" width="23.21875" customWidth="1"/>
    <col min="17" max="17" width="18.44140625" customWidth="1"/>
    <col min="18" max="18" width="10.6640625" customWidth="1"/>
  </cols>
  <sheetData>
    <row r="1" spans="2:18" x14ac:dyDescent="0.3">
      <c r="P1" t="s">
        <v>230</v>
      </c>
      <c r="Q1" t="s">
        <v>210</v>
      </c>
      <c r="R1" t="s">
        <v>231</v>
      </c>
    </row>
    <row r="2" spans="2:18" ht="20.399999999999999" customHeight="1" x14ac:dyDescent="0.3">
      <c r="P2" s="2" t="s">
        <v>220</v>
      </c>
      <c r="Q2" s="2" t="s">
        <v>182</v>
      </c>
      <c r="R2" s="2">
        <v>141396.73499999999</v>
      </c>
    </row>
    <row r="3" spans="2:18" ht="24" customHeight="1" x14ac:dyDescent="0.3">
      <c r="B3" s="17" t="s">
        <v>219</v>
      </c>
      <c r="C3" s="18"/>
      <c r="D3" s="18"/>
      <c r="E3" s="18"/>
      <c r="F3" s="18"/>
      <c r="G3" s="18"/>
      <c r="H3" s="18"/>
      <c r="I3" s="18"/>
      <c r="J3" s="18"/>
      <c r="L3" s="6"/>
      <c r="P3" s="2" t="s">
        <v>221</v>
      </c>
      <c r="Q3" s="2" t="s">
        <v>189</v>
      </c>
      <c r="R3" s="2">
        <v>80368.672000000006</v>
      </c>
    </row>
    <row r="4" spans="2:18" ht="19.8" customHeight="1" x14ac:dyDescent="0.3">
      <c r="B4" s="18"/>
      <c r="C4" s="18"/>
      <c r="D4" s="18"/>
      <c r="E4" s="18"/>
      <c r="F4" s="18"/>
      <c r="G4" s="18"/>
      <c r="H4" s="18"/>
      <c r="I4" s="18"/>
      <c r="J4" s="18"/>
      <c r="P4" s="2" t="s">
        <v>222</v>
      </c>
      <c r="Q4" s="2" t="s">
        <v>183</v>
      </c>
      <c r="R4" s="2">
        <v>71155.7</v>
      </c>
    </row>
    <row r="5" spans="2:18" ht="16.2" customHeight="1" x14ac:dyDescent="0.3">
      <c r="B5" s="18"/>
      <c r="C5" s="18"/>
      <c r="D5" s="18"/>
      <c r="E5" s="18"/>
      <c r="F5" s="18"/>
      <c r="G5" s="18"/>
      <c r="H5" s="18"/>
      <c r="I5" s="18"/>
      <c r="J5" s="18"/>
      <c r="P5" s="2" t="s">
        <v>223</v>
      </c>
      <c r="Q5" s="2" t="s">
        <v>181</v>
      </c>
      <c r="R5" s="2">
        <v>47234.97</v>
      </c>
    </row>
    <row r="6" spans="2:18" ht="18.600000000000001" customHeight="1" x14ac:dyDescent="0.3">
      <c r="B6" s="18"/>
      <c r="C6" s="18"/>
      <c r="D6" s="18"/>
      <c r="E6" s="18"/>
      <c r="F6" s="18"/>
      <c r="G6" s="18"/>
      <c r="H6" s="18"/>
      <c r="I6" s="18"/>
      <c r="J6" s="18"/>
      <c r="P6" s="2" t="s">
        <v>224</v>
      </c>
      <c r="Q6" s="2" t="s">
        <v>183</v>
      </c>
      <c r="R6" s="2">
        <v>46825.48</v>
      </c>
    </row>
    <row r="7" spans="2:18" ht="19.2" customHeight="1" x14ac:dyDescent="0.3">
      <c r="P7" s="2" t="s">
        <v>225</v>
      </c>
      <c r="Q7" s="2" t="s">
        <v>187</v>
      </c>
      <c r="R7" s="2">
        <v>42593.06</v>
      </c>
    </row>
    <row r="8" spans="2:18" ht="15.6" customHeight="1" x14ac:dyDescent="0.3">
      <c r="P8" s="2" t="s">
        <v>226</v>
      </c>
      <c r="Q8" s="2" t="s">
        <v>185</v>
      </c>
      <c r="R8" s="2">
        <v>41819.65</v>
      </c>
    </row>
    <row r="9" spans="2:18" ht="15" customHeight="1" x14ac:dyDescent="0.3">
      <c r="P9" s="2" t="s">
        <v>227</v>
      </c>
      <c r="Q9" s="2" t="s">
        <v>189</v>
      </c>
      <c r="R9" s="2">
        <v>32698.379999999899</v>
      </c>
    </row>
    <row r="10" spans="2:18" ht="18" customHeight="1" x14ac:dyDescent="0.3">
      <c r="P10" s="2" t="s">
        <v>228</v>
      </c>
      <c r="Q10" s="2" t="s">
        <v>184</v>
      </c>
      <c r="R10" s="2">
        <v>29171.875</v>
      </c>
    </row>
    <row r="11" spans="2:18" ht="18" customHeight="1" x14ac:dyDescent="0.3">
      <c r="P11" s="2" t="s">
        <v>229</v>
      </c>
      <c r="Q11" s="2" t="s">
        <v>185</v>
      </c>
      <c r="R11" s="2">
        <v>25696.639999999999</v>
      </c>
    </row>
  </sheetData>
  <mergeCells count="1">
    <mergeCell ref="B3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057A-180F-4B3A-B61E-62717EA02669}">
  <sheetPr>
    <tabColor theme="9" tint="-0.249977111117893"/>
  </sheetPr>
  <dimension ref="B1:S166"/>
  <sheetViews>
    <sheetView topLeftCell="A67" workbookViewId="0">
      <selection activeCell="M67" sqref="M67"/>
    </sheetView>
  </sheetViews>
  <sheetFormatPr defaultRowHeight="14.4" x14ac:dyDescent="0.3"/>
  <cols>
    <col min="17" max="17" width="14.88671875" customWidth="1"/>
    <col min="18" max="18" width="22.33203125" customWidth="1"/>
    <col min="19" max="19" width="15.109375" customWidth="1"/>
  </cols>
  <sheetData>
    <row r="1" spans="2:19" x14ac:dyDescent="0.3">
      <c r="Q1" t="s">
        <v>209</v>
      </c>
      <c r="R1" t="s">
        <v>210</v>
      </c>
      <c r="S1" t="s">
        <v>233</v>
      </c>
    </row>
    <row r="2" spans="2:19" x14ac:dyDescent="0.3">
      <c r="B2" s="19" t="s">
        <v>232</v>
      </c>
      <c r="C2" s="16"/>
      <c r="D2" s="16"/>
      <c r="E2" s="16"/>
      <c r="F2" s="16"/>
      <c r="G2" s="16"/>
      <c r="H2" s="16"/>
      <c r="I2" s="16"/>
      <c r="J2" s="16"/>
      <c r="K2" s="16"/>
      <c r="Q2" s="2" t="s">
        <v>180</v>
      </c>
      <c r="R2" s="2" t="s">
        <v>187</v>
      </c>
      <c r="S2" s="2">
        <v>390</v>
      </c>
    </row>
    <row r="3" spans="2:19" ht="18.600000000000001" customHeight="1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Q3" s="2" t="s">
        <v>180</v>
      </c>
      <c r="R3" s="2" t="s">
        <v>186</v>
      </c>
      <c r="S3" s="2">
        <v>302.33333333333297</v>
      </c>
    </row>
    <row r="4" spans="2:19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Q4" s="2" t="s">
        <v>180</v>
      </c>
      <c r="R4" s="2" t="s">
        <v>185</v>
      </c>
      <c r="S4" s="2">
        <v>284.75</v>
      </c>
    </row>
    <row r="5" spans="2:19" ht="13.8" customHeight="1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Q5" s="2" t="s">
        <v>180</v>
      </c>
      <c r="R5" s="2" t="s">
        <v>181</v>
      </c>
      <c r="S5" s="2">
        <v>266.88749999999999</v>
      </c>
    </row>
    <row r="6" spans="2:19" ht="17.399999999999999" customHeight="1" x14ac:dyDescent="0.3">
      <c r="Q6" s="2" t="s">
        <v>180</v>
      </c>
      <c r="R6" s="2" t="s">
        <v>182</v>
      </c>
      <c r="S6" s="2">
        <v>256.85714285714198</v>
      </c>
    </row>
    <row r="7" spans="2:19" ht="15.6" customHeight="1" x14ac:dyDescent="0.3">
      <c r="Q7" s="2" t="s">
        <v>180</v>
      </c>
      <c r="R7" s="2" t="s">
        <v>183</v>
      </c>
      <c r="S7" s="2">
        <v>190.583333333333</v>
      </c>
    </row>
    <row r="8" spans="2:19" x14ac:dyDescent="0.3">
      <c r="Q8" s="2" t="s">
        <v>180</v>
      </c>
      <c r="R8" s="2" t="s">
        <v>184</v>
      </c>
      <c r="S8" s="2">
        <v>121.3</v>
      </c>
    </row>
    <row r="9" spans="2:19" x14ac:dyDescent="0.3">
      <c r="Q9" s="2" t="s">
        <v>188</v>
      </c>
      <c r="R9" s="2" t="s">
        <v>185</v>
      </c>
      <c r="S9" s="2">
        <v>1457.8519444444401</v>
      </c>
    </row>
    <row r="10" spans="2:19" ht="16.8" customHeight="1" x14ac:dyDescent="0.3">
      <c r="Q10" s="2" t="s">
        <v>188</v>
      </c>
      <c r="R10" s="2" t="s">
        <v>189</v>
      </c>
      <c r="S10" s="2">
        <v>1082.1556</v>
      </c>
    </row>
    <row r="11" spans="2:19" ht="19.2" customHeight="1" x14ac:dyDescent="0.3">
      <c r="Q11" s="2" t="s">
        <v>188</v>
      </c>
      <c r="R11" s="2" t="s">
        <v>182</v>
      </c>
      <c r="S11" s="2">
        <v>1059.8772727272701</v>
      </c>
    </row>
    <row r="12" spans="2:19" x14ac:dyDescent="0.3">
      <c r="Q12" s="2" t="s">
        <v>188</v>
      </c>
      <c r="R12" s="2" t="s">
        <v>183</v>
      </c>
      <c r="S12" s="2">
        <v>1040.9903703703701</v>
      </c>
    </row>
    <row r="13" spans="2:19" x14ac:dyDescent="0.3">
      <c r="Q13" s="2" t="s">
        <v>188</v>
      </c>
      <c r="R13" s="2" t="s">
        <v>187</v>
      </c>
      <c r="S13" s="2">
        <v>968.51333333333298</v>
      </c>
    </row>
    <row r="14" spans="2:19" x14ac:dyDescent="0.3">
      <c r="Q14" s="2" t="s">
        <v>188</v>
      </c>
      <c r="R14" s="2" t="s">
        <v>181</v>
      </c>
      <c r="S14" s="2">
        <v>966.743392857142</v>
      </c>
    </row>
    <row r="15" spans="2:19" ht="16.8" customHeight="1" x14ac:dyDescent="0.3">
      <c r="Q15" s="2" t="s">
        <v>188</v>
      </c>
      <c r="R15" s="2" t="s">
        <v>186</v>
      </c>
      <c r="S15" s="2">
        <v>952.32765625000002</v>
      </c>
    </row>
    <row r="16" spans="2:19" x14ac:dyDescent="0.3">
      <c r="Q16" s="2" t="s">
        <v>188</v>
      </c>
      <c r="R16" s="2" t="s">
        <v>184</v>
      </c>
      <c r="S16" s="2">
        <v>778.18541666666601</v>
      </c>
    </row>
    <row r="17" spans="2:19" ht="20.399999999999999" customHeight="1" x14ac:dyDescent="0.3">
      <c r="Q17" s="2" t="s">
        <v>190</v>
      </c>
      <c r="R17" s="2" t="s">
        <v>183</v>
      </c>
      <c r="S17" s="2">
        <v>962.22222222222194</v>
      </c>
    </row>
    <row r="18" spans="2:19" x14ac:dyDescent="0.3">
      <c r="Q18" s="2" t="s">
        <v>190</v>
      </c>
      <c r="R18" s="2" t="s">
        <v>185</v>
      </c>
      <c r="S18" s="2">
        <v>805.8</v>
      </c>
    </row>
    <row r="19" spans="2:19" ht="21.6" customHeight="1" x14ac:dyDescent="0.3">
      <c r="Q19" s="2" t="s">
        <v>190</v>
      </c>
      <c r="R19" s="2" t="s">
        <v>181</v>
      </c>
      <c r="S19" s="2">
        <v>747.95799999999997</v>
      </c>
    </row>
    <row r="20" spans="2:19" ht="17.399999999999999" customHeight="1" x14ac:dyDescent="0.3">
      <c r="Q20" s="2" t="s">
        <v>190</v>
      </c>
      <c r="R20" s="2" t="s">
        <v>189</v>
      </c>
      <c r="S20" s="2">
        <v>534.625</v>
      </c>
    </row>
    <row r="21" spans="2:19" ht="19.2" customHeight="1" x14ac:dyDescent="0.3">
      <c r="Q21" s="2" t="s">
        <v>190</v>
      </c>
      <c r="R21" s="2" t="s">
        <v>182</v>
      </c>
      <c r="S21" s="2">
        <v>493.516363636363</v>
      </c>
    </row>
    <row r="22" spans="2:19" ht="18.600000000000001" customHeight="1" x14ac:dyDescent="0.3">
      <c r="Q22" s="2" t="s">
        <v>190</v>
      </c>
      <c r="R22" s="2" t="s">
        <v>187</v>
      </c>
      <c r="S22" s="2">
        <v>460.85714285714198</v>
      </c>
    </row>
    <row r="23" spans="2:19" ht="21.6" customHeight="1" x14ac:dyDescent="0.3">
      <c r="B23" t="s">
        <v>234</v>
      </c>
      <c r="C23" t="s">
        <v>213</v>
      </c>
      <c r="Q23" s="2" t="s">
        <v>190</v>
      </c>
      <c r="R23" s="2" t="s">
        <v>186</v>
      </c>
      <c r="S23" s="2">
        <v>409.13249999999999</v>
      </c>
    </row>
    <row r="24" spans="2:19" x14ac:dyDescent="0.3">
      <c r="B24" t="s">
        <v>214</v>
      </c>
      <c r="C24" t="s">
        <v>182</v>
      </c>
      <c r="D24" t="s">
        <v>186</v>
      </c>
      <c r="E24" t="s">
        <v>181</v>
      </c>
      <c r="F24" t="s">
        <v>183</v>
      </c>
      <c r="G24" t="s">
        <v>187</v>
      </c>
      <c r="H24" t="s">
        <v>189</v>
      </c>
      <c r="I24" t="s">
        <v>185</v>
      </c>
      <c r="J24" t="s">
        <v>184</v>
      </c>
      <c r="Q24" s="2" t="s">
        <v>190</v>
      </c>
      <c r="R24" s="2" t="s">
        <v>184</v>
      </c>
      <c r="S24" s="2">
        <v>242.82</v>
      </c>
    </row>
    <row r="25" spans="2:19" ht="21.6" customHeight="1" x14ac:dyDescent="0.3">
      <c r="B25" t="s">
        <v>180</v>
      </c>
      <c r="C25">
        <v>256.85714285714198</v>
      </c>
      <c r="D25">
        <v>302.33333333333297</v>
      </c>
      <c r="E25">
        <v>266.88749999999999</v>
      </c>
      <c r="F25">
        <v>190.583333333333</v>
      </c>
      <c r="G25">
        <v>390</v>
      </c>
      <c r="I25">
        <v>284.75</v>
      </c>
      <c r="J25">
        <v>121.3</v>
      </c>
      <c r="Q25" s="2" t="s">
        <v>191</v>
      </c>
      <c r="R25" s="2" t="s">
        <v>182</v>
      </c>
      <c r="S25" s="2">
        <v>929.83612500000004</v>
      </c>
    </row>
    <row r="26" spans="2:19" x14ac:dyDescent="0.3">
      <c r="B26" t="s">
        <v>188</v>
      </c>
      <c r="C26">
        <v>1059.8772727272701</v>
      </c>
      <c r="D26">
        <v>952.32765625000002</v>
      </c>
      <c r="E26">
        <v>966.743392857142</v>
      </c>
      <c r="F26">
        <v>1040.9903703703701</v>
      </c>
      <c r="G26">
        <v>968.51333333333298</v>
      </c>
      <c r="H26">
        <v>1082.1556</v>
      </c>
      <c r="I26">
        <v>1457.8519444444401</v>
      </c>
      <c r="J26">
        <v>778.18541666666601</v>
      </c>
      <c r="Q26" s="2" t="s">
        <v>191</v>
      </c>
      <c r="R26" s="2" t="s">
        <v>185</v>
      </c>
      <c r="S26" s="2">
        <v>694.74571428571403</v>
      </c>
    </row>
    <row r="27" spans="2:19" ht="19.8" customHeight="1" x14ac:dyDescent="0.3">
      <c r="B27" t="s">
        <v>190</v>
      </c>
      <c r="C27">
        <v>493.516363636363</v>
      </c>
      <c r="D27">
        <v>409.13249999999999</v>
      </c>
      <c r="E27">
        <v>747.95799999999997</v>
      </c>
      <c r="F27">
        <v>962.22222222222194</v>
      </c>
      <c r="G27">
        <v>460.85714285714198</v>
      </c>
      <c r="H27">
        <v>534.625</v>
      </c>
      <c r="I27">
        <v>805.8</v>
      </c>
      <c r="J27">
        <v>242.82</v>
      </c>
      <c r="Q27" s="2" t="s">
        <v>191</v>
      </c>
      <c r="R27" s="2" t="s">
        <v>189</v>
      </c>
      <c r="S27" s="2">
        <v>540.22242857142805</v>
      </c>
    </row>
    <row r="28" spans="2:19" ht="18.600000000000001" customHeight="1" x14ac:dyDescent="0.3">
      <c r="B28" t="s">
        <v>191</v>
      </c>
      <c r="C28">
        <v>929.83612500000004</v>
      </c>
      <c r="D28">
        <v>430.02923076923003</v>
      </c>
      <c r="E28">
        <v>336.35595588235202</v>
      </c>
      <c r="F28">
        <v>522.68166666666605</v>
      </c>
      <c r="G28">
        <v>437.25357142857098</v>
      </c>
      <c r="H28">
        <v>540.22242857142805</v>
      </c>
      <c r="I28">
        <v>694.74571428571403</v>
      </c>
      <c r="J28">
        <v>339.13513157894698</v>
      </c>
      <c r="Q28" s="2" t="s">
        <v>191</v>
      </c>
      <c r="R28" s="2" t="s">
        <v>183</v>
      </c>
      <c r="S28" s="2">
        <v>522.68166666666605</v>
      </c>
    </row>
    <row r="29" spans="2:19" ht="21.6" customHeight="1" x14ac:dyDescent="0.3">
      <c r="B29" t="s">
        <v>192</v>
      </c>
      <c r="C29">
        <v>1025.0963636363599</v>
      </c>
      <c r="D29">
        <v>476.00749999999999</v>
      </c>
      <c r="E29">
        <v>589.49866666666605</v>
      </c>
      <c r="F29">
        <v>682.65535714285704</v>
      </c>
      <c r="G29">
        <v>555.76499999999999</v>
      </c>
      <c r="H29">
        <v>941.69999999999902</v>
      </c>
      <c r="I29">
        <v>704</v>
      </c>
      <c r="J29">
        <v>540.50625000000002</v>
      </c>
      <c r="Q29" s="2" t="s">
        <v>191</v>
      </c>
      <c r="R29" s="2" t="s">
        <v>187</v>
      </c>
      <c r="S29" s="2">
        <v>437.25357142857098</v>
      </c>
    </row>
    <row r="30" spans="2:19" ht="22.8" customHeight="1" x14ac:dyDescent="0.3">
      <c r="B30" t="s">
        <v>193</v>
      </c>
      <c r="C30">
        <v>1717.9571428571401</v>
      </c>
      <c r="D30">
        <v>432.51499999999999</v>
      </c>
      <c r="E30">
        <v>370.20857142857102</v>
      </c>
      <c r="F30">
        <v>528.86</v>
      </c>
      <c r="G30">
        <v>99.75</v>
      </c>
      <c r="H30">
        <v>790.625</v>
      </c>
      <c r="I30">
        <v>1318.3</v>
      </c>
      <c r="J30">
        <v>428.58472222222201</v>
      </c>
      <c r="Q30" s="2" t="s">
        <v>191</v>
      </c>
      <c r="R30" s="2" t="s">
        <v>186</v>
      </c>
      <c r="S30" s="2">
        <v>430.02923076923003</v>
      </c>
    </row>
    <row r="31" spans="2:19" x14ac:dyDescent="0.3">
      <c r="B31" t="s">
        <v>194</v>
      </c>
      <c r="C31">
        <v>242.488888888888</v>
      </c>
      <c r="D31">
        <v>374.6</v>
      </c>
      <c r="E31">
        <v>146.435714285714</v>
      </c>
      <c r="F31">
        <v>505.28272727272702</v>
      </c>
      <c r="G31">
        <v>495.4</v>
      </c>
      <c r="H31">
        <v>556.79666666666606</v>
      </c>
      <c r="I31">
        <v>221.282499999999</v>
      </c>
      <c r="J31">
        <v>207.88333333333301</v>
      </c>
      <c r="Q31" s="2" t="s">
        <v>191</v>
      </c>
      <c r="R31" s="2" t="s">
        <v>184</v>
      </c>
      <c r="S31" s="2">
        <v>339.13513157894698</v>
      </c>
    </row>
    <row r="32" spans="2:19" ht="24" customHeight="1" x14ac:dyDescent="0.3">
      <c r="B32" t="s">
        <v>195</v>
      </c>
      <c r="C32">
        <v>371.35628571428498</v>
      </c>
      <c r="D32">
        <v>463.34178571428498</v>
      </c>
      <c r="E32">
        <v>457.72401785714197</v>
      </c>
      <c r="F32">
        <v>385.234130434782</v>
      </c>
      <c r="G32">
        <v>266.95727272727203</v>
      </c>
      <c r="H32">
        <v>779.37785714285701</v>
      </c>
      <c r="I32">
        <v>549.84066666666604</v>
      </c>
      <c r="J32">
        <v>459.55909090909</v>
      </c>
      <c r="Q32" s="2" t="s">
        <v>191</v>
      </c>
      <c r="R32" s="2" t="s">
        <v>181</v>
      </c>
      <c r="S32" s="2">
        <v>336.35595588235202</v>
      </c>
    </row>
    <row r="33" spans="2:19" ht="16.2" customHeight="1" x14ac:dyDescent="0.3">
      <c r="B33" t="s">
        <v>196</v>
      </c>
      <c r="C33">
        <v>910.56866666666599</v>
      </c>
      <c r="D33">
        <v>539.88822580645103</v>
      </c>
      <c r="E33">
        <v>652.338118181818</v>
      </c>
      <c r="F33">
        <v>763.70692307692298</v>
      </c>
      <c r="G33">
        <v>545.59199999999998</v>
      </c>
      <c r="H33">
        <v>932.86084782608702</v>
      </c>
      <c r="I33">
        <v>800.65562499999999</v>
      </c>
      <c r="J33">
        <v>454.81061224489798</v>
      </c>
      <c r="Q33" s="2" t="s">
        <v>192</v>
      </c>
      <c r="R33" s="2" t="s">
        <v>182</v>
      </c>
      <c r="S33" s="2">
        <v>1025.0963636363599</v>
      </c>
    </row>
    <row r="34" spans="2:19" x14ac:dyDescent="0.3">
      <c r="B34" t="s">
        <v>197</v>
      </c>
      <c r="C34">
        <v>349.479999999999</v>
      </c>
      <c r="D34">
        <v>579.60416666666595</v>
      </c>
      <c r="E34">
        <v>558.79333333333295</v>
      </c>
      <c r="F34">
        <v>693.08538461538399</v>
      </c>
      <c r="G34">
        <v>480.8</v>
      </c>
      <c r="H34">
        <v>3485.7049999999999</v>
      </c>
      <c r="I34">
        <v>1138.22</v>
      </c>
      <c r="J34">
        <v>574.93166666666605</v>
      </c>
      <c r="Q34" s="2" t="s">
        <v>192</v>
      </c>
      <c r="R34" s="2" t="s">
        <v>189</v>
      </c>
      <c r="S34" s="2">
        <v>941.69999999999902</v>
      </c>
    </row>
    <row r="35" spans="2:19" x14ac:dyDescent="0.3">
      <c r="B35" t="s">
        <v>198</v>
      </c>
      <c r="C35">
        <v>142.70571428571401</v>
      </c>
      <c r="D35">
        <v>232.370833333333</v>
      </c>
      <c r="E35">
        <v>267.40499999999997</v>
      </c>
      <c r="F35">
        <v>443.90444444444398</v>
      </c>
      <c r="G35">
        <v>348.7</v>
      </c>
      <c r="H35">
        <v>352.166666666666</v>
      </c>
      <c r="I35">
        <v>437.36</v>
      </c>
      <c r="J35">
        <v>215.125</v>
      </c>
      <c r="Q35" s="2" t="s">
        <v>192</v>
      </c>
      <c r="R35" s="2" t="s">
        <v>185</v>
      </c>
      <c r="S35" s="2">
        <v>704</v>
      </c>
    </row>
    <row r="36" spans="2:19" x14ac:dyDescent="0.3">
      <c r="B36" t="s">
        <v>199</v>
      </c>
      <c r="C36">
        <v>444.11111111111097</v>
      </c>
      <c r="D36">
        <v>247.09</v>
      </c>
      <c r="E36">
        <v>271.10392857142801</v>
      </c>
      <c r="F36">
        <v>277.75882352941102</v>
      </c>
      <c r="G36">
        <v>137.4375</v>
      </c>
      <c r="H36">
        <v>404.12857142857098</v>
      </c>
      <c r="I36">
        <v>503.55</v>
      </c>
      <c r="J36">
        <v>204.06666666666601</v>
      </c>
      <c r="Q36" s="2" t="s">
        <v>192</v>
      </c>
      <c r="R36" s="2" t="s">
        <v>183</v>
      </c>
      <c r="S36" s="2">
        <v>682.65535714285704</v>
      </c>
    </row>
    <row r="37" spans="2:19" x14ac:dyDescent="0.3">
      <c r="B37" t="s">
        <v>200</v>
      </c>
      <c r="C37">
        <v>551.20000000000005</v>
      </c>
      <c r="D37">
        <v>234</v>
      </c>
      <c r="E37">
        <v>140.07499999999999</v>
      </c>
      <c r="F37">
        <v>393</v>
      </c>
      <c r="H37">
        <v>164</v>
      </c>
      <c r="I37">
        <v>289.2</v>
      </c>
      <c r="J37">
        <v>312.2</v>
      </c>
      <c r="Q37" s="2" t="s">
        <v>192</v>
      </c>
      <c r="R37" s="2" t="s">
        <v>181</v>
      </c>
      <c r="S37" s="2">
        <v>589.49866666666605</v>
      </c>
    </row>
    <row r="38" spans="2:19" x14ac:dyDescent="0.3">
      <c r="B38" t="s">
        <v>201</v>
      </c>
      <c r="C38">
        <v>138.083333333333</v>
      </c>
      <c r="D38">
        <v>313.5</v>
      </c>
      <c r="E38">
        <v>389.54999999999899</v>
      </c>
      <c r="F38">
        <v>405</v>
      </c>
      <c r="H38">
        <v>22.35</v>
      </c>
      <c r="I38">
        <v>153</v>
      </c>
      <c r="J38">
        <v>159</v>
      </c>
      <c r="Q38" s="2" t="s">
        <v>192</v>
      </c>
      <c r="R38" s="2" t="s">
        <v>187</v>
      </c>
      <c r="S38" s="2">
        <v>555.76499999999999</v>
      </c>
    </row>
    <row r="39" spans="2:19" x14ac:dyDescent="0.3">
      <c r="B39" t="s">
        <v>202</v>
      </c>
      <c r="C39">
        <v>174.4</v>
      </c>
      <c r="D39">
        <v>461.0365625</v>
      </c>
      <c r="E39">
        <v>191.23</v>
      </c>
      <c r="F39">
        <v>332.599999999999</v>
      </c>
      <c r="G39">
        <v>541.1</v>
      </c>
      <c r="H39">
        <v>669.1</v>
      </c>
      <c r="I39">
        <v>648.719999999999</v>
      </c>
      <c r="J39">
        <v>632.4</v>
      </c>
      <c r="Q39" s="2" t="s">
        <v>192</v>
      </c>
      <c r="R39" s="2" t="s">
        <v>184</v>
      </c>
      <c r="S39" s="2">
        <v>540.50625000000002</v>
      </c>
    </row>
    <row r="40" spans="2:19" x14ac:dyDescent="0.3">
      <c r="B40" t="s">
        <v>203</v>
      </c>
      <c r="C40">
        <v>151.46666666666599</v>
      </c>
      <c r="D40">
        <v>281.40791666666598</v>
      </c>
      <c r="E40">
        <v>173.875</v>
      </c>
      <c r="F40">
        <v>323</v>
      </c>
      <c r="G40">
        <v>195.784722222222</v>
      </c>
      <c r="H40">
        <v>762.99444444444396</v>
      </c>
      <c r="I40">
        <v>2120</v>
      </c>
      <c r="J40">
        <v>224.72375</v>
      </c>
      <c r="Q40" s="2" t="s">
        <v>192</v>
      </c>
      <c r="R40" s="2" t="s">
        <v>186</v>
      </c>
      <c r="S40" s="2">
        <v>476.00749999999999</v>
      </c>
    </row>
    <row r="41" spans="2:19" x14ac:dyDescent="0.3">
      <c r="B41" t="s">
        <v>204</v>
      </c>
      <c r="C41">
        <v>486.5598</v>
      </c>
      <c r="D41">
        <v>524.21111111111099</v>
      </c>
      <c r="E41">
        <v>430.80229166666601</v>
      </c>
      <c r="F41">
        <v>531.57916666666597</v>
      </c>
      <c r="G41">
        <v>799</v>
      </c>
      <c r="H41">
        <v>765.66300000000001</v>
      </c>
      <c r="I41">
        <v>1282.74285714285</v>
      </c>
      <c r="J41">
        <v>346.26874999999899</v>
      </c>
      <c r="Q41" s="2" t="s">
        <v>193</v>
      </c>
      <c r="R41" s="2" t="s">
        <v>182</v>
      </c>
      <c r="S41" s="2">
        <v>1717.9571428571401</v>
      </c>
    </row>
    <row r="42" spans="2:19" x14ac:dyDescent="0.3">
      <c r="B42" t="s">
        <v>205</v>
      </c>
      <c r="C42">
        <v>268.71562499999999</v>
      </c>
      <c r="D42">
        <v>684.76666666666597</v>
      </c>
      <c r="E42">
        <v>438.206285714285</v>
      </c>
      <c r="F42">
        <v>832.04722222222199</v>
      </c>
      <c r="G42">
        <v>694.65714285714296</v>
      </c>
      <c r="H42">
        <v>2288.52</v>
      </c>
      <c r="I42">
        <v>533.125</v>
      </c>
      <c r="J42">
        <v>279.28227272727202</v>
      </c>
      <c r="Q42" s="2" t="s">
        <v>193</v>
      </c>
      <c r="R42" s="2" t="s">
        <v>185</v>
      </c>
      <c r="S42" s="2">
        <v>1318.3</v>
      </c>
    </row>
    <row r="43" spans="2:19" x14ac:dyDescent="0.3">
      <c r="B43" t="s">
        <v>206</v>
      </c>
      <c r="C43">
        <v>279.85000000000002</v>
      </c>
      <c r="D43">
        <v>551.99062500000002</v>
      </c>
      <c r="E43">
        <v>519.59058823529404</v>
      </c>
      <c r="F43">
        <v>488.22241379310299</v>
      </c>
      <c r="G43">
        <v>287.377777777777</v>
      </c>
      <c r="H43">
        <v>704.71500000000003</v>
      </c>
      <c r="I43">
        <v>798.06</v>
      </c>
      <c r="J43">
        <v>266.22000000000003</v>
      </c>
      <c r="Q43" s="2" t="s">
        <v>193</v>
      </c>
      <c r="R43" s="2" t="s">
        <v>189</v>
      </c>
      <c r="S43" s="2">
        <v>790.625</v>
      </c>
    </row>
    <row r="44" spans="2:19" x14ac:dyDescent="0.3">
      <c r="B44" t="s">
        <v>207</v>
      </c>
      <c r="C44">
        <v>992.14713114754102</v>
      </c>
      <c r="D44">
        <v>502.95537878787798</v>
      </c>
      <c r="E44">
        <v>585.72472580645103</v>
      </c>
      <c r="F44">
        <v>689.12809090909002</v>
      </c>
      <c r="G44">
        <v>584.56257575757502</v>
      </c>
      <c r="H44">
        <v>1125.27121621621</v>
      </c>
      <c r="I44">
        <v>545.35152777777705</v>
      </c>
      <c r="J44">
        <v>443.53212264150898</v>
      </c>
      <c r="Q44" s="2" t="s">
        <v>193</v>
      </c>
      <c r="R44" s="2" t="s">
        <v>183</v>
      </c>
      <c r="S44" s="2">
        <v>528.86</v>
      </c>
    </row>
    <row r="45" spans="2:19" x14ac:dyDescent="0.3">
      <c r="B45" t="s">
        <v>208</v>
      </c>
      <c r="C45">
        <v>307.81136363636301</v>
      </c>
      <c r="D45">
        <v>244.38124999999999</v>
      </c>
      <c r="E45">
        <v>433.201263157894</v>
      </c>
      <c r="F45">
        <v>772.21108695652094</v>
      </c>
      <c r="G45">
        <v>405.33333333333297</v>
      </c>
      <c r="H45">
        <v>695.20499999999902</v>
      </c>
      <c r="I45">
        <v>690.4375</v>
      </c>
      <c r="J45">
        <v>380.40521739130401</v>
      </c>
      <c r="Q45" s="2" t="s">
        <v>193</v>
      </c>
      <c r="R45" s="2" t="s">
        <v>186</v>
      </c>
      <c r="S45" s="2">
        <v>432.51499999999999</v>
      </c>
    </row>
    <row r="46" spans="2:19" x14ac:dyDescent="0.3">
      <c r="Q46" s="2" t="s">
        <v>193</v>
      </c>
      <c r="R46" s="2" t="s">
        <v>184</v>
      </c>
      <c r="S46" s="2">
        <v>428.58472222222201</v>
      </c>
    </row>
    <row r="47" spans="2:19" x14ac:dyDescent="0.3">
      <c r="Q47" s="2" t="s">
        <v>193</v>
      </c>
      <c r="R47" s="2" t="s">
        <v>181</v>
      </c>
      <c r="S47" s="2">
        <v>370.20857142857102</v>
      </c>
    </row>
    <row r="48" spans="2:19" x14ac:dyDescent="0.3">
      <c r="Q48" s="2" t="s">
        <v>193</v>
      </c>
      <c r="R48" s="2" t="s">
        <v>187</v>
      </c>
      <c r="S48" s="2">
        <v>99.75</v>
      </c>
    </row>
    <row r="49" spans="17:19" x14ac:dyDescent="0.3">
      <c r="Q49" s="2" t="s">
        <v>194</v>
      </c>
      <c r="R49" s="2" t="s">
        <v>189</v>
      </c>
      <c r="S49" s="2">
        <v>556.79666666666606</v>
      </c>
    </row>
    <row r="50" spans="17:19" x14ac:dyDescent="0.3">
      <c r="Q50" s="2" t="s">
        <v>194</v>
      </c>
      <c r="R50" s="2" t="s">
        <v>183</v>
      </c>
      <c r="S50" s="2">
        <v>505.28272727272702</v>
      </c>
    </row>
    <row r="51" spans="17:19" x14ac:dyDescent="0.3">
      <c r="Q51" s="2" t="s">
        <v>194</v>
      </c>
      <c r="R51" s="2" t="s">
        <v>187</v>
      </c>
      <c r="S51" s="2">
        <v>495.4</v>
      </c>
    </row>
    <row r="52" spans="17:19" x14ac:dyDescent="0.3">
      <c r="Q52" s="2" t="s">
        <v>194</v>
      </c>
      <c r="R52" s="2" t="s">
        <v>186</v>
      </c>
      <c r="S52" s="2">
        <v>374.6</v>
      </c>
    </row>
    <row r="53" spans="17:19" x14ac:dyDescent="0.3">
      <c r="Q53" s="2" t="s">
        <v>194</v>
      </c>
      <c r="R53" s="2" t="s">
        <v>182</v>
      </c>
      <c r="S53" s="2">
        <v>242.488888888888</v>
      </c>
    </row>
    <row r="54" spans="17:19" x14ac:dyDescent="0.3">
      <c r="Q54" s="2" t="s">
        <v>194</v>
      </c>
      <c r="R54" s="2" t="s">
        <v>185</v>
      </c>
      <c r="S54" s="2">
        <v>221.282499999999</v>
      </c>
    </row>
    <row r="55" spans="17:19" x14ac:dyDescent="0.3">
      <c r="Q55" s="2" t="s">
        <v>194</v>
      </c>
      <c r="R55" s="2" t="s">
        <v>184</v>
      </c>
      <c r="S55" s="2">
        <v>207.88333333333301</v>
      </c>
    </row>
    <row r="56" spans="17:19" x14ac:dyDescent="0.3">
      <c r="Q56" s="2" t="s">
        <v>194</v>
      </c>
      <c r="R56" s="2" t="s">
        <v>181</v>
      </c>
      <c r="S56" s="2">
        <v>146.435714285714</v>
      </c>
    </row>
    <row r="57" spans="17:19" x14ac:dyDescent="0.3">
      <c r="Q57" s="2" t="s">
        <v>195</v>
      </c>
      <c r="R57" s="2" t="s">
        <v>189</v>
      </c>
      <c r="S57" s="2">
        <v>779.37785714285701</v>
      </c>
    </row>
    <row r="58" spans="17:19" x14ac:dyDescent="0.3">
      <c r="Q58" s="2" t="s">
        <v>195</v>
      </c>
      <c r="R58" s="2" t="s">
        <v>185</v>
      </c>
      <c r="S58" s="2">
        <v>549.84066666666604</v>
      </c>
    </row>
    <row r="59" spans="17:19" x14ac:dyDescent="0.3">
      <c r="Q59" s="2" t="s">
        <v>195</v>
      </c>
      <c r="R59" s="2" t="s">
        <v>186</v>
      </c>
      <c r="S59" s="2">
        <v>463.34178571428498</v>
      </c>
    </row>
    <row r="60" spans="17:19" x14ac:dyDescent="0.3">
      <c r="Q60" s="2" t="s">
        <v>195</v>
      </c>
      <c r="R60" s="2" t="s">
        <v>184</v>
      </c>
      <c r="S60" s="2">
        <v>459.55909090909</v>
      </c>
    </row>
    <row r="61" spans="17:19" x14ac:dyDescent="0.3">
      <c r="Q61" s="2" t="s">
        <v>195</v>
      </c>
      <c r="R61" s="2" t="s">
        <v>181</v>
      </c>
      <c r="S61" s="2">
        <v>457.72401785714197</v>
      </c>
    </row>
    <row r="62" spans="17:19" x14ac:dyDescent="0.3">
      <c r="Q62" s="2" t="s">
        <v>195</v>
      </c>
      <c r="R62" s="2" t="s">
        <v>183</v>
      </c>
      <c r="S62" s="2">
        <v>385.234130434782</v>
      </c>
    </row>
    <row r="63" spans="17:19" x14ac:dyDescent="0.3">
      <c r="Q63" s="2" t="s">
        <v>195</v>
      </c>
      <c r="R63" s="2" t="s">
        <v>182</v>
      </c>
      <c r="S63" s="2">
        <v>371.35628571428498</v>
      </c>
    </row>
    <row r="64" spans="17:19" x14ac:dyDescent="0.3">
      <c r="Q64" s="2" t="s">
        <v>195</v>
      </c>
      <c r="R64" s="2" t="s">
        <v>187</v>
      </c>
      <c r="S64" s="2">
        <v>266.95727272727203</v>
      </c>
    </row>
    <row r="65" spans="13:19" x14ac:dyDescent="0.3">
      <c r="Q65" s="2" t="s">
        <v>196</v>
      </c>
      <c r="R65" s="2" t="s">
        <v>189</v>
      </c>
      <c r="S65" s="2">
        <v>932.86084782608702</v>
      </c>
    </row>
    <row r="66" spans="13:19" x14ac:dyDescent="0.3">
      <c r="Q66" s="2" t="s">
        <v>196</v>
      </c>
      <c r="R66" s="2" t="s">
        <v>182</v>
      </c>
      <c r="S66" s="2">
        <v>910.56866666666599</v>
      </c>
    </row>
    <row r="67" spans="13:19" x14ac:dyDescent="0.3">
      <c r="M67" t="s">
        <v>498</v>
      </c>
      <c r="Q67" s="2" t="s">
        <v>196</v>
      </c>
      <c r="R67" s="2" t="s">
        <v>185</v>
      </c>
      <c r="S67" s="2">
        <v>800.65562499999999</v>
      </c>
    </row>
    <row r="68" spans="13:19" x14ac:dyDescent="0.3">
      <c r="Q68" s="2" t="s">
        <v>196</v>
      </c>
      <c r="R68" s="2" t="s">
        <v>183</v>
      </c>
      <c r="S68" s="2">
        <v>763.70692307692298</v>
      </c>
    </row>
    <row r="69" spans="13:19" x14ac:dyDescent="0.3">
      <c r="Q69" s="2" t="s">
        <v>196</v>
      </c>
      <c r="R69" s="2" t="s">
        <v>181</v>
      </c>
      <c r="S69" s="2">
        <v>652.338118181818</v>
      </c>
    </row>
    <row r="70" spans="13:19" x14ac:dyDescent="0.3">
      <c r="Q70" s="2" t="s">
        <v>196</v>
      </c>
      <c r="R70" s="2" t="s">
        <v>187</v>
      </c>
      <c r="S70" s="2">
        <v>545.59199999999998</v>
      </c>
    </row>
    <row r="71" spans="13:19" x14ac:dyDescent="0.3">
      <c r="Q71" s="2" t="s">
        <v>196</v>
      </c>
      <c r="R71" s="2" t="s">
        <v>186</v>
      </c>
      <c r="S71" s="2">
        <v>539.88822580645103</v>
      </c>
    </row>
    <row r="72" spans="13:19" x14ac:dyDescent="0.3">
      <c r="Q72" s="2" t="s">
        <v>196</v>
      </c>
      <c r="R72" s="2" t="s">
        <v>184</v>
      </c>
      <c r="S72" s="2">
        <v>454.81061224489798</v>
      </c>
    </row>
    <row r="73" spans="13:19" x14ac:dyDescent="0.3">
      <c r="Q73" s="2" t="s">
        <v>197</v>
      </c>
      <c r="R73" s="2" t="s">
        <v>189</v>
      </c>
      <c r="S73" s="2">
        <v>3485.7049999999999</v>
      </c>
    </row>
    <row r="74" spans="13:19" x14ac:dyDescent="0.3">
      <c r="Q74" s="2" t="s">
        <v>197</v>
      </c>
      <c r="R74" s="2" t="s">
        <v>185</v>
      </c>
      <c r="S74" s="2">
        <v>1138.22</v>
      </c>
    </row>
    <row r="75" spans="13:19" x14ac:dyDescent="0.3">
      <c r="Q75" s="2" t="s">
        <v>197</v>
      </c>
      <c r="R75" s="2" t="s">
        <v>183</v>
      </c>
      <c r="S75" s="2">
        <v>693.08538461538399</v>
      </c>
    </row>
    <row r="76" spans="13:19" x14ac:dyDescent="0.3">
      <c r="Q76" s="2" t="s">
        <v>197</v>
      </c>
      <c r="R76" s="2" t="s">
        <v>186</v>
      </c>
      <c r="S76" s="2">
        <v>579.60416666666595</v>
      </c>
    </row>
    <row r="77" spans="13:19" x14ac:dyDescent="0.3">
      <c r="Q77" s="2" t="s">
        <v>197</v>
      </c>
      <c r="R77" s="2" t="s">
        <v>184</v>
      </c>
      <c r="S77" s="2">
        <v>574.93166666666605</v>
      </c>
    </row>
    <row r="78" spans="13:19" x14ac:dyDescent="0.3">
      <c r="Q78" s="2" t="s">
        <v>197</v>
      </c>
      <c r="R78" s="2" t="s">
        <v>181</v>
      </c>
      <c r="S78" s="2">
        <v>558.79333333333295</v>
      </c>
    </row>
    <row r="79" spans="13:19" x14ac:dyDescent="0.3">
      <c r="Q79" s="2" t="s">
        <v>197</v>
      </c>
      <c r="R79" s="2" t="s">
        <v>187</v>
      </c>
      <c r="S79" s="2">
        <v>480.8</v>
      </c>
    </row>
    <row r="80" spans="13:19" x14ac:dyDescent="0.3">
      <c r="Q80" s="2" t="s">
        <v>197</v>
      </c>
      <c r="R80" s="2" t="s">
        <v>182</v>
      </c>
      <c r="S80" s="2">
        <v>349.479999999999</v>
      </c>
    </row>
    <row r="81" spans="17:19" x14ac:dyDescent="0.3">
      <c r="Q81" s="2" t="s">
        <v>198</v>
      </c>
      <c r="R81" s="2" t="s">
        <v>183</v>
      </c>
      <c r="S81" s="2">
        <v>443.90444444444398</v>
      </c>
    </row>
    <row r="82" spans="17:19" x14ac:dyDescent="0.3">
      <c r="Q82" s="2" t="s">
        <v>198</v>
      </c>
      <c r="R82" s="2" t="s">
        <v>185</v>
      </c>
      <c r="S82" s="2">
        <v>437.36</v>
      </c>
    </row>
    <row r="83" spans="17:19" x14ac:dyDescent="0.3">
      <c r="Q83" s="2" t="s">
        <v>198</v>
      </c>
      <c r="R83" s="2" t="s">
        <v>189</v>
      </c>
      <c r="S83" s="2">
        <v>352.166666666666</v>
      </c>
    </row>
    <row r="84" spans="17:19" x14ac:dyDescent="0.3">
      <c r="Q84" s="2" t="s">
        <v>198</v>
      </c>
      <c r="R84" s="2" t="s">
        <v>187</v>
      </c>
      <c r="S84" s="2">
        <v>348.7</v>
      </c>
    </row>
    <row r="85" spans="17:19" x14ac:dyDescent="0.3">
      <c r="Q85" s="2" t="s">
        <v>198</v>
      </c>
      <c r="R85" s="2" t="s">
        <v>181</v>
      </c>
      <c r="S85" s="2">
        <v>267.40499999999997</v>
      </c>
    </row>
    <row r="86" spans="17:19" x14ac:dyDescent="0.3">
      <c r="Q86" s="2" t="s">
        <v>198</v>
      </c>
      <c r="R86" s="2" t="s">
        <v>186</v>
      </c>
      <c r="S86" s="2">
        <v>232.370833333333</v>
      </c>
    </row>
    <row r="87" spans="17:19" x14ac:dyDescent="0.3">
      <c r="Q87" s="2" t="s">
        <v>198</v>
      </c>
      <c r="R87" s="2" t="s">
        <v>184</v>
      </c>
      <c r="S87" s="2">
        <v>215.125</v>
      </c>
    </row>
    <row r="88" spans="17:19" x14ac:dyDescent="0.3">
      <c r="Q88" s="2" t="s">
        <v>198</v>
      </c>
      <c r="R88" s="2" t="s">
        <v>182</v>
      </c>
      <c r="S88" s="2">
        <v>142.70571428571401</v>
      </c>
    </row>
    <row r="89" spans="17:19" x14ac:dyDescent="0.3">
      <c r="Q89" s="2" t="s">
        <v>199</v>
      </c>
      <c r="R89" s="2" t="s">
        <v>185</v>
      </c>
      <c r="S89" s="2">
        <v>503.55</v>
      </c>
    </row>
    <row r="90" spans="17:19" x14ac:dyDescent="0.3">
      <c r="Q90" s="2" t="s">
        <v>199</v>
      </c>
      <c r="R90" s="2" t="s">
        <v>182</v>
      </c>
      <c r="S90" s="2">
        <v>444.11111111111097</v>
      </c>
    </row>
    <row r="91" spans="17:19" x14ac:dyDescent="0.3">
      <c r="Q91" s="2" t="s">
        <v>199</v>
      </c>
      <c r="R91" s="2" t="s">
        <v>189</v>
      </c>
      <c r="S91" s="2">
        <v>404.12857142857098</v>
      </c>
    </row>
    <row r="92" spans="17:19" x14ac:dyDescent="0.3">
      <c r="Q92" s="2" t="s">
        <v>199</v>
      </c>
      <c r="R92" s="2" t="s">
        <v>183</v>
      </c>
      <c r="S92" s="2">
        <v>277.75882352941102</v>
      </c>
    </row>
    <row r="93" spans="17:19" x14ac:dyDescent="0.3">
      <c r="Q93" s="2" t="s">
        <v>199</v>
      </c>
      <c r="R93" s="2" t="s">
        <v>181</v>
      </c>
      <c r="S93" s="2">
        <v>271.10392857142801</v>
      </c>
    </row>
    <row r="94" spans="17:19" x14ac:dyDescent="0.3">
      <c r="Q94" s="2" t="s">
        <v>199</v>
      </c>
      <c r="R94" s="2" t="s">
        <v>186</v>
      </c>
      <c r="S94" s="2">
        <v>247.09</v>
      </c>
    </row>
    <row r="95" spans="17:19" x14ac:dyDescent="0.3">
      <c r="Q95" s="2" t="s">
        <v>199</v>
      </c>
      <c r="R95" s="2" t="s">
        <v>184</v>
      </c>
      <c r="S95" s="2">
        <v>204.06666666666601</v>
      </c>
    </row>
    <row r="96" spans="17:19" x14ac:dyDescent="0.3">
      <c r="Q96" s="2" t="s">
        <v>199</v>
      </c>
      <c r="R96" s="2" t="s">
        <v>187</v>
      </c>
      <c r="S96" s="2">
        <v>137.4375</v>
      </c>
    </row>
    <row r="97" spans="17:19" x14ac:dyDescent="0.3">
      <c r="Q97" s="2" t="s">
        <v>200</v>
      </c>
      <c r="R97" s="2" t="s">
        <v>182</v>
      </c>
      <c r="S97" s="2">
        <v>551.20000000000005</v>
      </c>
    </row>
    <row r="98" spans="17:19" x14ac:dyDescent="0.3">
      <c r="Q98" s="2" t="s">
        <v>200</v>
      </c>
      <c r="R98" s="2" t="s">
        <v>183</v>
      </c>
      <c r="S98" s="2">
        <v>393</v>
      </c>
    </row>
    <row r="99" spans="17:19" x14ac:dyDescent="0.3">
      <c r="Q99" s="2" t="s">
        <v>200</v>
      </c>
      <c r="R99" s="2" t="s">
        <v>184</v>
      </c>
      <c r="S99" s="2">
        <v>312.2</v>
      </c>
    </row>
    <row r="100" spans="17:19" x14ac:dyDescent="0.3">
      <c r="Q100" s="2" t="s">
        <v>200</v>
      </c>
      <c r="R100" s="2" t="s">
        <v>185</v>
      </c>
      <c r="S100" s="2">
        <v>289.2</v>
      </c>
    </row>
    <row r="101" spans="17:19" x14ac:dyDescent="0.3">
      <c r="Q101" s="2" t="s">
        <v>200</v>
      </c>
      <c r="R101" s="2" t="s">
        <v>186</v>
      </c>
      <c r="S101" s="2">
        <v>234</v>
      </c>
    </row>
    <row r="102" spans="17:19" x14ac:dyDescent="0.3">
      <c r="Q102" s="2" t="s">
        <v>200</v>
      </c>
      <c r="R102" s="2" t="s">
        <v>189</v>
      </c>
      <c r="S102" s="2">
        <v>164</v>
      </c>
    </row>
    <row r="103" spans="17:19" x14ac:dyDescent="0.3">
      <c r="Q103" s="2" t="s">
        <v>200</v>
      </c>
      <c r="R103" s="2" t="s">
        <v>181</v>
      </c>
      <c r="S103" s="2">
        <v>140.07499999999999</v>
      </c>
    </row>
    <row r="104" spans="17:19" x14ac:dyDescent="0.3">
      <c r="Q104" s="2" t="s">
        <v>201</v>
      </c>
      <c r="R104" s="2" t="s">
        <v>183</v>
      </c>
      <c r="S104" s="2">
        <v>405</v>
      </c>
    </row>
    <row r="105" spans="17:19" x14ac:dyDescent="0.3">
      <c r="Q105" s="2" t="s">
        <v>201</v>
      </c>
      <c r="R105" s="2" t="s">
        <v>181</v>
      </c>
      <c r="S105" s="2">
        <v>389.54999999999899</v>
      </c>
    </row>
    <row r="106" spans="17:19" x14ac:dyDescent="0.3">
      <c r="Q106" s="2" t="s">
        <v>201</v>
      </c>
      <c r="R106" s="2" t="s">
        <v>186</v>
      </c>
      <c r="S106" s="2">
        <v>313.5</v>
      </c>
    </row>
    <row r="107" spans="17:19" x14ac:dyDescent="0.3">
      <c r="Q107" s="2" t="s">
        <v>201</v>
      </c>
      <c r="R107" s="2" t="s">
        <v>184</v>
      </c>
      <c r="S107" s="2">
        <v>159</v>
      </c>
    </row>
    <row r="108" spans="17:19" x14ac:dyDescent="0.3">
      <c r="Q108" s="2" t="s">
        <v>201</v>
      </c>
      <c r="R108" s="2" t="s">
        <v>185</v>
      </c>
      <c r="S108" s="2">
        <v>153</v>
      </c>
    </row>
    <row r="109" spans="17:19" x14ac:dyDescent="0.3">
      <c r="Q109" s="2" t="s">
        <v>201</v>
      </c>
      <c r="R109" s="2" t="s">
        <v>182</v>
      </c>
      <c r="S109" s="2">
        <v>138.083333333333</v>
      </c>
    </row>
    <row r="110" spans="17:19" x14ac:dyDescent="0.3">
      <c r="Q110" s="2" t="s">
        <v>201</v>
      </c>
      <c r="R110" s="2" t="s">
        <v>189</v>
      </c>
      <c r="S110" s="2">
        <v>22.35</v>
      </c>
    </row>
    <row r="111" spans="17:19" x14ac:dyDescent="0.3">
      <c r="Q111" s="2" t="s">
        <v>202</v>
      </c>
      <c r="R111" s="2" t="s">
        <v>189</v>
      </c>
      <c r="S111" s="2">
        <v>669.1</v>
      </c>
    </row>
    <row r="112" spans="17:19" x14ac:dyDescent="0.3">
      <c r="Q112" s="2" t="s">
        <v>202</v>
      </c>
      <c r="R112" s="2" t="s">
        <v>185</v>
      </c>
      <c r="S112" s="2">
        <v>648.719999999999</v>
      </c>
    </row>
    <row r="113" spans="17:19" x14ac:dyDescent="0.3">
      <c r="Q113" s="2" t="s">
        <v>202</v>
      </c>
      <c r="R113" s="2" t="s">
        <v>184</v>
      </c>
      <c r="S113" s="2">
        <v>632.4</v>
      </c>
    </row>
    <row r="114" spans="17:19" x14ac:dyDescent="0.3">
      <c r="Q114" s="2" t="s">
        <v>202</v>
      </c>
      <c r="R114" s="2" t="s">
        <v>187</v>
      </c>
      <c r="S114" s="2">
        <v>541.1</v>
      </c>
    </row>
    <row r="115" spans="17:19" x14ac:dyDescent="0.3">
      <c r="Q115" s="2" t="s">
        <v>202</v>
      </c>
      <c r="R115" s="2" t="s">
        <v>186</v>
      </c>
      <c r="S115" s="2">
        <v>461.0365625</v>
      </c>
    </row>
    <row r="116" spans="17:19" x14ac:dyDescent="0.3">
      <c r="Q116" s="2" t="s">
        <v>202</v>
      </c>
      <c r="R116" s="2" t="s">
        <v>183</v>
      </c>
      <c r="S116" s="2">
        <v>332.599999999999</v>
      </c>
    </row>
    <row r="117" spans="17:19" x14ac:dyDescent="0.3">
      <c r="Q117" s="2" t="s">
        <v>202</v>
      </c>
      <c r="R117" s="2" t="s">
        <v>181</v>
      </c>
      <c r="S117" s="2">
        <v>191.23</v>
      </c>
    </row>
    <row r="118" spans="17:19" x14ac:dyDescent="0.3">
      <c r="Q118" s="2" t="s">
        <v>202</v>
      </c>
      <c r="R118" s="2" t="s">
        <v>182</v>
      </c>
      <c r="S118" s="2">
        <v>174.4</v>
      </c>
    </row>
    <row r="119" spans="17:19" x14ac:dyDescent="0.3">
      <c r="Q119" s="2" t="s">
        <v>203</v>
      </c>
      <c r="R119" s="2" t="s">
        <v>185</v>
      </c>
      <c r="S119" s="2">
        <v>2120</v>
      </c>
    </row>
    <row r="120" spans="17:19" x14ac:dyDescent="0.3">
      <c r="Q120" s="2" t="s">
        <v>203</v>
      </c>
      <c r="R120" s="2" t="s">
        <v>189</v>
      </c>
      <c r="S120" s="2">
        <v>762.99444444444396</v>
      </c>
    </row>
    <row r="121" spans="17:19" x14ac:dyDescent="0.3">
      <c r="Q121" s="2" t="s">
        <v>203</v>
      </c>
      <c r="R121" s="2" t="s">
        <v>183</v>
      </c>
      <c r="S121" s="2">
        <v>323</v>
      </c>
    </row>
    <row r="122" spans="17:19" x14ac:dyDescent="0.3">
      <c r="Q122" s="2" t="s">
        <v>203</v>
      </c>
      <c r="R122" s="2" t="s">
        <v>186</v>
      </c>
      <c r="S122" s="2">
        <v>281.40791666666598</v>
      </c>
    </row>
    <row r="123" spans="17:19" x14ac:dyDescent="0.3">
      <c r="Q123" s="2" t="s">
        <v>203</v>
      </c>
      <c r="R123" s="2" t="s">
        <v>184</v>
      </c>
      <c r="S123" s="2">
        <v>224.72375</v>
      </c>
    </row>
    <row r="124" spans="17:19" x14ac:dyDescent="0.3">
      <c r="Q124" s="2" t="s">
        <v>203</v>
      </c>
      <c r="R124" s="2" t="s">
        <v>187</v>
      </c>
      <c r="S124" s="2">
        <v>195.784722222222</v>
      </c>
    </row>
    <row r="125" spans="17:19" x14ac:dyDescent="0.3">
      <c r="Q125" s="2" t="s">
        <v>203</v>
      </c>
      <c r="R125" s="2" t="s">
        <v>181</v>
      </c>
      <c r="S125" s="2">
        <v>173.875</v>
      </c>
    </row>
    <row r="126" spans="17:19" x14ac:dyDescent="0.3">
      <c r="Q126" s="2" t="s">
        <v>203</v>
      </c>
      <c r="R126" s="2" t="s">
        <v>182</v>
      </c>
      <c r="S126" s="2">
        <v>151.46666666666599</v>
      </c>
    </row>
    <row r="127" spans="17:19" x14ac:dyDescent="0.3">
      <c r="Q127" s="2" t="s">
        <v>204</v>
      </c>
      <c r="R127" s="2" t="s">
        <v>185</v>
      </c>
      <c r="S127" s="2">
        <v>1282.74285714285</v>
      </c>
    </row>
    <row r="128" spans="17:19" x14ac:dyDescent="0.3">
      <c r="Q128" s="2" t="s">
        <v>204</v>
      </c>
      <c r="R128" s="2" t="s">
        <v>187</v>
      </c>
      <c r="S128" s="2">
        <v>799</v>
      </c>
    </row>
    <row r="129" spans="17:19" x14ac:dyDescent="0.3">
      <c r="Q129" s="2" t="s">
        <v>204</v>
      </c>
      <c r="R129" s="2" t="s">
        <v>189</v>
      </c>
      <c r="S129" s="2">
        <v>765.66300000000001</v>
      </c>
    </row>
    <row r="130" spans="17:19" x14ac:dyDescent="0.3">
      <c r="Q130" s="2" t="s">
        <v>204</v>
      </c>
      <c r="R130" s="2" t="s">
        <v>183</v>
      </c>
      <c r="S130" s="2">
        <v>531.57916666666597</v>
      </c>
    </row>
    <row r="131" spans="17:19" x14ac:dyDescent="0.3">
      <c r="Q131" s="2" t="s">
        <v>204</v>
      </c>
      <c r="R131" s="2" t="s">
        <v>186</v>
      </c>
      <c r="S131" s="2">
        <v>524.21111111111099</v>
      </c>
    </row>
    <row r="132" spans="17:19" x14ac:dyDescent="0.3">
      <c r="Q132" s="2" t="s">
        <v>204</v>
      </c>
      <c r="R132" s="2" t="s">
        <v>182</v>
      </c>
      <c r="S132" s="2">
        <v>486.5598</v>
      </c>
    </row>
    <row r="133" spans="17:19" x14ac:dyDescent="0.3">
      <c r="Q133" s="2" t="s">
        <v>204</v>
      </c>
      <c r="R133" s="2" t="s">
        <v>181</v>
      </c>
      <c r="S133" s="2">
        <v>430.80229166666601</v>
      </c>
    </row>
    <row r="134" spans="17:19" x14ac:dyDescent="0.3">
      <c r="Q134" s="2" t="s">
        <v>204</v>
      </c>
      <c r="R134" s="2" t="s">
        <v>184</v>
      </c>
      <c r="S134" s="2">
        <v>346.26874999999899</v>
      </c>
    </row>
    <row r="135" spans="17:19" x14ac:dyDescent="0.3">
      <c r="Q135" s="2" t="s">
        <v>205</v>
      </c>
      <c r="R135" s="2" t="s">
        <v>189</v>
      </c>
      <c r="S135" s="2">
        <v>2288.52</v>
      </c>
    </row>
    <row r="136" spans="17:19" x14ac:dyDescent="0.3">
      <c r="Q136" s="2" t="s">
        <v>205</v>
      </c>
      <c r="R136" s="2" t="s">
        <v>183</v>
      </c>
      <c r="S136" s="2">
        <v>832.04722222222199</v>
      </c>
    </row>
    <row r="137" spans="17:19" x14ac:dyDescent="0.3">
      <c r="Q137" s="2" t="s">
        <v>205</v>
      </c>
      <c r="R137" s="2" t="s">
        <v>187</v>
      </c>
      <c r="S137" s="2">
        <v>694.65714285714296</v>
      </c>
    </row>
    <row r="138" spans="17:19" x14ac:dyDescent="0.3">
      <c r="Q138" s="2" t="s">
        <v>205</v>
      </c>
      <c r="R138" s="2" t="s">
        <v>186</v>
      </c>
      <c r="S138" s="2">
        <v>684.76666666666597</v>
      </c>
    </row>
    <row r="139" spans="17:19" x14ac:dyDescent="0.3">
      <c r="Q139" s="2" t="s">
        <v>205</v>
      </c>
      <c r="R139" s="2" t="s">
        <v>185</v>
      </c>
      <c r="S139" s="2">
        <v>533.125</v>
      </c>
    </row>
    <row r="140" spans="17:19" x14ac:dyDescent="0.3">
      <c r="Q140" s="2" t="s">
        <v>205</v>
      </c>
      <c r="R140" s="2" t="s">
        <v>181</v>
      </c>
      <c r="S140" s="2">
        <v>438.206285714285</v>
      </c>
    </row>
    <row r="141" spans="17:19" x14ac:dyDescent="0.3">
      <c r="Q141" s="2" t="s">
        <v>205</v>
      </c>
      <c r="R141" s="2" t="s">
        <v>184</v>
      </c>
      <c r="S141" s="2">
        <v>279.28227272727202</v>
      </c>
    </row>
    <row r="142" spans="17:19" x14ac:dyDescent="0.3">
      <c r="Q142" s="2" t="s">
        <v>205</v>
      </c>
      <c r="R142" s="2" t="s">
        <v>182</v>
      </c>
      <c r="S142" s="2">
        <v>268.71562499999999</v>
      </c>
    </row>
    <row r="143" spans="17:19" x14ac:dyDescent="0.3">
      <c r="Q143" s="2" t="s">
        <v>206</v>
      </c>
      <c r="R143" s="2" t="s">
        <v>185</v>
      </c>
      <c r="S143" s="2">
        <v>798.06</v>
      </c>
    </row>
    <row r="144" spans="17:19" x14ac:dyDescent="0.3">
      <c r="Q144" s="2" t="s">
        <v>206</v>
      </c>
      <c r="R144" s="2" t="s">
        <v>189</v>
      </c>
      <c r="S144" s="2">
        <v>704.71500000000003</v>
      </c>
    </row>
    <row r="145" spans="17:19" x14ac:dyDescent="0.3">
      <c r="Q145" s="2" t="s">
        <v>206</v>
      </c>
      <c r="R145" s="2" t="s">
        <v>186</v>
      </c>
      <c r="S145" s="2">
        <v>551.99062500000002</v>
      </c>
    </row>
    <row r="146" spans="17:19" x14ac:dyDescent="0.3">
      <c r="Q146" s="2" t="s">
        <v>206</v>
      </c>
      <c r="R146" s="2" t="s">
        <v>181</v>
      </c>
      <c r="S146" s="2">
        <v>519.59058823529404</v>
      </c>
    </row>
    <row r="147" spans="17:19" x14ac:dyDescent="0.3">
      <c r="Q147" s="2" t="s">
        <v>206</v>
      </c>
      <c r="R147" s="2" t="s">
        <v>183</v>
      </c>
      <c r="S147" s="2">
        <v>488.22241379310299</v>
      </c>
    </row>
    <row r="148" spans="17:19" x14ac:dyDescent="0.3">
      <c r="Q148" s="2" t="s">
        <v>206</v>
      </c>
      <c r="R148" s="2" t="s">
        <v>187</v>
      </c>
      <c r="S148" s="2">
        <v>287.377777777777</v>
      </c>
    </row>
    <row r="149" spans="17:19" x14ac:dyDescent="0.3">
      <c r="Q149" s="2" t="s">
        <v>206</v>
      </c>
      <c r="R149" s="2" t="s">
        <v>182</v>
      </c>
      <c r="S149" s="2">
        <v>279.85000000000002</v>
      </c>
    </row>
    <row r="150" spans="17:19" x14ac:dyDescent="0.3">
      <c r="Q150" s="2" t="s">
        <v>206</v>
      </c>
      <c r="R150" s="2" t="s">
        <v>184</v>
      </c>
      <c r="S150" s="2">
        <v>266.22000000000003</v>
      </c>
    </row>
    <row r="151" spans="17:19" x14ac:dyDescent="0.3">
      <c r="Q151" s="2" t="s">
        <v>207</v>
      </c>
      <c r="R151" s="2" t="s">
        <v>189</v>
      </c>
      <c r="S151" s="2">
        <v>1125.27121621621</v>
      </c>
    </row>
    <row r="152" spans="17:19" x14ac:dyDescent="0.3">
      <c r="Q152" s="2" t="s">
        <v>207</v>
      </c>
      <c r="R152" s="2" t="s">
        <v>182</v>
      </c>
      <c r="S152" s="2">
        <v>992.14713114754102</v>
      </c>
    </row>
    <row r="153" spans="17:19" x14ac:dyDescent="0.3">
      <c r="Q153" s="2" t="s">
        <v>207</v>
      </c>
      <c r="R153" s="2" t="s">
        <v>183</v>
      </c>
      <c r="S153" s="2">
        <v>689.12809090909002</v>
      </c>
    </row>
    <row r="154" spans="17:19" x14ac:dyDescent="0.3">
      <c r="Q154" s="2" t="s">
        <v>207</v>
      </c>
      <c r="R154" s="2" t="s">
        <v>181</v>
      </c>
      <c r="S154" s="2">
        <v>585.72472580645103</v>
      </c>
    </row>
    <row r="155" spans="17:19" x14ac:dyDescent="0.3">
      <c r="Q155" s="2" t="s">
        <v>207</v>
      </c>
      <c r="R155" s="2" t="s">
        <v>187</v>
      </c>
      <c r="S155" s="2">
        <v>584.56257575757502</v>
      </c>
    </row>
    <row r="156" spans="17:19" x14ac:dyDescent="0.3">
      <c r="Q156" s="2" t="s">
        <v>207</v>
      </c>
      <c r="R156" s="2" t="s">
        <v>185</v>
      </c>
      <c r="S156" s="2">
        <v>545.35152777777705</v>
      </c>
    </row>
    <row r="157" spans="17:19" x14ac:dyDescent="0.3">
      <c r="Q157" s="2" t="s">
        <v>207</v>
      </c>
      <c r="R157" s="2" t="s">
        <v>186</v>
      </c>
      <c r="S157" s="2">
        <v>502.95537878787798</v>
      </c>
    </row>
    <row r="158" spans="17:19" x14ac:dyDescent="0.3">
      <c r="Q158" s="2" t="s">
        <v>207</v>
      </c>
      <c r="R158" s="2" t="s">
        <v>184</v>
      </c>
      <c r="S158" s="2">
        <v>443.53212264150898</v>
      </c>
    </row>
    <row r="159" spans="17:19" x14ac:dyDescent="0.3">
      <c r="Q159" s="2" t="s">
        <v>208</v>
      </c>
      <c r="R159" s="2" t="s">
        <v>183</v>
      </c>
      <c r="S159" s="2">
        <v>772.21108695652094</v>
      </c>
    </row>
    <row r="160" spans="17:19" x14ac:dyDescent="0.3">
      <c r="Q160" s="2" t="s">
        <v>208</v>
      </c>
      <c r="R160" s="2" t="s">
        <v>189</v>
      </c>
      <c r="S160" s="2">
        <v>695.20499999999902</v>
      </c>
    </row>
    <row r="161" spans="17:19" x14ac:dyDescent="0.3">
      <c r="Q161" s="2" t="s">
        <v>208</v>
      </c>
      <c r="R161" s="2" t="s">
        <v>185</v>
      </c>
      <c r="S161" s="2">
        <v>690.4375</v>
      </c>
    </row>
    <row r="162" spans="17:19" x14ac:dyDescent="0.3">
      <c r="Q162" s="2" t="s">
        <v>208</v>
      </c>
      <c r="R162" s="2" t="s">
        <v>181</v>
      </c>
      <c r="S162" s="2">
        <v>433.201263157894</v>
      </c>
    </row>
    <row r="163" spans="17:19" x14ac:dyDescent="0.3">
      <c r="Q163" s="2" t="s">
        <v>208</v>
      </c>
      <c r="R163" s="2" t="s">
        <v>187</v>
      </c>
      <c r="S163" s="2">
        <v>405.33333333333297</v>
      </c>
    </row>
    <row r="164" spans="17:19" x14ac:dyDescent="0.3">
      <c r="Q164" s="2" t="s">
        <v>208</v>
      </c>
      <c r="R164" s="2" t="s">
        <v>184</v>
      </c>
      <c r="S164" s="2">
        <v>380.40521739130401</v>
      </c>
    </row>
    <row r="165" spans="17:19" x14ac:dyDescent="0.3">
      <c r="Q165" s="2" t="s">
        <v>208</v>
      </c>
      <c r="R165" s="2" t="s">
        <v>182</v>
      </c>
      <c r="S165" s="2">
        <v>307.81136363636301</v>
      </c>
    </row>
    <row r="166" spans="17:19" x14ac:dyDescent="0.3">
      <c r="Q166" s="2" t="s">
        <v>208</v>
      </c>
      <c r="R166" s="2" t="s">
        <v>186</v>
      </c>
      <c r="S166" s="2">
        <v>244.38124999999999</v>
      </c>
    </row>
  </sheetData>
  <mergeCells count="1">
    <mergeCell ref="B2:K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53A3-72EC-47EC-99DD-4E09B2336F1E}">
  <sheetPr>
    <tabColor theme="9" tint="-0.249977111117893"/>
  </sheetPr>
  <dimension ref="B1:P22"/>
  <sheetViews>
    <sheetView topLeftCell="A16" workbookViewId="0">
      <selection activeCell="L31" sqref="L31"/>
    </sheetView>
  </sheetViews>
  <sheetFormatPr defaultRowHeight="14.4" x14ac:dyDescent="0.3"/>
  <cols>
    <col min="15" max="15" width="13" customWidth="1"/>
    <col min="16" max="16" width="11.88671875" customWidth="1"/>
  </cols>
  <sheetData>
    <row r="1" spans="2:16" x14ac:dyDescent="0.3">
      <c r="O1" t="s">
        <v>209</v>
      </c>
      <c r="P1" t="s">
        <v>217</v>
      </c>
    </row>
    <row r="2" spans="2:16" x14ac:dyDescent="0.3">
      <c r="B2" s="19" t="s">
        <v>235</v>
      </c>
      <c r="C2" s="16"/>
      <c r="D2" s="16"/>
      <c r="E2" s="16"/>
      <c r="F2" s="16"/>
      <c r="G2" s="16"/>
      <c r="H2" s="16"/>
      <c r="I2" s="16"/>
      <c r="J2" s="16"/>
      <c r="O2" s="2" t="s">
        <v>196</v>
      </c>
      <c r="P2" s="2">
        <v>122</v>
      </c>
    </row>
    <row r="3" spans="2:16" x14ac:dyDescent="0.3">
      <c r="B3" s="16"/>
      <c r="C3" s="16"/>
      <c r="D3" s="16"/>
      <c r="E3" s="16"/>
      <c r="F3" s="16"/>
      <c r="G3" s="16"/>
      <c r="H3" s="16"/>
      <c r="I3" s="16"/>
      <c r="J3" s="16"/>
      <c r="O3" s="2" t="s">
        <v>207</v>
      </c>
      <c r="P3" s="2">
        <v>122</v>
      </c>
    </row>
    <row r="4" spans="2:16" x14ac:dyDescent="0.3">
      <c r="B4" s="16"/>
      <c r="C4" s="16"/>
      <c r="D4" s="16"/>
      <c r="E4" s="16"/>
      <c r="F4" s="16"/>
      <c r="G4" s="16"/>
      <c r="H4" s="16"/>
      <c r="I4" s="16"/>
      <c r="J4" s="16"/>
      <c r="O4" s="2" t="s">
        <v>191</v>
      </c>
      <c r="P4" s="2">
        <v>83</v>
      </c>
    </row>
    <row r="5" spans="2:16" x14ac:dyDescent="0.3">
      <c r="B5" s="16"/>
      <c r="C5" s="16"/>
      <c r="D5" s="16"/>
      <c r="E5" s="16"/>
      <c r="F5" s="16"/>
      <c r="G5" s="16"/>
      <c r="H5" s="16"/>
      <c r="I5" s="16"/>
      <c r="J5" s="16"/>
      <c r="O5" s="2" t="s">
        <v>195</v>
      </c>
      <c r="P5" s="2">
        <v>77</v>
      </c>
    </row>
    <row r="6" spans="2:16" x14ac:dyDescent="0.3">
      <c r="O6" s="2" t="s">
        <v>206</v>
      </c>
      <c r="P6" s="2">
        <v>56</v>
      </c>
    </row>
    <row r="7" spans="2:16" ht="28.8" x14ac:dyDescent="0.3">
      <c r="O7" s="2" t="s">
        <v>208</v>
      </c>
      <c r="P7" s="2">
        <v>46</v>
      </c>
    </row>
    <row r="8" spans="2:16" x14ac:dyDescent="0.3">
      <c r="O8" s="2" t="s">
        <v>188</v>
      </c>
      <c r="P8" s="2">
        <v>40</v>
      </c>
    </row>
    <row r="9" spans="2:16" x14ac:dyDescent="0.3">
      <c r="O9" s="2" t="s">
        <v>204</v>
      </c>
      <c r="P9" s="2">
        <v>37</v>
      </c>
    </row>
    <row r="10" spans="2:16" x14ac:dyDescent="0.3">
      <c r="O10" s="2" t="s">
        <v>192</v>
      </c>
      <c r="P10" s="2">
        <v>30</v>
      </c>
    </row>
    <row r="11" spans="2:16" x14ac:dyDescent="0.3">
      <c r="O11" s="2" t="s">
        <v>199</v>
      </c>
      <c r="P11" s="2">
        <v>28</v>
      </c>
    </row>
    <row r="12" spans="2:16" x14ac:dyDescent="0.3">
      <c r="O12" s="2" t="s">
        <v>198</v>
      </c>
      <c r="P12" s="2">
        <v>28</v>
      </c>
    </row>
    <row r="13" spans="2:16" x14ac:dyDescent="0.3">
      <c r="O13" s="2" t="s">
        <v>203</v>
      </c>
      <c r="P13" s="2">
        <v>23</v>
      </c>
    </row>
    <row r="14" spans="2:16" x14ac:dyDescent="0.3">
      <c r="O14" s="2" t="s">
        <v>194</v>
      </c>
      <c r="P14" s="2">
        <v>22</v>
      </c>
    </row>
    <row r="15" spans="2:16" x14ac:dyDescent="0.3">
      <c r="O15" s="2" t="s">
        <v>190</v>
      </c>
      <c r="P15" s="2">
        <v>19</v>
      </c>
    </row>
    <row r="16" spans="2:16" x14ac:dyDescent="0.3">
      <c r="O16" s="2" t="s">
        <v>197</v>
      </c>
      <c r="P16" s="2">
        <v>19</v>
      </c>
    </row>
    <row r="17" spans="15:16" ht="24" customHeight="1" x14ac:dyDescent="0.3">
      <c r="O17" s="2" t="s">
        <v>205</v>
      </c>
      <c r="P17" s="2">
        <v>18</v>
      </c>
    </row>
    <row r="18" spans="15:16" x14ac:dyDescent="0.3">
      <c r="O18" s="2" t="s">
        <v>193</v>
      </c>
      <c r="P18" s="2">
        <v>18</v>
      </c>
    </row>
    <row r="19" spans="15:16" x14ac:dyDescent="0.3">
      <c r="O19" s="2" t="s">
        <v>180</v>
      </c>
      <c r="P19" s="2">
        <v>16</v>
      </c>
    </row>
    <row r="20" spans="15:16" x14ac:dyDescent="0.3">
      <c r="O20" s="2" t="s">
        <v>202</v>
      </c>
      <c r="P20" s="2">
        <v>13</v>
      </c>
    </row>
    <row r="21" spans="15:16" x14ac:dyDescent="0.3">
      <c r="O21" s="2" t="s">
        <v>201</v>
      </c>
      <c r="P21" s="2">
        <v>7</v>
      </c>
    </row>
    <row r="22" spans="15:16" x14ac:dyDescent="0.3">
      <c r="O22" s="2" t="s">
        <v>200</v>
      </c>
      <c r="P22" s="2">
        <v>6</v>
      </c>
    </row>
  </sheetData>
  <mergeCells count="1">
    <mergeCell ref="B2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9430-8B8C-44DF-9511-2D2BAC1993A8}">
  <sheetPr>
    <tabColor theme="9" tint="-0.249977111117893"/>
  </sheetPr>
  <dimension ref="B1:AC25"/>
  <sheetViews>
    <sheetView topLeftCell="A22" zoomScale="99" zoomScaleNormal="99" workbookViewId="0">
      <selection activeCell="P45" sqref="P45"/>
    </sheetView>
  </sheetViews>
  <sheetFormatPr defaultRowHeight="14.4" x14ac:dyDescent="0.3"/>
  <cols>
    <col min="14" max="14" width="11.5546875" customWidth="1"/>
    <col min="15" max="15" width="18" customWidth="1"/>
    <col min="16" max="16" width="19.21875" customWidth="1"/>
    <col min="17" max="17" width="11.5546875" customWidth="1"/>
    <col min="18" max="18" width="12" customWidth="1"/>
    <col min="19" max="19" width="17.77734375" customWidth="1"/>
    <col min="20" max="20" width="17.33203125" customWidth="1"/>
    <col min="21" max="21" width="20.88671875" customWidth="1"/>
    <col min="22" max="22" width="18.5546875" customWidth="1"/>
    <col min="23" max="23" width="23.21875" customWidth="1"/>
    <col min="28" max="28" width="20" customWidth="1"/>
  </cols>
  <sheetData>
    <row r="1" spans="2:29" ht="30" x14ac:dyDescent="0.35">
      <c r="N1" t="s">
        <v>379</v>
      </c>
      <c r="O1" t="s">
        <v>390</v>
      </c>
      <c r="P1" t="s">
        <v>365</v>
      </c>
      <c r="Q1" t="s">
        <v>217</v>
      </c>
      <c r="R1" t="s">
        <v>391</v>
      </c>
      <c r="S1" t="s">
        <v>392</v>
      </c>
      <c r="T1" t="s">
        <v>393</v>
      </c>
      <c r="U1" t="s">
        <v>394</v>
      </c>
      <c r="V1" s="11" t="s">
        <v>395</v>
      </c>
      <c r="W1" s="12" t="s">
        <v>396</v>
      </c>
    </row>
    <row r="2" spans="2:29" ht="22.2" customHeight="1" thickBot="1" x14ac:dyDescent="0.35">
      <c r="B2" s="19" t="s">
        <v>236</v>
      </c>
      <c r="C2" s="16"/>
      <c r="D2" s="16"/>
      <c r="E2" s="16"/>
      <c r="F2" s="16"/>
      <c r="G2" s="16"/>
      <c r="H2" s="16"/>
      <c r="I2" s="16"/>
      <c r="J2" s="16"/>
      <c r="N2" s="2">
        <v>4</v>
      </c>
      <c r="O2" s="2" t="s">
        <v>381</v>
      </c>
      <c r="P2" s="2" t="s">
        <v>347</v>
      </c>
      <c r="Q2" s="2">
        <v>156</v>
      </c>
      <c r="R2" s="2">
        <v>250187.45</v>
      </c>
      <c r="S2" s="2">
        <v>75</v>
      </c>
      <c r="T2" s="10">
        <v>35221</v>
      </c>
      <c r="U2" s="2">
        <v>75</v>
      </c>
      <c r="V2" s="13">
        <v>94.6</v>
      </c>
      <c r="W2" s="13">
        <v>100</v>
      </c>
      <c r="X2" s="2"/>
      <c r="Y2" s="2"/>
      <c r="Z2" s="2"/>
      <c r="AA2" s="2"/>
      <c r="AB2" s="2"/>
      <c r="AC2" s="2"/>
    </row>
    <row r="3" spans="2:29" ht="19.8" customHeight="1" thickBot="1" x14ac:dyDescent="0.35">
      <c r="B3" s="16"/>
      <c r="C3" s="16"/>
      <c r="D3" s="16"/>
      <c r="E3" s="16"/>
      <c r="F3" s="16"/>
      <c r="G3" s="16"/>
      <c r="H3" s="16"/>
      <c r="I3" s="16"/>
      <c r="J3" s="16"/>
      <c r="N3" s="2">
        <v>3</v>
      </c>
      <c r="O3" s="2" t="s">
        <v>382</v>
      </c>
      <c r="P3" s="2" t="s">
        <v>347</v>
      </c>
      <c r="Q3" s="2">
        <v>127</v>
      </c>
      <c r="R3" s="2">
        <v>213051.3</v>
      </c>
      <c r="S3" s="2">
        <v>63</v>
      </c>
      <c r="T3" s="10">
        <v>35215</v>
      </c>
      <c r="U3" s="2">
        <v>74</v>
      </c>
      <c r="V3" s="13">
        <v>88.2</v>
      </c>
      <c r="W3" s="13">
        <v>89.1</v>
      </c>
      <c r="X3" s="2"/>
      <c r="Y3" s="2"/>
      <c r="Z3" s="2"/>
      <c r="AA3" s="2"/>
      <c r="AB3" s="2"/>
      <c r="AC3" s="2"/>
    </row>
    <row r="4" spans="2:29" ht="29.4" customHeight="1" thickBot="1" x14ac:dyDescent="0.35">
      <c r="B4" s="16"/>
      <c r="C4" s="16"/>
      <c r="D4" s="16"/>
      <c r="E4" s="16"/>
      <c r="F4" s="16"/>
      <c r="G4" s="16"/>
      <c r="H4" s="16"/>
      <c r="I4" s="16"/>
      <c r="J4" s="16"/>
      <c r="N4" s="2">
        <v>1</v>
      </c>
      <c r="O4" s="2" t="s">
        <v>383</v>
      </c>
      <c r="P4" s="2" t="s">
        <v>347</v>
      </c>
      <c r="Q4" s="2">
        <v>123</v>
      </c>
      <c r="R4" s="2">
        <v>202143.71</v>
      </c>
      <c r="S4" s="2">
        <v>65</v>
      </c>
      <c r="T4" s="10">
        <v>35221</v>
      </c>
      <c r="U4" s="2">
        <v>72</v>
      </c>
      <c r="V4" s="13">
        <v>87.5</v>
      </c>
      <c r="W4" s="13">
        <v>85.2</v>
      </c>
      <c r="X4" s="2"/>
      <c r="Y4" s="2"/>
      <c r="Z4" s="2"/>
      <c r="AA4" s="2"/>
      <c r="AB4" s="2"/>
      <c r="AC4" s="2"/>
    </row>
    <row r="5" spans="2:29" ht="30.6" customHeight="1" thickBot="1" x14ac:dyDescent="0.35">
      <c r="B5" s="16"/>
      <c r="C5" s="16"/>
      <c r="D5" s="16"/>
      <c r="E5" s="16"/>
      <c r="F5" s="16"/>
      <c r="G5" s="16"/>
      <c r="H5" s="16"/>
      <c r="I5" s="16"/>
      <c r="J5" s="16"/>
      <c r="N5" s="2">
        <v>2</v>
      </c>
      <c r="O5" s="2" t="s">
        <v>384</v>
      </c>
      <c r="P5" s="2" t="s">
        <v>350</v>
      </c>
      <c r="Q5" s="2">
        <v>96</v>
      </c>
      <c r="R5" s="2">
        <v>177749.26</v>
      </c>
      <c r="S5" s="2">
        <v>59</v>
      </c>
      <c r="T5" s="10">
        <v>35220</v>
      </c>
      <c r="U5" s="2">
        <v>68</v>
      </c>
      <c r="V5" s="13">
        <v>78.3</v>
      </c>
      <c r="W5" s="13">
        <v>76.5</v>
      </c>
      <c r="X5" s="2"/>
      <c r="Y5" s="2"/>
      <c r="Z5" s="2"/>
      <c r="AA5" s="2"/>
      <c r="AB5" s="2"/>
      <c r="AC5" s="2"/>
    </row>
    <row r="6" spans="2:29" ht="26.4" customHeight="1" thickBot="1" x14ac:dyDescent="0.35">
      <c r="N6" s="2">
        <v>7</v>
      </c>
      <c r="O6" s="2" t="s">
        <v>385</v>
      </c>
      <c r="P6" s="2" t="s">
        <v>347</v>
      </c>
      <c r="Q6" s="2">
        <v>72</v>
      </c>
      <c r="R6" s="2">
        <v>141295.99</v>
      </c>
      <c r="S6" s="2">
        <v>45</v>
      </c>
      <c r="T6" s="10">
        <v>35221</v>
      </c>
      <c r="U6" s="2">
        <v>67</v>
      </c>
      <c r="V6" s="13">
        <v>67.099999999999994</v>
      </c>
      <c r="W6" s="13">
        <v>63.2</v>
      </c>
      <c r="X6" s="2"/>
      <c r="Y6" s="2"/>
      <c r="Z6" s="2"/>
      <c r="AA6" s="2"/>
      <c r="AB6" s="2"/>
      <c r="AC6" s="2"/>
    </row>
    <row r="7" spans="2:29" ht="27.6" customHeight="1" thickBot="1" x14ac:dyDescent="0.35">
      <c r="N7" s="2">
        <v>8</v>
      </c>
      <c r="O7" s="2" t="s">
        <v>386</v>
      </c>
      <c r="P7" s="2" t="s">
        <v>360</v>
      </c>
      <c r="Q7" s="2">
        <v>104</v>
      </c>
      <c r="R7" s="2">
        <v>133301.03</v>
      </c>
      <c r="S7" s="2">
        <v>56</v>
      </c>
      <c r="T7" s="10">
        <v>35221</v>
      </c>
      <c r="U7" s="2">
        <v>70</v>
      </c>
      <c r="V7" s="13">
        <v>76.900000000000006</v>
      </c>
      <c r="W7" s="13">
        <v>60.5</v>
      </c>
      <c r="X7" s="2"/>
      <c r="Y7" s="2"/>
      <c r="Z7" s="2"/>
      <c r="AA7" s="2"/>
      <c r="AB7" s="2"/>
      <c r="AC7" s="2"/>
    </row>
    <row r="8" spans="2:29" ht="31.2" customHeight="1" thickBot="1" x14ac:dyDescent="0.35">
      <c r="N8" s="2">
        <v>9</v>
      </c>
      <c r="O8" s="2" t="s">
        <v>387</v>
      </c>
      <c r="P8" s="2" t="s">
        <v>347</v>
      </c>
      <c r="Q8" s="2">
        <v>43</v>
      </c>
      <c r="R8" s="2">
        <v>82964</v>
      </c>
      <c r="S8" s="2">
        <v>29</v>
      </c>
      <c r="T8" s="10">
        <v>35214</v>
      </c>
      <c r="U8" s="2">
        <v>53</v>
      </c>
      <c r="V8" s="13">
        <v>45.2</v>
      </c>
      <c r="W8" s="13">
        <v>38.1</v>
      </c>
      <c r="X8" s="2"/>
      <c r="Y8" s="2"/>
      <c r="Z8" s="2"/>
      <c r="AA8" s="2"/>
      <c r="AB8" s="2"/>
      <c r="AC8" s="2"/>
    </row>
    <row r="9" spans="2:29" ht="29.4" customHeight="1" thickBot="1" x14ac:dyDescent="0.35">
      <c r="N9" s="2">
        <v>6</v>
      </c>
      <c r="O9" s="2" t="s">
        <v>388</v>
      </c>
      <c r="P9" s="2" t="s">
        <v>347</v>
      </c>
      <c r="Q9" s="2">
        <v>67</v>
      </c>
      <c r="R9" s="2">
        <v>78198.100000000006</v>
      </c>
      <c r="S9" s="2">
        <v>43</v>
      </c>
      <c r="T9" s="10">
        <v>35208</v>
      </c>
      <c r="U9" s="2">
        <v>57</v>
      </c>
      <c r="V9" s="13">
        <v>58.7</v>
      </c>
      <c r="W9" s="13">
        <v>35.799999999999997</v>
      </c>
      <c r="X9" s="2"/>
      <c r="Y9" s="2"/>
      <c r="Z9" s="2"/>
      <c r="AA9" s="2"/>
      <c r="AB9" s="2"/>
      <c r="AC9" s="2"/>
    </row>
    <row r="10" spans="2:29" ht="28.2" customHeight="1" thickBot="1" x14ac:dyDescent="0.35">
      <c r="N10" s="2">
        <v>5</v>
      </c>
      <c r="O10" s="2" t="s">
        <v>389</v>
      </c>
      <c r="P10" s="2" t="s">
        <v>357</v>
      </c>
      <c r="Q10" s="2">
        <v>42</v>
      </c>
      <c r="R10" s="2">
        <v>75567.75</v>
      </c>
      <c r="S10" s="2">
        <v>29</v>
      </c>
      <c r="T10" s="10">
        <v>35207</v>
      </c>
      <c r="U10" s="2">
        <v>52</v>
      </c>
      <c r="V10" s="13">
        <v>43.9</v>
      </c>
      <c r="W10" s="13">
        <v>34.700000000000003</v>
      </c>
      <c r="X10" s="2"/>
      <c r="Y10" s="2"/>
      <c r="Z10" s="2"/>
      <c r="AA10" s="2"/>
      <c r="AB10" s="2"/>
      <c r="AC10" s="2"/>
    </row>
    <row r="12" spans="2:29" x14ac:dyDescent="0.3">
      <c r="O12" s="20" t="s">
        <v>398</v>
      </c>
      <c r="P12" s="20"/>
      <c r="Q12" s="20"/>
      <c r="R12" s="20"/>
      <c r="S12" s="20"/>
      <c r="T12" s="20"/>
    </row>
    <row r="13" spans="2:29" x14ac:dyDescent="0.3">
      <c r="O13" s="20"/>
      <c r="P13" s="20"/>
      <c r="Q13" s="20"/>
      <c r="R13" s="20"/>
      <c r="S13" s="20"/>
      <c r="T13" s="20"/>
    </row>
    <row r="14" spans="2:29" x14ac:dyDescent="0.3">
      <c r="O14" s="20"/>
      <c r="P14" s="20"/>
      <c r="Q14" s="20"/>
      <c r="R14" s="20"/>
      <c r="S14" s="20"/>
      <c r="T14" s="20"/>
    </row>
    <row r="15" spans="2:29" x14ac:dyDescent="0.3">
      <c r="O15" s="20"/>
      <c r="P15" s="20"/>
      <c r="Q15" s="20"/>
      <c r="R15" s="20"/>
      <c r="S15" s="20"/>
      <c r="T15" s="20"/>
    </row>
    <row r="16" spans="2:29" x14ac:dyDescent="0.3">
      <c r="O16" s="20"/>
      <c r="P16" s="20"/>
      <c r="Q16" s="20"/>
      <c r="R16" s="20"/>
      <c r="S16" s="20"/>
      <c r="T16" s="20"/>
    </row>
    <row r="17" spans="15:20" x14ac:dyDescent="0.3">
      <c r="O17" s="20"/>
      <c r="P17" s="20"/>
      <c r="Q17" s="20"/>
      <c r="R17" s="20"/>
      <c r="S17" s="20"/>
      <c r="T17" s="20"/>
    </row>
    <row r="18" spans="15:20" x14ac:dyDescent="0.3">
      <c r="O18" s="20"/>
      <c r="P18" s="20"/>
      <c r="Q18" s="20"/>
      <c r="R18" s="20"/>
      <c r="S18" s="20"/>
      <c r="T18" s="20"/>
    </row>
    <row r="21" spans="15:20" x14ac:dyDescent="0.3">
      <c r="O21" s="20" t="s">
        <v>397</v>
      </c>
      <c r="P21" s="20"/>
      <c r="Q21" s="20"/>
      <c r="R21" s="20"/>
      <c r="S21" s="20"/>
      <c r="T21" s="20"/>
    </row>
    <row r="22" spans="15:20" x14ac:dyDescent="0.3">
      <c r="O22" s="20"/>
      <c r="P22" s="20"/>
      <c r="Q22" s="20"/>
      <c r="R22" s="20"/>
      <c r="S22" s="20"/>
      <c r="T22" s="20"/>
    </row>
    <row r="23" spans="15:20" x14ac:dyDescent="0.3">
      <c r="O23" s="20"/>
      <c r="P23" s="20"/>
      <c r="Q23" s="20"/>
      <c r="R23" s="20"/>
      <c r="S23" s="20"/>
      <c r="T23" s="20"/>
    </row>
    <row r="24" spans="15:20" x14ac:dyDescent="0.3">
      <c r="O24" s="20"/>
      <c r="P24" s="20"/>
      <c r="Q24" s="20"/>
      <c r="R24" s="20"/>
      <c r="S24" s="20"/>
      <c r="T24" s="20"/>
    </row>
    <row r="25" spans="15:20" x14ac:dyDescent="0.3">
      <c r="O25" s="20"/>
      <c r="P25" s="20"/>
      <c r="Q25" s="20"/>
      <c r="R25" s="20"/>
      <c r="S25" s="20"/>
      <c r="T25" s="20"/>
    </row>
  </sheetData>
  <mergeCells count="3">
    <mergeCell ref="B2:J5"/>
    <mergeCell ref="O12:T18"/>
    <mergeCell ref="O21:T2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2BF5-B68A-4206-B07B-A24D2BE7C97E}">
  <sheetPr>
    <tabColor theme="9" tint="-0.249977111117893"/>
  </sheetPr>
  <dimension ref="B1:S7"/>
  <sheetViews>
    <sheetView topLeftCell="A28" workbookViewId="0">
      <selection activeCell="K39" sqref="K39"/>
    </sheetView>
  </sheetViews>
  <sheetFormatPr defaultRowHeight="14.4" x14ac:dyDescent="0.3"/>
  <cols>
    <col min="14" max="14" width="28.44140625" customWidth="1"/>
    <col min="17" max="17" width="13" customWidth="1"/>
    <col min="18" max="18" width="16.33203125" customWidth="1"/>
    <col min="19" max="19" width="15.33203125" customWidth="1"/>
  </cols>
  <sheetData>
    <row r="1" spans="2:19" x14ac:dyDescent="0.3"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</row>
    <row r="2" spans="2:19" x14ac:dyDescent="0.3">
      <c r="B2" s="19" t="s">
        <v>480</v>
      </c>
      <c r="C2" s="16"/>
      <c r="D2" s="16"/>
      <c r="E2" s="16"/>
      <c r="F2" s="16"/>
      <c r="G2" s="16"/>
      <c r="H2" s="16"/>
      <c r="I2" s="16"/>
      <c r="J2" s="16"/>
      <c r="K2" s="16"/>
      <c r="N2" s="2" t="s">
        <v>347</v>
      </c>
      <c r="O2" s="2">
        <v>6</v>
      </c>
      <c r="P2" s="2">
        <v>3</v>
      </c>
      <c r="Q2" s="2">
        <v>0</v>
      </c>
      <c r="R2" s="2">
        <v>50</v>
      </c>
      <c r="S2" s="2">
        <v>7</v>
      </c>
    </row>
    <row r="3" spans="2:19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N3" s="2" t="s">
        <v>350</v>
      </c>
      <c r="O3" s="2">
        <v>1</v>
      </c>
      <c r="P3" s="2">
        <v>0</v>
      </c>
      <c r="Q3" s="2">
        <v>0</v>
      </c>
      <c r="R3" s="2">
        <v>0</v>
      </c>
      <c r="S3" s="2" t="s">
        <v>481</v>
      </c>
    </row>
    <row r="4" spans="2:19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N4" s="2" t="s">
        <v>357</v>
      </c>
      <c r="O4" s="2">
        <v>1</v>
      </c>
      <c r="P4" s="2">
        <v>1</v>
      </c>
      <c r="Q4" s="2">
        <v>0</v>
      </c>
      <c r="R4" s="2">
        <v>100</v>
      </c>
      <c r="S4" s="2">
        <v>7</v>
      </c>
    </row>
    <row r="5" spans="2:19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N5" s="2" t="s">
        <v>360</v>
      </c>
      <c r="O5" s="2">
        <v>1</v>
      </c>
      <c r="P5" s="2">
        <v>0</v>
      </c>
      <c r="Q5" s="2">
        <v>0</v>
      </c>
      <c r="R5" s="2">
        <v>0</v>
      </c>
      <c r="S5" s="2" t="s">
        <v>481</v>
      </c>
    </row>
    <row r="7" spans="2:19" x14ac:dyDescent="0.3">
      <c r="L7" s="6"/>
    </row>
  </sheetData>
  <mergeCells count="1">
    <mergeCell ref="B2:K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D1D-AA86-4924-84F3-BAE5F7EAB477}">
  <sheetPr>
    <tabColor theme="9" tint="-0.249977111117893"/>
  </sheetPr>
  <dimension ref="B1:AA21"/>
  <sheetViews>
    <sheetView topLeftCell="A22" workbookViewId="0">
      <selection activeCell="K41" sqref="K41"/>
    </sheetView>
  </sheetViews>
  <sheetFormatPr defaultRowHeight="14.4" x14ac:dyDescent="0.3"/>
  <cols>
    <col min="16" max="16" width="16.21875" customWidth="1"/>
    <col min="17" max="17" width="19.33203125" customWidth="1"/>
    <col min="18" max="18" width="20.109375" customWidth="1"/>
    <col min="19" max="19" width="11" customWidth="1"/>
    <col min="26" max="26" width="10.88671875" customWidth="1"/>
    <col min="27" max="27" width="11.44140625" customWidth="1"/>
  </cols>
  <sheetData>
    <row r="1" spans="2:27" x14ac:dyDescent="0.3"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</row>
    <row r="2" spans="2:27" ht="14.4" customHeight="1" x14ac:dyDescent="0.3">
      <c r="B2" s="19" t="s">
        <v>344</v>
      </c>
      <c r="C2" s="16"/>
      <c r="D2" s="16"/>
      <c r="E2" s="16"/>
      <c r="F2" s="16"/>
      <c r="G2" s="16"/>
      <c r="H2" s="16"/>
      <c r="I2" s="16"/>
      <c r="J2" s="16"/>
      <c r="K2" s="16"/>
      <c r="L2" s="16"/>
      <c r="O2" s="2" t="s">
        <v>345</v>
      </c>
      <c r="P2" s="2" t="s">
        <v>346</v>
      </c>
      <c r="Q2" s="2" t="s">
        <v>347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</row>
    <row r="3" spans="2:27" ht="13.8" customHeight="1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O3" s="2" t="s">
        <v>348</v>
      </c>
      <c r="P3" s="2" t="s">
        <v>349</v>
      </c>
      <c r="Q3" s="2" t="s">
        <v>350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0</v>
      </c>
      <c r="AA3" s="2">
        <v>1</v>
      </c>
    </row>
    <row r="4" spans="2:27" ht="15.6" customHeight="1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O4" s="2" t="s">
        <v>351</v>
      </c>
      <c r="P4" s="2" t="s">
        <v>352</v>
      </c>
      <c r="Q4" s="2" t="s">
        <v>347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2:27" ht="15" customHeight="1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O5" s="2" t="s">
        <v>353</v>
      </c>
      <c r="P5" s="2" t="s">
        <v>354</v>
      </c>
      <c r="Q5" s="2" t="s">
        <v>347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2:27" ht="15" customHeight="1" x14ac:dyDescent="0.3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O6" s="2" t="s">
        <v>355</v>
      </c>
      <c r="P6" s="2" t="s">
        <v>356</v>
      </c>
      <c r="Q6" s="2" t="s">
        <v>357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</row>
    <row r="7" spans="2:27" ht="16.2" customHeight="1" x14ac:dyDescent="0.3">
      <c r="O7" s="2" t="s">
        <v>358</v>
      </c>
      <c r="P7" s="2" t="s">
        <v>359</v>
      </c>
      <c r="Q7" s="2" t="s">
        <v>360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</row>
    <row r="8" spans="2:27" ht="12.6" customHeight="1" x14ac:dyDescent="0.3">
      <c r="O8" s="2" t="s">
        <v>361</v>
      </c>
      <c r="P8" s="2" t="s">
        <v>362</v>
      </c>
      <c r="Q8" s="2" t="s">
        <v>347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0</v>
      </c>
    </row>
    <row r="9" spans="2:27" x14ac:dyDescent="0.3">
      <c r="R9">
        <f t="shared" ref="R9:AA9" si="0">SUM(R2:R8)</f>
        <v>1</v>
      </c>
      <c r="S9">
        <f t="shared" si="0"/>
        <v>0</v>
      </c>
      <c r="T9">
        <f t="shared" si="0"/>
        <v>6</v>
      </c>
      <c r="U9">
        <f t="shared" si="0"/>
        <v>4</v>
      </c>
      <c r="V9">
        <f t="shared" si="0"/>
        <v>2</v>
      </c>
      <c r="W9">
        <f t="shared" si="0"/>
        <v>4</v>
      </c>
      <c r="X9">
        <f t="shared" si="0"/>
        <v>2</v>
      </c>
      <c r="Y9">
        <f t="shared" si="0"/>
        <v>1</v>
      </c>
      <c r="Z9">
        <f t="shared" si="0"/>
        <v>1</v>
      </c>
      <c r="AA9">
        <f t="shared" si="0"/>
        <v>1</v>
      </c>
    </row>
    <row r="10" spans="2:27" x14ac:dyDescent="0.3">
      <c r="K10" s="9"/>
    </row>
    <row r="11" spans="2:27" x14ac:dyDescent="0.3">
      <c r="R11" t="s">
        <v>376</v>
      </c>
      <c r="S11" t="s">
        <v>377</v>
      </c>
    </row>
    <row r="12" spans="2:27" x14ac:dyDescent="0.3">
      <c r="R12" t="s">
        <v>366</v>
      </c>
      <c r="S12">
        <v>1</v>
      </c>
    </row>
    <row r="13" spans="2:27" x14ac:dyDescent="0.3">
      <c r="R13" t="s">
        <v>367</v>
      </c>
      <c r="S13">
        <v>0</v>
      </c>
    </row>
    <row r="14" spans="2:27" x14ac:dyDescent="0.3">
      <c r="R14" t="s">
        <v>368</v>
      </c>
      <c r="S14">
        <v>6</v>
      </c>
    </row>
    <row r="15" spans="2:27" x14ac:dyDescent="0.3">
      <c r="R15" t="s">
        <v>369</v>
      </c>
      <c r="S15">
        <v>4</v>
      </c>
    </row>
    <row r="16" spans="2:27" x14ac:dyDescent="0.3">
      <c r="R16" t="s">
        <v>370</v>
      </c>
      <c r="S16">
        <v>2</v>
      </c>
    </row>
    <row r="17" spans="18:19" x14ac:dyDescent="0.3">
      <c r="R17" t="s">
        <v>371</v>
      </c>
      <c r="S17">
        <v>4</v>
      </c>
    </row>
    <row r="18" spans="18:19" x14ac:dyDescent="0.3">
      <c r="R18" t="s">
        <v>372</v>
      </c>
      <c r="S18">
        <v>2</v>
      </c>
    </row>
    <row r="19" spans="18:19" x14ac:dyDescent="0.3">
      <c r="R19" t="s">
        <v>373</v>
      </c>
      <c r="S19">
        <v>1</v>
      </c>
    </row>
    <row r="20" spans="18:19" x14ac:dyDescent="0.3">
      <c r="R20" t="s">
        <v>374</v>
      </c>
      <c r="S20">
        <v>1</v>
      </c>
    </row>
    <row r="21" spans="18:19" x14ac:dyDescent="0.3">
      <c r="R21" t="s">
        <v>375</v>
      </c>
      <c r="S21">
        <v>1</v>
      </c>
    </row>
  </sheetData>
  <mergeCells count="1">
    <mergeCell ref="B2:L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DE09-665F-414E-B210-D98B597B8B68}">
  <sheetPr>
    <tabColor theme="9" tint="-0.249977111117893"/>
  </sheetPr>
  <dimension ref="B1:S78"/>
  <sheetViews>
    <sheetView topLeftCell="A34" workbookViewId="0">
      <selection activeCell="L47" sqref="L47"/>
    </sheetView>
  </sheetViews>
  <sheetFormatPr defaultRowHeight="14.4" x14ac:dyDescent="0.3"/>
  <cols>
    <col min="16" max="16" width="31.44140625" customWidth="1"/>
    <col min="17" max="17" width="23.33203125" customWidth="1"/>
  </cols>
  <sheetData>
    <row r="1" spans="2:19" x14ac:dyDescent="0.3">
      <c r="O1" t="s">
        <v>470</v>
      </c>
      <c r="P1" t="s">
        <v>306</v>
      </c>
      <c r="Q1" t="s">
        <v>471</v>
      </c>
      <c r="R1" t="s">
        <v>343</v>
      </c>
      <c r="S1" t="s">
        <v>472</v>
      </c>
    </row>
    <row r="2" spans="2:19" x14ac:dyDescent="0.3">
      <c r="B2" s="19" t="s">
        <v>399</v>
      </c>
      <c r="C2" s="16"/>
      <c r="D2" s="16"/>
      <c r="E2" s="16"/>
      <c r="F2" s="16"/>
      <c r="G2" s="16"/>
      <c r="H2" s="16"/>
      <c r="I2" s="16"/>
      <c r="J2" s="16"/>
      <c r="K2" s="16"/>
      <c r="O2" s="2">
        <v>38</v>
      </c>
      <c r="P2" s="2" t="s">
        <v>220</v>
      </c>
      <c r="Q2" s="2" t="s">
        <v>400</v>
      </c>
      <c r="R2" s="2">
        <v>263.5</v>
      </c>
      <c r="S2" s="2">
        <v>141396.73499999999</v>
      </c>
    </row>
    <row r="3" spans="2:19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O3" s="2">
        <v>29</v>
      </c>
      <c r="P3" s="2" t="s">
        <v>221</v>
      </c>
      <c r="Q3" s="2" t="s">
        <v>401</v>
      </c>
      <c r="R3" s="2">
        <v>123.79</v>
      </c>
      <c r="S3" s="2">
        <v>80368.672000000006</v>
      </c>
    </row>
    <row r="4" spans="2:19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O4" s="2">
        <v>59</v>
      </c>
      <c r="P4" s="2" t="s">
        <v>222</v>
      </c>
      <c r="Q4" s="2" t="s">
        <v>402</v>
      </c>
      <c r="R4" s="2">
        <v>55</v>
      </c>
      <c r="S4" s="2">
        <v>71155.7</v>
      </c>
    </row>
    <row r="5" spans="2:19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O5" s="2">
        <v>62</v>
      </c>
      <c r="P5" s="2" t="s">
        <v>223</v>
      </c>
      <c r="Q5" s="2" t="s">
        <v>403</v>
      </c>
      <c r="R5" s="2">
        <v>49.3</v>
      </c>
      <c r="S5" s="2">
        <v>47234.97</v>
      </c>
    </row>
    <row r="6" spans="2:19" x14ac:dyDescent="0.3">
      <c r="O6" s="2">
        <v>60</v>
      </c>
      <c r="P6" s="2" t="s">
        <v>224</v>
      </c>
      <c r="Q6" s="2" t="s">
        <v>404</v>
      </c>
      <c r="R6" s="2">
        <v>34</v>
      </c>
      <c r="S6" s="2">
        <v>46825.48</v>
      </c>
    </row>
    <row r="7" spans="2:19" x14ac:dyDescent="0.3">
      <c r="O7" s="2">
        <v>56</v>
      </c>
      <c r="P7" s="2" t="s">
        <v>225</v>
      </c>
      <c r="Q7" s="2" t="s">
        <v>405</v>
      </c>
      <c r="R7" s="2">
        <v>38</v>
      </c>
      <c r="S7" s="2">
        <v>42593.06</v>
      </c>
    </row>
    <row r="8" spans="2:19" x14ac:dyDescent="0.3">
      <c r="O8" s="2">
        <v>51</v>
      </c>
      <c r="P8" s="2" t="s">
        <v>226</v>
      </c>
      <c r="Q8" s="2" t="s">
        <v>406</v>
      </c>
      <c r="R8" s="2">
        <v>53</v>
      </c>
      <c r="S8" s="2">
        <v>41819.65</v>
      </c>
    </row>
    <row r="9" spans="2:19" x14ac:dyDescent="0.3">
      <c r="O9" s="2">
        <v>17</v>
      </c>
      <c r="P9" s="2" t="s">
        <v>227</v>
      </c>
      <c r="Q9" s="2" t="s">
        <v>407</v>
      </c>
      <c r="R9" s="2">
        <v>39</v>
      </c>
      <c r="S9" s="2">
        <v>32698.379999999899</v>
      </c>
    </row>
    <row r="10" spans="2:19" x14ac:dyDescent="0.3">
      <c r="O10" s="2">
        <v>18</v>
      </c>
      <c r="P10" s="2" t="s">
        <v>228</v>
      </c>
      <c r="Q10" s="2" t="s">
        <v>408</v>
      </c>
      <c r="R10" s="2">
        <v>62.5</v>
      </c>
      <c r="S10" s="2">
        <v>29171.875</v>
      </c>
    </row>
    <row r="11" spans="2:19" x14ac:dyDescent="0.3">
      <c r="O11" s="2">
        <v>28</v>
      </c>
      <c r="P11" s="2" t="s">
        <v>229</v>
      </c>
      <c r="Q11" s="2" t="s">
        <v>409</v>
      </c>
      <c r="R11" s="2">
        <v>45.6</v>
      </c>
      <c r="S11" s="2">
        <v>25696.639999999999</v>
      </c>
    </row>
    <row r="12" spans="2:19" x14ac:dyDescent="0.3">
      <c r="O12" s="2">
        <v>72</v>
      </c>
      <c r="P12" s="2" t="s">
        <v>245</v>
      </c>
      <c r="Q12" s="2" t="s">
        <v>410</v>
      </c>
      <c r="R12" s="2">
        <v>34.799999999999997</v>
      </c>
      <c r="S12" s="2">
        <v>24900.13</v>
      </c>
    </row>
    <row r="13" spans="2:19" x14ac:dyDescent="0.3">
      <c r="O13" s="2">
        <v>43</v>
      </c>
      <c r="P13" s="2" t="s">
        <v>280</v>
      </c>
      <c r="Q13" s="2" t="s">
        <v>411</v>
      </c>
      <c r="R13" s="2">
        <v>46</v>
      </c>
      <c r="S13" s="2">
        <v>23526.699999999899</v>
      </c>
    </row>
    <row r="14" spans="2:19" x14ac:dyDescent="0.3">
      <c r="O14" s="2">
        <v>20</v>
      </c>
      <c r="P14" s="2" t="s">
        <v>273</v>
      </c>
      <c r="Q14" s="2" t="s">
        <v>412</v>
      </c>
      <c r="R14" s="2">
        <v>81</v>
      </c>
      <c r="S14" s="2">
        <v>22563.359999999899</v>
      </c>
    </row>
    <row r="15" spans="2:19" ht="28.8" x14ac:dyDescent="0.3">
      <c r="O15" s="2">
        <v>7</v>
      </c>
      <c r="P15" s="2" t="s">
        <v>269</v>
      </c>
      <c r="Q15" s="2" t="s">
        <v>413</v>
      </c>
      <c r="R15" s="2">
        <v>30</v>
      </c>
      <c r="S15" s="2">
        <v>22044.3</v>
      </c>
    </row>
    <row r="16" spans="2:19" x14ac:dyDescent="0.3">
      <c r="O16" s="2">
        <v>64</v>
      </c>
      <c r="P16" s="2" t="s">
        <v>264</v>
      </c>
      <c r="Q16" s="2" t="s">
        <v>414</v>
      </c>
      <c r="R16" s="2">
        <v>33.25</v>
      </c>
      <c r="S16" s="2">
        <v>21957.967499999999</v>
      </c>
    </row>
    <row r="17" spans="15:19" x14ac:dyDescent="0.3">
      <c r="O17" s="2">
        <v>69</v>
      </c>
      <c r="P17" s="2" t="s">
        <v>256</v>
      </c>
      <c r="Q17" s="2" t="s">
        <v>415</v>
      </c>
      <c r="R17" s="2">
        <v>36</v>
      </c>
      <c r="S17" s="2">
        <v>21942.36</v>
      </c>
    </row>
    <row r="18" spans="15:19" x14ac:dyDescent="0.3">
      <c r="O18" s="2">
        <v>10</v>
      </c>
      <c r="P18" s="2" t="s">
        <v>263</v>
      </c>
      <c r="Q18" s="2" t="s">
        <v>416</v>
      </c>
      <c r="R18" s="2">
        <v>31</v>
      </c>
      <c r="S18" s="2">
        <v>20867.34</v>
      </c>
    </row>
    <row r="19" spans="15:19" x14ac:dyDescent="0.3">
      <c r="O19" s="2">
        <v>53</v>
      </c>
      <c r="P19" s="2" t="s">
        <v>244</v>
      </c>
      <c r="Q19" s="2" t="s">
        <v>417</v>
      </c>
      <c r="R19" s="2">
        <v>32.799999999999997</v>
      </c>
      <c r="S19" s="2">
        <v>20574.169999999998</v>
      </c>
    </row>
    <row r="20" spans="15:19" x14ac:dyDescent="0.3">
      <c r="O20" s="2">
        <v>26</v>
      </c>
      <c r="P20" s="2" t="s">
        <v>251</v>
      </c>
      <c r="Q20" s="2" t="s">
        <v>418</v>
      </c>
      <c r="R20" s="2">
        <v>31.23</v>
      </c>
      <c r="S20" s="2">
        <v>19849.144499999999</v>
      </c>
    </row>
    <row r="21" spans="15:19" x14ac:dyDescent="0.3">
      <c r="O21" s="2">
        <v>71</v>
      </c>
      <c r="P21" s="2" t="s">
        <v>240</v>
      </c>
      <c r="Q21" s="2" t="s">
        <v>419</v>
      </c>
      <c r="R21" s="2">
        <v>21.5</v>
      </c>
      <c r="S21" s="2">
        <v>19551.0249999999</v>
      </c>
    </row>
    <row r="22" spans="15:19" x14ac:dyDescent="0.3">
      <c r="O22" s="2">
        <v>40</v>
      </c>
      <c r="P22" s="2" t="s">
        <v>294</v>
      </c>
      <c r="Q22" s="2" t="s">
        <v>420</v>
      </c>
      <c r="R22" s="2">
        <v>18.399999999999999</v>
      </c>
      <c r="S22" s="2">
        <v>17910.63</v>
      </c>
    </row>
    <row r="23" spans="15:19" x14ac:dyDescent="0.3">
      <c r="O23" s="2">
        <v>55</v>
      </c>
      <c r="P23" s="2" t="s">
        <v>239</v>
      </c>
      <c r="Q23" s="2" t="s">
        <v>421</v>
      </c>
      <c r="R23" s="2">
        <v>24</v>
      </c>
      <c r="S23" s="2">
        <v>17426.400000000001</v>
      </c>
    </row>
    <row r="24" spans="15:19" x14ac:dyDescent="0.3">
      <c r="O24" s="2">
        <v>16</v>
      </c>
      <c r="P24" s="2" t="s">
        <v>254</v>
      </c>
      <c r="Q24" s="2" t="s">
        <v>422</v>
      </c>
      <c r="R24" s="2">
        <v>17.45</v>
      </c>
      <c r="S24" s="2">
        <v>17215.775499999902</v>
      </c>
    </row>
    <row r="25" spans="15:19" x14ac:dyDescent="0.3">
      <c r="O25" s="2">
        <v>63</v>
      </c>
      <c r="P25" s="2" t="s">
        <v>270</v>
      </c>
      <c r="Q25" s="2" t="s">
        <v>423</v>
      </c>
      <c r="R25" s="2">
        <v>43.9</v>
      </c>
      <c r="S25" s="2">
        <v>16701.095000000001</v>
      </c>
    </row>
    <row r="26" spans="15:19" x14ac:dyDescent="0.3">
      <c r="O26" s="2">
        <v>2</v>
      </c>
      <c r="P26" s="2" t="s">
        <v>247</v>
      </c>
      <c r="Q26" s="2" t="s">
        <v>424</v>
      </c>
      <c r="R26" s="2">
        <v>19</v>
      </c>
      <c r="S26" s="2">
        <v>16355.96</v>
      </c>
    </row>
    <row r="27" spans="15:19" x14ac:dyDescent="0.3">
      <c r="O27" s="2">
        <v>76</v>
      </c>
      <c r="P27" s="2" t="s">
        <v>277</v>
      </c>
      <c r="Q27" s="2" t="s">
        <v>425</v>
      </c>
      <c r="R27" s="2">
        <v>18</v>
      </c>
      <c r="S27" s="2">
        <v>15760.44</v>
      </c>
    </row>
    <row r="28" spans="15:19" x14ac:dyDescent="0.3">
      <c r="O28" s="2">
        <v>27</v>
      </c>
      <c r="P28" s="2" t="s">
        <v>275</v>
      </c>
      <c r="Q28" s="2" t="s">
        <v>426</v>
      </c>
      <c r="R28" s="2">
        <v>43.9</v>
      </c>
      <c r="S28" s="2">
        <v>15099.875</v>
      </c>
    </row>
    <row r="29" spans="15:19" x14ac:dyDescent="0.3">
      <c r="O29" s="2">
        <v>31</v>
      </c>
      <c r="P29" s="2" t="s">
        <v>238</v>
      </c>
      <c r="Q29" s="2" t="s">
        <v>427</v>
      </c>
      <c r="R29" s="2">
        <v>12.5</v>
      </c>
      <c r="S29" s="2">
        <v>14920.875</v>
      </c>
    </row>
    <row r="30" spans="15:19" x14ac:dyDescent="0.3">
      <c r="O30" s="2">
        <v>61</v>
      </c>
      <c r="P30" s="2" t="s">
        <v>287</v>
      </c>
      <c r="Q30" s="2" t="s">
        <v>428</v>
      </c>
      <c r="R30" s="2">
        <v>28.5</v>
      </c>
      <c r="S30" s="2">
        <v>14352.6</v>
      </c>
    </row>
    <row r="31" spans="15:19" ht="28.8" x14ac:dyDescent="0.3">
      <c r="O31" s="2">
        <v>65</v>
      </c>
      <c r="P31" s="2" t="s">
        <v>248</v>
      </c>
      <c r="Q31" s="2" t="s">
        <v>429</v>
      </c>
      <c r="R31" s="2">
        <v>21.05</v>
      </c>
      <c r="S31" s="2">
        <v>13869.89</v>
      </c>
    </row>
    <row r="32" spans="15:19" x14ac:dyDescent="0.3">
      <c r="O32" s="2">
        <v>35</v>
      </c>
      <c r="P32" s="2" t="s">
        <v>252</v>
      </c>
      <c r="Q32" s="2" t="s">
        <v>424</v>
      </c>
      <c r="R32" s="2">
        <v>18</v>
      </c>
      <c r="S32" s="2">
        <v>13643.9999999999</v>
      </c>
    </row>
    <row r="33" spans="15:19" x14ac:dyDescent="0.3">
      <c r="O33" s="2">
        <v>36</v>
      </c>
      <c r="P33" s="2" t="s">
        <v>276</v>
      </c>
      <c r="Q33" s="2" t="s">
        <v>430</v>
      </c>
      <c r="R33" s="2">
        <v>19</v>
      </c>
      <c r="S33" s="2">
        <v>13458.46</v>
      </c>
    </row>
    <row r="34" spans="15:19" x14ac:dyDescent="0.3">
      <c r="O34" s="2">
        <v>30</v>
      </c>
      <c r="P34" s="2" t="s">
        <v>266</v>
      </c>
      <c r="Q34" s="2" t="s">
        <v>431</v>
      </c>
      <c r="R34" s="2">
        <v>25.89</v>
      </c>
      <c r="S34" s="2">
        <v>13424.1975</v>
      </c>
    </row>
    <row r="35" spans="15:19" x14ac:dyDescent="0.3">
      <c r="O35" s="2">
        <v>11</v>
      </c>
      <c r="P35" s="2" t="s">
        <v>253</v>
      </c>
      <c r="Q35" s="2" t="s">
        <v>432</v>
      </c>
      <c r="R35" s="2">
        <v>21</v>
      </c>
      <c r="S35" s="2">
        <v>12901.77</v>
      </c>
    </row>
    <row r="36" spans="15:19" x14ac:dyDescent="0.3">
      <c r="O36" s="2">
        <v>1</v>
      </c>
      <c r="P36" s="2" t="s">
        <v>288</v>
      </c>
      <c r="Q36" s="2" t="s">
        <v>433</v>
      </c>
      <c r="R36" s="2">
        <v>18</v>
      </c>
      <c r="S36" s="2">
        <v>12788.1</v>
      </c>
    </row>
    <row r="37" spans="15:19" x14ac:dyDescent="0.3">
      <c r="O37" s="2">
        <v>8</v>
      </c>
      <c r="P37" s="2" t="s">
        <v>282</v>
      </c>
      <c r="Q37" s="2" t="s">
        <v>434</v>
      </c>
      <c r="R37" s="2">
        <v>40</v>
      </c>
      <c r="S37" s="2">
        <v>12772</v>
      </c>
    </row>
    <row r="38" spans="15:19" x14ac:dyDescent="0.3">
      <c r="O38" s="2">
        <v>39</v>
      </c>
      <c r="P38" s="2" t="s">
        <v>241</v>
      </c>
      <c r="Q38" s="2" t="s">
        <v>435</v>
      </c>
      <c r="R38" s="2">
        <v>18</v>
      </c>
      <c r="S38" s="2">
        <v>12294.54</v>
      </c>
    </row>
    <row r="39" spans="15:19" x14ac:dyDescent="0.3">
      <c r="O39" s="2">
        <v>12</v>
      </c>
      <c r="P39" s="2" t="s">
        <v>303</v>
      </c>
      <c r="Q39" s="2" t="s">
        <v>419</v>
      </c>
      <c r="R39" s="2">
        <v>38</v>
      </c>
      <c r="S39" s="2">
        <v>12257.66</v>
      </c>
    </row>
    <row r="40" spans="15:19" x14ac:dyDescent="0.3">
      <c r="O40" s="2">
        <v>70</v>
      </c>
      <c r="P40" s="2" t="s">
        <v>250</v>
      </c>
      <c r="Q40" s="2" t="s">
        <v>436</v>
      </c>
      <c r="R40" s="2">
        <v>15</v>
      </c>
      <c r="S40" s="2">
        <v>10672.65</v>
      </c>
    </row>
    <row r="41" spans="15:19" x14ac:dyDescent="0.3">
      <c r="O41" s="2">
        <v>44</v>
      </c>
      <c r="P41" s="2" t="s">
        <v>291</v>
      </c>
      <c r="Q41" s="2" t="s">
        <v>437</v>
      </c>
      <c r="R41" s="2">
        <v>19.45</v>
      </c>
      <c r="S41" s="2">
        <v>9915.9449999999997</v>
      </c>
    </row>
    <row r="42" spans="15:19" x14ac:dyDescent="0.3">
      <c r="O42" s="2">
        <v>49</v>
      </c>
      <c r="P42" s="2" t="s">
        <v>292</v>
      </c>
      <c r="Q42" s="2" t="s">
        <v>438</v>
      </c>
      <c r="R42" s="2">
        <v>20</v>
      </c>
      <c r="S42" s="2">
        <v>9244.6</v>
      </c>
    </row>
    <row r="43" spans="15:19" x14ac:dyDescent="0.3">
      <c r="O43" s="2">
        <v>77</v>
      </c>
      <c r="P43" s="2" t="s">
        <v>284</v>
      </c>
      <c r="Q43" s="2" t="s">
        <v>439</v>
      </c>
      <c r="R43" s="2">
        <v>13</v>
      </c>
      <c r="S43" s="2">
        <v>9171.6299999999992</v>
      </c>
    </row>
    <row r="44" spans="15:19" x14ac:dyDescent="0.3">
      <c r="O44" s="2">
        <v>21</v>
      </c>
      <c r="P44" s="2" t="s">
        <v>267</v>
      </c>
      <c r="Q44" s="2" t="s">
        <v>440</v>
      </c>
      <c r="R44" s="2">
        <v>10</v>
      </c>
      <c r="S44" s="2">
        <v>9104</v>
      </c>
    </row>
    <row r="45" spans="15:19" x14ac:dyDescent="0.3">
      <c r="O45" s="2">
        <v>68</v>
      </c>
      <c r="P45" s="2" t="s">
        <v>242</v>
      </c>
      <c r="Q45" s="2" t="s">
        <v>441</v>
      </c>
      <c r="R45" s="2">
        <v>12.5</v>
      </c>
      <c r="S45" s="2">
        <v>8714</v>
      </c>
    </row>
    <row r="46" spans="15:19" ht="28.8" x14ac:dyDescent="0.3">
      <c r="O46" s="2">
        <v>41</v>
      </c>
      <c r="P46" s="2" t="s">
        <v>255</v>
      </c>
      <c r="Q46" s="2" t="s">
        <v>442</v>
      </c>
      <c r="R46" s="2">
        <v>9.65</v>
      </c>
      <c r="S46" s="2">
        <v>8680.3449999999993</v>
      </c>
    </row>
    <row r="47" spans="15:19" ht="28.8" x14ac:dyDescent="0.3">
      <c r="O47" s="2">
        <v>42</v>
      </c>
      <c r="P47" s="2" t="s">
        <v>278</v>
      </c>
      <c r="Q47" s="2" t="s">
        <v>443</v>
      </c>
      <c r="R47" s="2">
        <v>14</v>
      </c>
      <c r="S47" s="2">
        <v>8575</v>
      </c>
    </row>
    <row r="48" spans="15:19" x14ac:dyDescent="0.3">
      <c r="O48" s="2">
        <v>4</v>
      </c>
      <c r="P48" s="2" t="s">
        <v>299</v>
      </c>
      <c r="Q48" s="2" t="s">
        <v>444</v>
      </c>
      <c r="R48" s="2">
        <v>22</v>
      </c>
      <c r="S48" s="2">
        <v>8567.9</v>
      </c>
    </row>
    <row r="49" spans="15:19" x14ac:dyDescent="0.3">
      <c r="O49" s="2">
        <v>32</v>
      </c>
      <c r="P49" s="2" t="s">
        <v>301</v>
      </c>
      <c r="Q49" s="2" t="s">
        <v>410</v>
      </c>
      <c r="R49" s="2">
        <v>32</v>
      </c>
      <c r="S49" s="2">
        <v>8404.16</v>
      </c>
    </row>
    <row r="50" spans="15:19" x14ac:dyDescent="0.3">
      <c r="O50" s="2">
        <v>75</v>
      </c>
      <c r="P50" s="2" t="s">
        <v>246</v>
      </c>
      <c r="Q50" s="2" t="s">
        <v>445</v>
      </c>
      <c r="R50" s="2">
        <v>7.75</v>
      </c>
      <c r="S50" s="2">
        <v>8177.4899999999898</v>
      </c>
    </row>
    <row r="51" spans="15:19" x14ac:dyDescent="0.3">
      <c r="O51" s="2">
        <v>14</v>
      </c>
      <c r="P51" s="2" t="s">
        <v>259</v>
      </c>
      <c r="Q51" s="2" t="s">
        <v>446</v>
      </c>
      <c r="R51" s="2">
        <v>23.25</v>
      </c>
      <c r="S51" s="2">
        <v>7991.4899999999898</v>
      </c>
    </row>
    <row r="52" spans="15:19" x14ac:dyDescent="0.3">
      <c r="O52" s="2">
        <v>57</v>
      </c>
      <c r="P52" s="2" t="s">
        <v>295</v>
      </c>
      <c r="Q52" s="2" t="s">
        <v>405</v>
      </c>
      <c r="R52" s="2">
        <v>19.5</v>
      </c>
      <c r="S52" s="2">
        <v>7661.5499999999902</v>
      </c>
    </row>
    <row r="53" spans="15:19" x14ac:dyDescent="0.3">
      <c r="O53" s="2">
        <v>9</v>
      </c>
      <c r="P53" s="2" t="s">
        <v>298</v>
      </c>
      <c r="Q53" s="2" t="s">
        <v>447</v>
      </c>
      <c r="R53" s="2">
        <v>97</v>
      </c>
      <c r="S53" s="2">
        <v>7226.5</v>
      </c>
    </row>
    <row r="54" spans="15:19" x14ac:dyDescent="0.3">
      <c r="O54" s="2">
        <v>6</v>
      </c>
      <c r="P54" s="2" t="s">
        <v>302</v>
      </c>
      <c r="Q54" s="2" t="s">
        <v>448</v>
      </c>
      <c r="R54" s="2">
        <v>25</v>
      </c>
      <c r="S54" s="2">
        <v>7137</v>
      </c>
    </row>
    <row r="55" spans="15:19" x14ac:dyDescent="0.3">
      <c r="O55" s="2">
        <v>22</v>
      </c>
      <c r="P55" s="2" t="s">
        <v>290</v>
      </c>
      <c r="Q55" s="2" t="s">
        <v>449</v>
      </c>
      <c r="R55" s="2">
        <v>21</v>
      </c>
      <c r="S55" s="2">
        <v>7122.36</v>
      </c>
    </row>
    <row r="56" spans="15:19" x14ac:dyDescent="0.3">
      <c r="O56" s="2">
        <v>34</v>
      </c>
      <c r="P56" s="2" t="s">
        <v>285</v>
      </c>
      <c r="Q56" s="2" t="s">
        <v>424</v>
      </c>
      <c r="R56" s="2">
        <v>14</v>
      </c>
      <c r="S56" s="2">
        <v>6350.4</v>
      </c>
    </row>
    <row r="57" spans="15:19" x14ac:dyDescent="0.3">
      <c r="O57" s="2">
        <v>46</v>
      </c>
      <c r="P57" s="2" t="s">
        <v>258</v>
      </c>
      <c r="Q57" s="2" t="s">
        <v>450</v>
      </c>
      <c r="R57" s="2">
        <v>12</v>
      </c>
      <c r="S57" s="2">
        <v>5882.99999999999</v>
      </c>
    </row>
    <row r="58" spans="15:19" x14ac:dyDescent="0.3">
      <c r="O58" s="2">
        <v>58</v>
      </c>
      <c r="P58" s="2" t="s">
        <v>249</v>
      </c>
      <c r="Q58" s="2" t="s">
        <v>451</v>
      </c>
      <c r="R58" s="2">
        <v>13.25</v>
      </c>
      <c r="S58" s="2">
        <v>5881.6749999999902</v>
      </c>
    </row>
    <row r="59" spans="15:19" x14ac:dyDescent="0.3">
      <c r="O59" s="2">
        <v>19</v>
      </c>
      <c r="P59" s="2" t="s">
        <v>257</v>
      </c>
      <c r="Q59" s="2" t="s">
        <v>452</v>
      </c>
      <c r="R59" s="2">
        <v>9.1999999999999993</v>
      </c>
      <c r="S59" s="2">
        <v>5862.6199999999899</v>
      </c>
    </row>
    <row r="60" spans="15:19" x14ac:dyDescent="0.3">
      <c r="O60" s="2">
        <v>5</v>
      </c>
      <c r="P60" s="2" t="s">
        <v>279</v>
      </c>
      <c r="Q60" s="2" t="s">
        <v>453</v>
      </c>
      <c r="R60" s="2">
        <v>21.35</v>
      </c>
      <c r="S60" s="2">
        <v>5347.2</v>
      </c>
    </row>
    <row r="61" spans="15:19" x14ac:dyDescent="0.3">
      <c r="O61" s="2">
        <v>13</v>
      </c>
      <c r="P61" s="2" t="s">
        <v>262</v>
      </c>
      <c r="Q61" s="2" t="s">
        <v>454</v>
      </c>
      <c r="R61" s="2">
        <v>6</v>
      </c>
      <c r="S61" s="2">
        <v>4960.4399999999996</v>
      </c>
    </row>
    <row r="62" spans="15:19" x14ac:dyDescent="0.3">
      <c r="O62" s="2">
        <v>54</v>
      </c>
      <c r="P62" s="2" t="s">
        <v>283</v>
      </c>
      <c r="Q62" s="2" t="s">
        <v>455</v>
      </c>
      <c r="R62" s="2">
        <v>7.45</v>
      </c>
      <c r="S62" s="2">
        <v>4728.2375000000002</v>
      </c>
    </row>
    <row r="63" spans="15:19" x14ac:dyDescent="0.3">
      <c r="O63" s="2">
        <v>23</v>
      </c>
      <c r="P63" s="2" t="s">
        <v>274</v>
      </c>
      <c r="Q63" s="2" t="s">
        <v>456</v>
      </c>
      <c r="R63" s="2">
        <v>9</v>
      </c>
      <c r="S63" s="2">
        <v>4601.7</v>
      </c>
    </row>
    <row r="64" spans="15:19" x14ac:dyDescent="0.3">
      <c r="O64" s="2">
        <v>24</v>
      </c>
      <c r="P64" s="2" t="s">
        <v>260</v>
      </c>
      <c r="Q64" s="2" t="s">
        <v>457</v>
      </c>
      <c r="R64" s="2">
        <v>4.5</v>
      </c>
      <c r="S64" s="2">
        <v>4504.3649999999998</v>
      </c>
    </row>
    <row r="65" spans="15:19" x14ac:dyDescent="0.3">
      <c r="O65" s="2">
        <v>45</v>
      </c>
      <c r="P65" s="2" t="s">
        <v>272</v>
      </c>
      <c r="Q65" s="2" t="s">
        <v>458</v>
      </c>
      <c r="R65" s="2">
        <v>9.5</v>
      </c>
      <c r="S65" s="2">
        <v>4338.1750000000002</v>
      </c>
    </row>
    <row r="66" spans="15:19" x14ac:dyDescent="0.3">
      <c r="O66" s="2">
        <v>73</v>
      </c>
      <c r="P66" s="2" t="s">
        <v>300</v>
      </c>
      <c r="Q66" s="2" t="s">
        <v>459</v>
      </c>
      <c r="R66" s="2">
        <v>15</v>
      </c>
      <c r="S66" s="2">
        <v>3997.2</v>
      </c>
    </row>
    <row r="67" spans="15:19" x14ac:dyDescent="0.3">
      <c r="O67" s="2">
        <v>47</v>
      </c>
      <c r="P67" s="2" t="s">
        <v>281</v>
      </c>
      <c r="Q67" s="2" t="s">
        <v>460</v>
      </c>
      <c r="R67" s="2">
        <v>9.5</v>
      </c>
      <c r="S67" s="2">
        <v>3958.08</v>
      </c>
    </row>
    <row r="68" spans="15:19" x14ac:dyDescent="0.3">
      <c r="O68" s="2">
        <v>25</v>
      </c>
      <c r="P68" s="2" t="s">
        <v>261</v>
      </c>
      <c r="Q68" s="2" t="s">
        <v>461</v>
      </c>
      <c r="R68" s="2">
        <v>14</v>
      </c>
      <c r="S68" s="2">
        <v>3704.3999999999901</v>
      </c>
    </row>
    <row r="69" spans="15:19" x14ac:dyDescent="0.3">
      <c r="O69" s="2">
        <v>50</v>
      </c>
      <c r="P69" s="2" t="s">
        <v>289</v>
      </c>
      <c r="Q69" s="2" t="s">
        <v>462</v>
      </c>
      <c r="R69" s="2">
        <v>16.25</v>
      </c>
      <c r="S69" s="2">
        <v>3437.6875</v>
      </c>
    </row>
    <row r="70" spans="15:19" x14ac:dyDescent="0.3">
      <c r="O70" s="2">
        <v>66</v>
      </c>
      <c r="P70" s="2" t="s">
        <v>268</v>
      </c>
      <c r="Q70" s="2" t="s">
        <v>463</v>
      </c>
      <c r="R70" s="2">
        <v>17</v>
      </c>
      <c r="S70" s="2">
        <v>3383</v>
      </c>
    </row>
    <row r="71" spans="15:19" x14ac:dyDescent="0.3">
      <c r="O71" s="2">
        <v>52</v>
      </c>
      <c r="P71" s="2" t="s">
        <v>271</v>
      </c>
      <c r="Q71" s="2" t="s">
        <v>464</v>
      </c>
      <c r="R71" s="2">
        <v>7</v>
      </c>
      <c r="S71" s="2">
        <v>3232.95</v>
      </c>
    </row>
    <row r="72" spans="15:19" x14ac:dyDescent="0.3">
      <c r="O72" s="2">
        <v>3</v>
      </c>
      <c r="P72" s="2" t="s">
        <v>286</v>
      </c>
      <c r="Q72" s="2" t="s">
        <v>465</v>
      </c>
      <c r="R72" s="2">
        <v>10</v>
      </c>
      <c r="S72" s="2">
        <v>3044</v>
      </c>
    </row>
    <row r="73" spans="15:19" x14ac:dyDescent="0.3">
      <c r="O73" s="2">
        <v>37</v>
      </c>
      <c r="P73" s="2" t="s">
        <v>297</v>
      </c>
      <c r="Q73" s="2" t="s">
        <v>466</v>
      </c>
      <c r="R73" s="2">
        <v>26</v>
      </c>
      <c r="S73" s="2">
        <v>2688.3999999999901</v>
      </c>
    </row>
    <row r="74" spans="15:19" x14ac:dyDescent="0.3">
      <c r="O74" s="2">
        <v>74</v>
      </c>
      <c r="P74" s="2" t="s">
        <v>243</v>
      </c>
      <c r="Q74" s="2" t="s">
        <v>402</v>
      </c>
      <c r="R74" s="2">
        <v>10</v>
      </c>
      <c r="S74" s="2">
        <v>2432.5</v>
      </c>
    </row>
    <row r="75" spans="15:19" x14ac:dyDescent="0.3">
      <c r="O75" s="2">
        <v>67</v>
      </c>
      <c r="P75" s="2" t="s">
        <v>293</v>
      </c>
      <c r="Q75" s="2" t="s">
        <v>424</v>
      </c>
      <c r="R75" s="2">
        <v>14</v>
      </c>
      <c r="S75" s="2">
        <v>2396.8000000000002</v>
      </c>
    </row>
    <row r="76" spans="15:19" x14ac:dyDescent="0.3">
      <c r="O76" s="2">
        <v>15</v>
      </c>
      <c r="P76" s="2" t="s">
        <v>304</v>
      </c>
      <c r="Q76" s="2" t="s">
        <v>467</v>
      </c>
      <c r="R76" s="2">
        <v>15.5</v>
      </c>
      <c r="S76" s="2">
        <v>1784.825</v>
      </c>
    </row>
    <row r="77" spans="15:19" x14ac:dyDescent="0.3">
      <c r="O77" s="2">
        <v>33</v>
      </c>
      <c r="P77" s="2" t="s">
        <v>265</v>
      </c>
      <c r="Q77" s="2" t="s">
        <v>468</v>
      </c>
      <c r="R77" s="2">
        <v>2.5</v>
      </c>
      <c r="S77" s="2">
        <v>1648.125</v>
      </c>
    </row>
    <row r="78" spans="15:19" x14ac:dyDescent="0.3">
      <c r="O78" s="2">
        <v>48</v>
      </c>
      <c r="P78" s="2" t="s">
        <v>296</v>
      </c>
      <c r="Q78" s="2" t="s">
        <v>469</v>
      </c>
      <c r="R78" s="2">
        <v>12.75</v>
      </c>
      <c r="S78" s="2">
        <v>1368.7125000000001</v>
      </c>
    </row>
  </sheetData>
  <mergeCells count="1">
    <mergeCell ref="B2:K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CE03-52EC-4936-9BD0-C20C2DF326BC}">
  <sheetPr>
    <tabColor theme="9" tint="-0.249977111117893"/>
  </sheetPr>
  <dimension ref="B1:Q776"/>
  <sheetViews>
    <sheetView topLeftCell="A25" workbookViewId="0">
      <selection activeCell="K39" sqref="K39"/>
    </sheetView>
  </sheetViews>
  <sheetFormatPr defaultRowHeight="14.4" x14ac:dyDescent="0.3"/>
  <cols>
    <col min="2" max="2" width="12.5546875" bestFit="1" customWidth="1"/>
    <col min="3" max="3" width="20.33203125" bestFit="1" customWidth="1"/>
    <col min="15" max="15" width="14.44140625" customWidth="1"/>
    <col min="16" max="16" width="32.5546875" customWidth="1"/>
    <col min="17" max="17" width="13.6640625" customWidth="1"/>
  </cols>
  <sheetData>
    <row r="1" spans="2:17" x14ac:dyDescent="0.3">
      <c r="O1" t="s">
        <v>305</v>
      </c>
      <c r="P1" t="s">
        <v>306</v>
      </c>
      <c r="Q1" t="s">
        <v>307</v>
      </c>
    </row>
    <row r="2" spans="2:17" ht="18.600000000000001" customHeight="1" x14ac:dyDescent="0.3">
      <c r="B2" s="19" t="s">
        <v>237</v>
      </c>
      <c r="C2" s="16"/>
      <c r="D2" s="16"/>
      <c r="E2" s="16"/>
      <c r="F2" s="16"/>
      <c r="G2" s="16"/>
      <c r="H2" s="16"/>
      <c r="I2" s="16"/>
      <c r="J2" s="16"/>
      <c r="O2" s="2">
        <v>1</v>
      </c>
      <c r="P2" s="2" t="s">
        <v>238</v>
      </c>
      <c r="Q2" s="2">
        <v>313</v>
      </c>
    </row>
    <row r="3" spans="2:17" ht="22.8" customHeight="1" x14ac:dyDescent="0.3">
      <c r="B3" s="16"/>
      <c r="C3" s="16"/>
      <c r="D3" s="16"/>
      <c r="E3" s="16"/>
      <c r="F3" s="16"/>
      <c r="G3" s="16"/>
      <c r="H3" s="16"/>
      <c r="I3" s="16"/>
      <c r="J3" s="16"/>
      <c r="O3" s="2">
        <v>1</v>
      </c>
      <c r="P3" s="2" t="s">
        <v>226</v>
      </c>
      <c r="Q3" s="2">
        <v>206</v>
      </c>
    </row>
    <row r="4" spans="2:17" ht="18.600000000000001" customHeight="1" x14ac:dyDescent="0.3">
      <c r="B4" s="16"/>
      <c r="C4" s="16"/>
      <c r="D4" s="16"/>
      <c r="E4" s="16"/>
      <c r="F4" s="16"/>
      <c r="G4" s="16"/>
      <c r="H4" s="16"/>
      <c r="I4" s="16"/>
      <c r="J4" s="16"/>
      <c r="O4" s="2">
        <v>1</v>
      </c>
      <c r="P4" s="2" t="s">
        <v>239</v>
      </c>
      <c r="Q4" s="2">
        <v>195</v>
      </c>
    </row>
    <row r="5" spans="2:17" ht="18" customHeight="1" x14ac:dyDescent="0.3">
      <c r="B5" s="16"/>
      <c r="C5" s="16"/>
      <c r="D5" s="16"/>
      <c r="E5" s="16"/>
      <c r="F5" s="16"/>
      <c r="G5" s="16"/>
      <c r="H5" s="16"/>
      <c r="I5" s="16"/>
      <c r="J5" s="16"/>
      <c r="O5" s="2">
        <v>1</v>
      </c>
      <c r="P5" s="2" t="s">
        <v>240</v>
      </c>
      <c r="Q5" s="2">
        <v>189</v>
      </c>
    </row>
    <row r="6" spans="2:17" ht="16.8" customHeight="1" x14ac:dyDescent="0.3">
      <c r="O6" s="2">
        <v>1</v>
      </c>
      <c r="P6" s="2" t="s">
        <v>241</v>
      </c>
      <c r="Q6" s="2">
        <v>168</v>
      </c>
    </row>
    <row r="7" spans="2:17" ht="20.399999999999999" customHeight="1" x14ac:dyDescent="0.3">
      <c r="O7" s="2">
        <v>1</v>
      </c>
      <c r="P7" s="2" t="s">
        <v>242</v>
      </c>
      <c r="Q7" s="2">
        <v>141</v>
      </c>
    </row>
    <row r="8" spans="2:17" ht="17.399999999999999" customHeight="1" x14ac:dyDescent="0.3">
      <c r="O8" s="2">
        <v>1</v>
      </c>
      <c r="P8" s="2" t="s">
        <v>225</v>
      </c>
      <c r="Q8" s="2">
        <v>138</v>
      </c>
    </row>
    <row r="9" spans="2:17" ht="20.399999999999999" customHeight="1" x14ac:dyDescent="0.3">
      <c r="I9" s="6"/>
      <c r="O9" s="2">
        <v>1</v>
      </c>
      <c r="P9" s="2" t="s">
        <v>243</v>
      </c>
      <c r="Q9" s="2">
        <v>134</v>
      </c>
    </row>
    <row r="10" spans="2:17" ht="20.399999999999999" customHeight="1" x14ac:dyDescent="0.3">
      <c r="O10" s="2">
        <v>1</v>
      </c>
      <c r="P10" s="2" t="s">
        <v>244</v>
      </c>
      <c r="Q10" s="2">
        <v>130</v>
      </c>
    </row>
    <row r="11" spans="2:17" ht="13.8" customHeight="1" x14ac:dyDescent="0.3">
      <c r="O11" s="2">
        <v>1</v>
      </c>
      <c r="P11" s="2" t="s">
        <v>245</v>
      </c>
      <c r="Q11" s="2">
        <v>127</v>
      </c>
    </row>
    <row r="12" spans="2:17" ht="20.399999999999999" customHeight="1" x14ac:dyDescent="0.3">
      <c r="O12" s="2">
        <v>1</v>
      </c>
      <c r="P12" s="2" t="s">
        <v>224</v>
      </c>
      <c r="Q12" s="2">
        <v>126</v>
      </c>
    </row>
    <row r="13" spans="2:17" ht="23.4" customHeight="1" x14ac:dyDescent="0.3">
      <c r="O13" s="2">
        <v>1</v>
      </c>
      <c r="P13" s="2" t="s">
        <v>246</v>
      </c>
      <c r="Q13" s="2">
        <v>117</v>
      </c>
    </row>
    <row r="14" spans="2:17" x14ac:dyDescent="0.3">
      <c r="O14" s="2">
        <v>1</v>
      </c>
      <c r="P14" s="2" t="s">
        <v>247</v>
      </c>
      <c r="Q14" s="2">
        <v>110</v>
      </c>
    </row>
    <row r="15" spans="2:17" ht="18" customHeight="1" x14ac:dyDescent="0.3">
      <c r="O15" s="2">
        <v>1</v>
      </c>
      <c r="P15" s="2" t="s">
        <v>227</v>
      </c>
      <c r="Q15" s="2">
        <v>108</v>
      </c>
    </row>
    <row r="16" spans="2:17" ht="22.2" customHeight="1" x14ac:dyDescent="0.3">
      <c r="O16" s="2">
        <v>1</v>
      </c>
      <c r="P16" s="2" t="s">
        <v>221</v>
      </c>
      <c r="Q16" s="2">
        <v>106</v>
      </c>
    </row>
    <row r="17" spans="2:17" ht="28.8" x14ac:dyDescent="0.3">
      <c r="B17" s="7" t="s">
        <v>212</v>
      </c>
      <c r="C17" t="s">
        <v>308</v>
      </c>
      <c r="O17" s="2">
        <v>1</v>
      </c>
      <c r="P17" s="2" t="s">
        <v>248</v>
      </c>
      <c r="Q17" s="2">
        <v>102</v>
      </c>
    </row>
    <row r="18" spans="2:17" x14ac:dyDescent="0.3">
      <c r="B18" s="3">
        <v>1</v>
      </c>
      <c r="C18">
        <v>4882</v>
      </c>
      <c r="O18" s="2">
        <v>1</v>
      </c>
      <c r="P18" s="2" t="s">
        <v>249</v>
      </c>
      <c r="Q18" s="2">
        <v>95</v>
      </c>
    </row>
    <row r="19" spans="2:17" x14ac:dyDescent="0.3">
      <c r="B19" s="3">
        <v>2</v>
      </c>
      <c r="C19">
        <v>5244</v>
      </c>
      <c r="O19" s="2">
        <v>1</v>
      </c>
      <c r="P19" s="2" t="s">
        <v>250</v>
      </c>
      <c r="Q19" s="2">
        <v>95</v>
      </c>
    </row>
    <row r="20" spans="2:17" x14ac:dyDescent="0.3">
      <c r="B20" s="3">
        <v>3</v>
      </c>
      <c r="C20">
        <v>5870</v>
      </c>
      <c r="O20" s="2">
        <v>1</v>
      </c>
      <c r="P20" s="2" t="s">
        <v>251</v>
      </c>
      <c r="Q20" s="2">
        <v>91</v>
      </c>
    </row>
    <row r="21" spans="2:17" x14ac:dyDescent="0.3">
      <c r="B21" s="3">
        <v>4</v>
      </c>
      <c r="C21">
        <v>5687</v>
      </c>
      <c r="O21" s="2">
        <v>1</v>
      </c>
      <c r="P21" s="2" t="s">
        <v>252</v>
      </c>
      <c r="Q21" s="2">
        <v>85</v>
      </c>
    </row>
    <row r="22" spans="2:17" x14ac:dyDescent="0.3">
      <c r="B22" s="3">
        <v>5</v>
      </c>
      <c r="C22">
        <v>7017</v>
      </c>
      <c r="O22" s="2">
        <v>1</v>
      </c>
      <c r="P22" s="2" t="s">
        <v>253</v>
      </c>
      <c r="Q22" s="2">
        <v>85</v>
      </c>
    </row>
    <row r="23" spans="2:17" x14ac:dyDescent="0.3">
      <c r="B23" s="3">
        <v>6</v>
      </c>
      <c r="C23">
        <v>2808</v>
      </c>
      <c r="O23" s="2">
        <v>1</v>
      </c>
      <c r="P23" s="2" t="s">
        <v>254</v>
      </c>
      <c r="Q23" s="2">
        <v>85</v>
      </c>
    </row>
    <row r="24" spans="2:17" ht="28.8" x14ac:dyDescent="0.3">
      <c r="B24" s="3">
        <v>7</v>
      </c>
      <c r="C24">
        <v>1635</v>
      </c>
      <c r="O24" s="2">
        <v>1</v>
      </c>
      <c r="P24" s="2" t="s">
        <v>255</v>
      </c>
      <c r="Q24" s="2">
        <v>82</v>
      </c>
    </row>
    <row r="25" spans="2:17" x14ac:dyDescent="0.3">
      <c r="B25" s="3">
        <v>8</v>
      </c>
      <c r="C25">
        <v>3516</v>
      </c>
      <c r="O25" s="2">
        <v>1</v>
      </c>
      <c r="P25" s="2" t="s">
        <v>256</v>
      </c>
      <c r="Q25" s="2">
        <v>82</v>
      </c>
    </row>
    <row r="26" spans="2:17" x14ac:dyDescent="0.3">
      <c r="B26" s="3">
        <v>9</v>
      </c>
      <c r="C26">
        <v>3183</v>
      </c>
      <c r="O26" s="2">
        <v>1</v>
      </c>
      <c r="P26" s="2" t="s">
        <v>222</v>
      </c>
      <c r="Q26" s="2">
        <v>77</v>
      </c>
    </row>
    <row r="27" spans="2:17" x14ac:dyDescent="0.3">
      <c r="B27" s="3">
        <v>10</v>
      </c>
      <c r="C27">
        <v>3467</v>
      </c>
      <c r="O27" s="2">
        <v>1</v>
      </c>
      <c r="P27" s="2" t="s">
        <v>257</v>
      </c>
      <c r="Q27" s="2">
        <v>74</v>
      </c>
    </row>
    <row r="28" spans="2:17" x14ac:dyDescent="0.3">
      <c r="B28" s="3">
        <v>11</v>
      </c>
      <c r="C28">
        <v>4326</v>
      </c>
      <c r="O28" s="2">
        <v>1</v>
      </c>
      <c r="P28" s="2" t="s">
        <v>258</v>
      </c>
      <c r="Q28" s="2">
        <v>73</v>
      </c>
    </row>
    <row r="29" spans="2:17" x14ac:dyDescent="0.3">
      <c r="B29" s="3">
        <v>12</v>
      </c>
      <c r="C29">
        <v>3682</v>
      </c>
      <c r="O29" s="2">
        <v>1</v>
      </c>
      <c r="P29" s="2" t="s">
        <v>259</v>
      </c>
      <c r="Q29" s="2">
        <v>72</v>
      </c>
    </row>
    <row r="30" spans="2:17" x14ac:dyDescent="0.3">
      <c r="O30" s="2">
        <v>1</v>
      </c>
      <c r="P30" s="2" t="s">
        <v>223</v>
      </c>
      <c r="Q30" s="2">
        <v>72</v>
      </c>
    </row>
    <row r="31" spans="2:17" x14ac:dyDescent="0.3">
      <c r="O31" s="2">
        <v>1</v>
      </c>
      <c r="P31" s="2" t="s">
        <v>260</v>
      </c>
      <c r="Q31" s="2">
        <v>70</v>
      </c>
    </row>
    <row r="32" spans="2:17" ht="34.799999999999997" customHeight="1" x14ac:dyDescent="0.3">
      <c r="O32" s="2">
        <v>1</v>
      </c>
      <c r="P32" s="2" t="s">
        <v>261</v>
      </c>
      <c r="Q32" s="2">
        <v>69</v>
      </c>
    </row>
    <row r="33" spans="15:17" x14ac:dyDescent="0.3">
      <c r="O33" s="2">
        <v>1</v>
      </c>
      <c r="P33" s="2" t="s">
        <v>262</v>
      </c>
      <c r="Q33" s="2">
        <v>68</v>
      </c>
    </row>
    <row r="34" spans="15:17" x14ac:dyDescent="0.3">
      <c r="O34" s="2">
        <v>1</v>
      </c>
      <c r="P34" s="2" t="s">
        <v>263</v>
      </c>
      <c r="Q34" s="2">
        <v>68</v>
      </c>
    </row>
    <row r="35" spans="15:17" ht="18.600000000000001" customHeight="1" x14ac:dyDescent="0.3">
      <c r="O35" s="2">
        <v>1</v>
      </c>
      <c r="P35" s="2" t="s">
        <v>264</v>
      </c>
      <c r="Q35" s="2">
        <v>65</v>
      </c>
    </row>
    <row r="36" spans="15:17" x14ac:dyDescent="0.3">
      <c r="O36" s="2">
        <v>1</v>
      </c>
      <c r="P36" s="2" t="s">
        <v>265</v>
      </c>
      <c r="Q36" s="2">
        <v>60</v>
      </c>
    </row>
    <row r="37" spans="15:17" x14ac:dyDescent="0.3">
      <c r="O37" s="2">
        <v>1</v>
      </c>
      <c r="P37" s="2" t="s">
        <v>266</v>
      </c>
      <c r="Q37" s="2">
        <v>58</v>
      </c>
    </row>
    <row r="38" spans="15:17" x14ac:dyDescent="0.3">
      <c r="O38" s="2">
        <v>1</v>
      </c>
      <c r="P38" s="2" t="s">
        <v>220</v>
      </c>
      <c r="Q38" s="2">
        <v>55</v>
      </c>
    </row>
    <row r="39" spans="15:17" x14ac:dyDescent="0.3">
      <c r="O39" s="2">
        <v>1</v>
      </c>
      <c r="P39" s="2" t="s">
        <v>229</v>
      </c>
      <c r="Q39" s="2">
        <v>50</v>
      </c>
    </row>
    <row r="40" spans="15:17" x14ac:dyDescent="0.3">
      <c r="O40" s="2">
        <v>1</v>
      </c>
      <c r="P40" s="2" t="s">
        <v>267</v>
      </c>
      <c r="Q40" s="2">
        <v>50</v>
      </c>
    </row>
    <row r="41" spans="15:17" x14ac:dyDescent="0.3">
      <c r="O41" s="2">
        <v>1</v>
      </c>
      <c r="P41" s="2" t="s">
        <v>268</v>
      </c>
      <c r="Q41" s="2">
        <v>50</v>
      </c>
    </row>
    <row r="42" spans="15:17" x14ac:dyDescent="0.3">
      <c r="O42" s="2">
        <v>1</v>
      </c>
      <c r="P42" s="2" t="s">
        <v>269</v>
      </c>
      <c r="Q42" s="2">
        <v>48</v>
      </c>
    </row>
    <row r="43" spans="15:17" x14ac:dyDescent="0.3">
      <c r="O43" s="2">
        <v>1</v>
      </c>
      <c r="P43" s="2" t="s">
        <v>270</v>
      </c>
      <c r="Q43" s="2">
        <v>46</v>
      </c>
    </row>
    <row r="44" spans="15:17" x14ac:dyDescent="0.3">
      <c r="O44" s="2">
        <v>1</v>
      </c>
      <c r="P44" s="2" t="s">
        <v>271</v>
      </c>
      <c r="Q44" s="2">
        <v>43</v>
      </c>
    </row>
    <row r="45" spans="15:17" x14ac:dyDescent="0.3">
      <c r="O45" s="2">
        <v>1</v>
      </c>
      <c r="P45" s="2" t="s">
        <v>272</v>
      </c>
      <c r="Q45" s="2">
        <v>42</v>
      </c>
    </row>
    <row r="46" spans="15:17" x14ac:dyDescent="0.3">
      <c r="O46" s="2">
        <v>1</v>
      </c>
      <c r="P46" s="2" t="s">
        <v>273</v>
      </c>
      <c r="Q46" s="2">
        <v>40</v>
      </c>
    </row>
    <row r="47" spans="15:17" x14ac:dyDescent="0.3">
      <c r="O47" s="2">
        <v>1</v>
      </c>
      <c r="P47" s="2" t="s">
        <v>274</v>
      </c>
      <c r="Q47" s="2">
        <v>40</v>
      </c>
    </row>
    <row r="48" spans="15:17" x14ac:dyDescent="0.3">
      <c r="O48" s="2">
        <v>1</v>
      </c>
      <c r="P48" s="2" t="s">
        <v>275</v>
      </c>
      <c r="Q48" s="2">
        <v>40</v>
      </c>
    </row>
    <row r="49" spans="15:17" x14ac:dyDescent="0.3">
      <c r="O49" s="2">
        <v>1</v>
      </c>
      <c r="P49" s="2" t="s">
        <v>228</v>
      </c>
      <c r="Q49" s="2">
        <v>39</v>
      </c>
    </row>
    <row r="50" spans="15:17" x14ac:dyDescent="0.3">
      <c r="O50" s="2">
        <v>1</v>
      </c>
      <c r="P50" s="2" t="s">
        <v>276</v>
      </c>
      <c r="Q50" s="2">
        <v>36</v>
      </c>
    </row>
    <row r="51" spans="15:17" x14ac:dyDescent="0.3">
      <c r="O51" s="2">
        <v>1</v>
      </c>
      <c r="P51" s="2" t="s">
        <v>277</v>
      </c>
      <c r="Q51" s="2">
        <v>35</v>
      </c>
    </row>
    <row r="52" spans="15:17" x14ac:dyDescent="0.3">
      <c r="O52" s="2">
        <v>1</v>
      </c>
      <c r="P52" s="2" t="s">
        <v>278</v>
      </c>
      <c r="Q52" s="2">
        <v>34</v>
      </c>
    </row>
    <row r="53" spans="15:17" x14ac:dyDescent="0.3">
      <c r="O53" s="2">
        <v>1</v>
      </c>
      <c r="P53" s="2" t="s">
        <v>279</v>
      </c>
      <c r="Q53" s="2">
        <v>32</v>
      </c>
    </row>
    <row r="54" spans="15:17" x14ac:dyDescent="0.3">
      <c r="O54" s="2">
        <v>1</v>
      </c>
      <c r="P54" s="2" t="s">
        <v>280</v>
      </c>
      <c r="Q54" s="2">
        <v>30</v>
      </c>
    </row>
    <row r="55" spans="15:17" x14ac:dyDescent="0.3">
      <c r="O55" s="2">
        <v>1</v>
      </c>
      <c r="P55" s="2" t="s">
        <v>281</v>
      </c>
      <c r="Q55" s="2">
        <v>30</v>
      </c>
    </row>
    <row r="56" spans="15:17" x14ac:dyDescent="0.3">
      <c r="O56" s="2">
        <v>1</v>
      </c>
      <c r="P56" s="2" t="s">
        <v>282</v>
      </c>
      <c r="Q56" s="2">
        <v>30</v>
      </c>
    </row>
    <row r="57" spans="15:17" x14ac:dyDescent="0.3">
      <c r="O57" s="2">
        <v>1</v>
      </c>
      <c r="P57" s="2" t="s">
        <v>283</v>
      </c>
      <c r="Q57" s="2">
        <v>29</v>
      </c>
    </row>
    <row r="58" spans="15:17" x14ac:dyDescent="0.3">
      <c r="O58" s="2">
        <v>1</v>
      </c>
      <c r="P58" s="2" t="s">
        <v>284</v>
      </c>
      <c r="Q58" s="2">
        <v>29</v>
      </c>
    </row>
    <row r="59" spans="15:17" x14ac:dyDescent="0.3">
      <c r="O59" s="2">
        <v>1</v>
      </c>
      <c r="P59" s="2" t="s">
        <v>285</v>
      </c>
      <c r="Q59" s="2">
        <v>20</v>
      </c>
    </row>
    <row r="60" spans="15:17" x14ac:dyDescent="0.3">
      <c r="O60" s="2">
        <v>1</v>
      </c>
      <c r="P60" s="2" t="s">
        <v>286</v>
      </c>
      <c r="Q60" s="2">
        <v>20</v>
      </c>
    </row>
    <row r="61" spans="15:17" x14ac:dyDescent="0.3">
      <c r="O61" s="2">
        <v>1</v>
      </c>
      <c r="P61" s="2" t="s">
        <v>287</v>
      </c>
      <c r="Q61" s="2">
        <v>20</v>
      </c>
    </row>
    <row r="62" spans="15:17" x14ac:dyDescent="0.3">
      <c r="O62" s="2">
        <v>1</v>
      </c>
      <c r="P62" s="2" t="s">
        <v>288</v>
      </c>
      <c r="Q62" s="2">
        <v>15</v>
      </c>
    </row>
    <row r="63" spans="15:17" x14ac:dyDescent="0.3">
      <c r="O63" s="2">
        <v>1</v>
      </c>
      <c r="P63" s="2" t="s">
        <v>289</v>
      </c>
      <c r="Q63" s="2">
        <v>15</v>
      </c>
    </row>
    <row r="64" spans="15:17" x14ac:dyDescent="0.3">
      <c r="O64" s="2">
        <v>1</v>
      </c>
      <c r="P64" s="2" t="s">
        <v>290</v>
      </c>
      <c r="Q64" s="2">
        <v>10</v>
      </c>
    </row>
    <row r="65" spans="15:17" x14ac:dyDescent="0.3">
      <c r="O65" s="2">
        <v>1</v>
      </c>
      <c r="P65" s="2" t="s">
        <v>291</v>
      </c>
      <c r="Q65" s="2">
        <v>10</v>
      </c>
    </row>
    <row r="66" spans="15:17" x14ac:dyDescent="0.3">
      <c r="O66" s="2">
        <v>1</v>
      </c>
      <c r="P66" s="2" t="s">
        <v>292</v>
      </c>
      <c r="Q66" s="2">
        <v>4</v>
      </c>
    </row>
    <row r="67" spans="15:17" x14ac:dyDescent="0.3">
      <c r="O67" s="2">
        <v>1</v>
      </c>
      <c r="P67" s="2" t="s">
        <v>293</v>
      </c>
      <c r="Q67" s="2">
        <v>3</v>
      </c>
    </row>
    <row r="68" spans="15:17" x14ac:dyDescent="0.3">
      <c r="O68" s="2">
        <v>1</v>
      </c>
      <c r="P68" s="2" t="s">
        <v>294</v>
      </c>
      <c r="Q68" s="2">
        <v>1</v>
      </c>
    </row>
    <row r="69" spans="15:17" x14ac:dyDescent="0.3">
      <c r="O69" s="2">
        <v>2</v>
      </c>
      <c r="P69" s="2" t="s">
        <v>224</v>
      </c>
      <c r="Q69" s="2">
        <v>216</v>
      </c>
    </row>
    <row r="70" spans="15:17" x14ac:dyDescent="0.3">
      <c r="O70" s="2">
        <v>2</v>
      </c>
      <c r="P70" s="2" t="s">
        <v>222</v>
      </c>
      <c r="Q70" s="2">
        <v>192</v>
      </c>
    </row>
    <row r="71" spans="15:17" x14ac:dyDescent="0.3">
      <c r="O71" s="2">
        <v>2</v>
      </c>
      <c r="P71" s="2" t="s">
        <v>225</v>
      </c>
      <c r="Q71" s="2">
        <v>179</v>
      </c>
    </row>
    <row r="72" spans="15:17" x14ac:dyDescent="0.3">
      <c r="O72" s="2">
        <v>2</v>
      </c>
      <c r="P72" s="2" t="s">
        <v>223</v>
      </c>
      <c r="Q72" s="2">
        <v>173</v>
      </c>
    </row>
    <row r="73" spans="15:17" x14ac:dyDescent="0.3">
      <c r="O73" s="2">
        <v>2</v>
      </c>
      <c r="P73" s="2" t="s">
        <v>220</v>
      </c>
      <c r="Q73" s="2">
        <v>169</v>
      </c>
    </row>
    <row r="74" spans="15:17" x14ac:dyDescent="0.3">
      <c r="O74" s="2">
        <v>2</v>
      </c>
      <c r="P74" s="2" t="s">
        <v>251</v>
      </c>
      <c r="Q74" s="2">
        <v>167</v>
      </c>
    </row>
    <row r="75" spans="15:17" x14ac:dyDescent="0.3">
      <c r="O75" s="2">
        <v>2</v>
      </c>
      <c r="P75" s="2" t="s">
        <v>252</v>
      </c>
      <c r="Q75" s="2">
        <v>154</v>
      </c>
    </row>
    <row r="76" spans="15:17" x14ac:dyDescent="0.3">
      <c r="O76" s="2">
        <v>2</v>
      </c>
      <c r="P76" s="2" t="s">
        <v>274</v>
      </c>
      <c r="Q76" s="2">
        <v>148</v>
      </c>
    </row>
    <row r="77" spans="15:17" x14ac:dyDescent="0.3">
      <c r="O77" s="2">
        <v>2</v>
      </c>
      <c r="P77" s="2" t="s">
        <v>265</v>
      </c>
      <c r="Q77" s="2">
        <v>139</v>
      </c>
    </row>
    <row r="78" spans="15:17" x14ac:dyDescent="0.3">
      <c r="O78" s="2">
        <v>2</v>
      </c>
      <c r="P78" s="2" t="s">
        <v>263</v>
      </c>
      <c r="Q78" s="2">
        <v>131</v>
      </c>
    </row>
    <row r="79" spans="15:17" x14ac:dyDescent="0.3">
      <c r="O79" s="2">
        <v>2</v>
      </c>
      <c r="P79" s="2" t="s">
        <v>240</v>
      </c>
      <c r="Q79" s="2">
        <v>130</v>
      </c>
    </row>
    <row r="80" spans="15:17" x14ac:dyDescent="0.3">
      <c r="O80" s="2">
        <v>2</v>
      </c>
      <c r="P80" s="2" t="s">
        <v>286</v>
      </c>
      <c r="Q80" s="2">
        <v>129</v>
      </c>
    </row>
    <row r="81" spans="15:17" x14ac:dyDescent="0.3">
      <c r="O81" s="2">
        <v>2</v>
      </c>
      <c r="P81" s="2" t="s">
        <v>277</v>
      </c>
      <c r="Q81" s="2">
        <v>125</v>
      </c>
    </row>
    <row r="82" spans="15:17" x14ac:dyDescent="0.3">
      <c r="O82" s="2">
        <v>2</v>
      </c>
      <c r="P82" s="2" t="s">
        <v>247</v>
      </c>
      <c r="Q82" s="2">
        <v>122</v>
      </c>
    </row>
    <row r="83" spans="15:17" x14ac:dyDescent="0.3">
      <c r="O83" s="2">
        <v>2</v>
      </c>
      <c r="P83" s="2" t="s">
        <v>288</v>
      </c>
      <c r="Q83" s="2">
        <v>118</v>
      </c>
    </row>
    <row r="84" spans="15:17" x14ac:dyDescent="0.3">
      <c r="O84" s="2">
        <v>2</v>
      </c>
      <c r="P84" s="2" t="s">
        <v>264</v>
      </c>
      <c r="Q84" s="2">
        <v>118</v>
      </c>
    </row>
    <row r="85" spans="15:17" x14ac:dyDescent="0.3">
      <c r="O85" s="2">
        <v>2</v>
      </c>
      <c r="P85" s="2" t="s">
        <v>294</v>
      </c>
      <c r="Q85" s="2">
        <v>117</v>
      </c>
    </row>
    <row r="86" spans="15:17" x14ac:dyDescent="0.3">
      <c r="O86" s="2">
        <v>2</v>
      </c>
      <c r="P86" s="2" t="s">
        <v>242</v>
      </c>
      <c r="Q86" s="2">
        <v>110</v>
      </c>
    </row>
    <row r="87" spans="15:17" x14ac:dyDescent="0.3">
      <c r="O87" s="2">
        <v>2</v>
      </c>
      <c r="P87" s="2" t="s">
        <v>250</v>
      </c>
      <c r="Q87" s="2">
        <v>104</v>
      </c>
    </row>
    <row r="88" spans="15:17" x14ac:dyDescent="0.3">
      <c r="O88" s="2">
        <v>2</v>
      </c>
      <c r="P88" s="2" t="s">
        <v>278</v>
      </c>
      <c r="Q88" s="2">
        <v>102</v>
      </c>
    </row>
    <row r="89" spans="15:17" x14ac:dyDescent="0.3">
      <c r="O89" s="2">
        <v>2</v>
      </c>
      <c r="P89" s="2" t="s">
        <v>284</v>
      </c>
      <c r="Q89" s="2">
        <v>97</v>
      </c>
    </row>
    <row r="90" spans="15:17" x14ac:dyDescent="0.3">
      <c r="O90" s="2">
        <v>2</v>
      </c>
      <c r="P90" s="2" t="s">
        <v>281</v>
      </c>
      <c r="Q90" s="2">
        <v>95</v>
      </c>
    </row>
    <row r="91" spans="15:17" x14ac:dyDescent="0.3">
      <c r="O91" s="2">
        <v>2</v>
      </c>
      <c r="P91" s="2" t="s">
        <v>262</v>
      </c>
      <c r="Q91" s="2">
        <v>93</v>
      </c>
    </row>
    <row r="92" spans="15:17" x14ac:dyDescent="0.3">
      <c r="O92" s="2">
        <v>2</v>
      </c>
      <c r="P92" s="2" t="s">
        <v>249</v>
      </c>
      <c r="Q92" s="2">
        <v>90</v>
      </c>
    </row>
    <row r="93" spans="15:17" x14ac:dyDescent="0.3">
      <c r="O93" s="2">
        <v>2</v>
      </c>
      <c r="P93" s="2" t="s">
        <v>238</v>
      </c>
      <c r="Q93" s="2">
        <v>88</v>
      </c>
    </row>
    <row r="94" spans="15:17" x14ac:dyDescent="0.3">
      <c r="O94" s="2">
        <v>2</v>
      </c>
      <c r="P94" s="2" t="s">
        <v>290</v>
      </c>
      <c r="Q94" s="2">
        <v>87</v>
      </c>
    </row>
    <row r="95" spans="15:17" x14ac:dyDescent="0.3">
      <c r="O95" s="2">
        <v>2</v>
      </c>
      <c r="P95" s="2" t="s">
        <v>295</v>
      </c>
      <c r="Q95" s="2">
        <v>84</v>
      </c>
    </row>
    <row r="96" spans="15:17" x14ac:dyDescent="0.3">
      <c r="O96" s="2">
        <v>2</v>
      </c>
      <c r="P96" s="2" t="s">
        <v>296</v>
      </c>
      <c r="Q96" s="2">
        <v>78</v>
      </c>
    </row>
    <row r="97" spans="15:17" x14ac:dyDescent="0.3">
      <c r="O97" s="2">
        <v>2</v>
      </c>
      <c r="P97" s="2" t="s">
        <v>255</v>
      </c>
      <c r="Q97" s="2">
        <v>77</v>
      </c>
    </row>
    <row r="98" spans="15:17" x14ac:dyDescent="0.3">
      <c r="O98" s="2">
        <v>2</v>
      </c>
      <c r="P98" s="2" t="s">
        <v>254</v>
      </c>
      <c r="Q98" s="2">
        <v>71</v>
      </c>
    </row>
    <row r="99" spans="15:17" x14ac:dyDescent="0.3">
      <c r="O99" s="2">
        <v>2</v>
      </c>
      <c r="P99" s="2" t="s">
        <v>257</v>
      </c>
      <c r="Q99" s="2">
        <v>71</v>
      </c>
    </row>
    <row r="100" spans="15:17" x14ac:dyDescent="0.3">
      <c r="O100" s="2">
        <v>2</v>
      </c>
      <c r="P100" s="2" t="s">
        <v>297</v>
      </c>
      <c r="Q100" s="2">
        <v>70</v>
      </c>
    </row>
    <row r="101" spans="15:17" x14ac:dyDescent="0.3">
      <c r="O101" s="2">
        <v>2</v>
      </c>
      <c r="P101" s="2" t="s">
        <v>259</v>
      </c>
      <c r="Q101" s="2">
        <v>67</v>
      </c>
    </row>
    <row r="102" spans="15:17" x14ac:dyDescent="0.3">
      <c r="O102" s="2">
        <v>2</v>
      </c>
      <c r="P102" s="2" t="s">
        <v>270</v>
      </c>
      <c r="Q102" s="2">
        <v>65</v>
      </c>
    </row>
    <row r="103" spans="15:17" x14ac:dyDescent="0.3">
      <c r="O103" s="2">
        <v>2</v>
      </c>
      <c r="P103" s="2" t="s">
        <v>253</v>
      </c>
      <c r="Q103" s="2">
        <v>65</v>
      </c>
    </row>
    <row r="104" spans="15:17" x14ac:dyDescent="0.3">
      <c r="O104" s="2">
        <v>2</v>
      </c>
      <c r="P104" s="2" t="s">
        <v>292</v>
      </c>
      <c r="Q104" s="2">
        <v>60</v>
      </c>
    </row>
    <row r="105" spans="15:17" x14ac:dyDescent="0.3">
      <c r="O105" s="2">
        <v>2</v>
      </c>
      <c r="P105" s="2" t="s">
        <v>241</v>
      </c>
      <c r="Q105" s="2">
        <v>59</v>
      </c>
    </row>
    <row r="106" spans="15:17" x14ac:dyDescent="0.3">
      <c r="O106" s="2">
        <v>2</v>
      </c>
      <c r="P106" s="2" t="s">
        <v>258</v>
      </c>
      <c r="Q106" s="2">
        <v>57</v>
      </c>
    </row>
    <row r="107" spans="15:17" x14ac:dyDescent="0.3">
      <c r="O107" s="2">
        <v>2</v>
      </c>
      <c r="P107" s="2" t="s">
        <v>291</v>
      </c>
      <c r="Q107" s="2">
        <v>56</v>
      </c>
    </row>
    <row r="108" spans="15:17" x14ac:dyDescent="0.3">
      <c r="O108" s="2">
        <v>2</v>
      </c>
      <c r="P108" s="2" t="s">
        <v>276</v>
      </c>
      <c r="Q108" s="2">
        <v>55</v>
      </c>
    </row>
    <row r="109" spans="15:17" x14ac:dyDescent="0.3">
      <c r="O109" s="2">
        <v>2</v>
      </c>
      <c r="P109" s="2" t="s">
        <v>245</v>
      </c>
      <c r="Q109" s="2">
        <v>55</v>
      </c>
    </row>
    <row r="110" spans="15:17" x14ac:dyDescent="0.3">
      <c r="O110" s="2">
        <v>2</v>
      </c>
      <c r="P110" s="2" t="s">
        <v>244</v>
      </c>
      <c r="Q110" s="2">
        <v>54</v>
      </c>
    </row>
    <row r="111" spans="15:17" x14ac:dyDescent="0.3">
      <c r="O111" s="2">
        <v>2</v>
      </c>
      <c r="P111" s="2" t="s">
        <v>261</v>
      </c>
      <c r="Q111" s="2">
        <v>51</v>
      </c>
    </row>
    <row r="112" spans="15:17" x14ac:dyDescent="0.3">
      <c r="O112" s="2">
        <v>2</v>
      </c>
      <c r="P112" s="2" t="s">
        <v>287</v>
      </c>
      <c r="Q112" s="2">
        <v>46</v>
      </c>
    </row>
    <row r="113" spans="15:17" x14ac:dyDescent="0.3">
      <c r="O113" s="2">
        <v>2</v>
      </c>
      <c r="P113" s="2" t="s">
        <v>229</v>
      </c>
      <c r="Q113" s="2">
        <v>42</v>
      </c>
    </row>
    <row r="114" spans="15:17" x14ac:dyDescent="0.3">
      <c r="O114" s="2">
        <v>2</v>
      </c>
      <c r="P114" s="2" t="s">
        <v>267</v>
      </c>
      <c r="Q114" s="2">
        <v>42</v>
      </c>
    </row>
    <row r="115" spans="15:17" x14ac:dyDescent="0.3">
      <c r="O115" s="2">
        <v>2</v>
      </c>
      <c r="P115" s="2" t="s">
        <v>283</v>
      </c>
      <c r="Q115" s="2">
        <v>41</v>
      </c>
    </row>
    <row r="116" spans="15:17" x14ac:dyDescent="0.3">
      <c r="O116" s="2">
        <v>2</v>
      </c>
      <c r="P116" s="2" t="s">
        <v>280</v>
      </c>
      <c r="Q116" s="2">
        <v>41</v>
      </c>
    </row>
    <row r="117" spans="15:17" x14ac:dyDescent="0.3">
      <c r="O117" s="2">
        <v>2</v>
      </c>
      <c r="P117" s="2" t="s">
        <v>260</v>
      </c>
      <c r="Q117" s="2">
        <v>40</v>
      </c>
    </row>
    <row r="118" spans="15:17" x14ac:dyDescent="0.3">
      <c r="O118" s="2">
        <v>2</v>
      </c>
      <c r="P118" s="2" t="s">
        <v>221</v>
      </c>
      <c r="Q118" s="2">
        <v>39</v>
      </c>
    </row>
    <row r="119" spans="15:17" x14ac:dyDescent="0.3">
      <c r="O119" s="2">
        <v>2</v>
      </c>
      <c r="P119" s="2" t="s">
        <v>266</v>
      </c>
      <c r="Q119" s="2">
        <v>38</v>
      </c>
    </row>
    <row r="120" spans="15:17" x14ac:dyDescent="0.3">
      <c r="O120" s="2">
        <v>2</v>
      </c>
      <c r="P120" s="2" t="s">
        <v>272</v>
      </c>
      <c r="Q120" s="2">
        <v>36</v>
      </c>
    </row>
    <row r="121" spans="15:17" x14ac:dyDescent="0.3">
      <c r="O121" s="2">
        <v>2</v>
      </c>
      <c r="P121" s="2" t="s">
        <v>248</v>
      </c>
      <c r="Q121" s="2">
        <v>35</v>
      </c>
    </row>
    <row r="122" spans="15:17" x14ac:dyDescent="0.3">
      <c r="O122" s="2">
        <v>2</v>
      </c>
      <c r="P122" s="2" t="s">
        <v>256</v>
      </c>
      <c r="Q122" s="2">
        <v>35</v>
      </c>
    </row>
    <row r="123" spans="15:17" x14ac:dyDescent="0.3">
      <c r="O123" s="2">
        <v>2</v>
      </c>
      <c r="P123" s="2" t="s">
        <v>243</v>
      </c>
      <c r="Q123" s="2">
        <v>35</v>
      </c>
    </row>
    <row r="124" spans="15:17" x14ac:dyDescent="0.3">
      <c r="O124" s="2">
        <v>2</v>
      </c>
      <c r="P124" s="2" t="s">
        <v>228</v>
      </c>
      <c r="Q124" s="2">
        <v>35</v>
      </c>
    </row>
    <row r="125" spans="15:17" x14ac:dyDescent="0.3">
      <c r="O125" s="2">
        <v>2</v>
      </c>
      <c r="P125" s="2" t="s">
        <v>279</v>
      </c>
      <c r="Q125" s="2">
        <v>30</v>
      </c>
    </row>
    <row r="126" spans="15:17" x14ac:dyDescent="0.3">
      <c r="O126" s="2">
        <v>2</v>
      </c>
      <c r="P126" s="2" t="s">
        <v>269</v>
      </c>
      <c r="Q126" s="2">
        <v>25</v>
      </c>
    </row>
    <row r="127" spans="15:17" x14ac:dyDescent="0.3">
      <c r="O127" s="2">
        <v>2</v>
      </c>
      <c r="P127" s="2" t="s">
        <v>298</v>
      </c>
      <c r="Q127" s="2">
        <v>23</v>
      </c>
    </row>
    <row r="128" spans="15:17" x14ac:dyDescent="0.3">
      <c r="O128" s="2">
        <v>2</v>
      </c>
      <c r="P128" s="2" t="s">
        <v>299</v>
      </c>
      <c r="Q128" s="2">
        <v>21</v>
      </c>
    </row>
    <row r="129" spans="15:17" x14ac:dyDescent="0.3">
      <c r="O129" s="2">
        <v>2</v>
      </c>
      <c r="P129" s="2" t="s">
        <v>300</v>
      </c>
      <c r="Q129" s="2">
        <v>20</v>
      </c>
    </row>
    <row r="130" spans="15:17" x14ac:dyDescent="0.3">
      <c r="O130" s="2">
        <v>2</v>
      </c>
      <c r="P130" s="2" t="s">
        <v>271</v>
      </c>
      <c r="Q130" s="2">
        <v>20</v>
      </c>
    </row>
    <row r="131" spans="15:17" x14ac:dyDescent="0.3">
      <c r="O131" s="2">
        <v>2</v>
      </c>
      <c r="P131" s="2" t="s">
        <v>301</v>
      </c>
      <c r="Q131" s="2">
        <v>20</v>
      </c>
    </row>
    <row r="132" spans="15:17" x14ac:dyDescent="0.3">
      <c r="O132" s="2">
        <v>2</v>
      </c>
      <c r="P132" s="2" t="s">
        <v>246</v>
      </c>
      <c r="Q132" s="2">
        <v>20</v>
      </c>
    </row>
    <row r="133" spans="15:17" x14ac:dyDescent="0.3">
      <c r="O133" s="2">
        <v>2</v>
      </c>
      <c r="P133" s="2" t="s">
        <v>282</v>
      </c>
      <c r="Q133" s="2">
        <v>20</v>
      </c>
    </row>
    <row r="134" spans="15:17" x14ac:dyDescent="0.3">
      <c r="O134" s="2">
        <v>2</v>
      </c>
      <c r="P134" s="2" t="s">
        <v>226</v>
      </c>
      <c r="Q134" s="2">
        <v>13</v>
      </c>
    </row>
    <row r="135" spans="15:17" x14ac:dyDescent="0.3">
      <c r="O135" s="2">
        <v>2</v>
      </c>
      <c r="P135" s="2" t="s">
        <v>239</v>
      </c>
      <c r="Q135" s="2">
        <v>10</v>
      </c>
    </row>
    <row r="136" spans="15:17" x14ac:dyDescent="0.3">
      <c r="O136" s="2">
        <v>2</v>
      </c>
      <c r="P136" s="2" t="s">
        <v>275</v>
      </c>
      <c r="Q136" s="2">
        <v>10</v>
      </c>
    </row>
    <row r="137" spans="15:17" x14ac:dyDescent="0.3">
      <c r="O137" s="2">
        <v>2</v>
      </c>
      <c r="P137" s="2" t="s">
        <v>227</v>
      </c>
      <c r="Q137" s="2">
        <v>8</v>
      </c>
    </row>
    <row r="138" spans="15:17" x14ac:dyDescent="0.3">
      <c r="O138" s="2">
        <v>2</v>
      </c>
      <c r="P138" s="2" t="s">
        <v>302</v>
      </c>
      <c r="Q138" s="2">
        <v>6</v>
      </c>
    </row>
    <row r="139" spans="15:17" x14ac:dyDescent="0.3">
      <c r="O139" s="2">
        <v>2</v>
      </c>
      <c r="P139" s="2" t="s">
        <v>273</v>
      </c>
      <c r="Q139" s="2">
        <v>5</v>
      </c>
    </row>
    <row r="140" spans="15:17" x14ac:dyDescent="0.3">
      <c r="O140" s="2">
        <v>3</v>
      </c>
      <c r="P140" s="2" t="s">
        <v>267</v>
      </c>
      <c r="Q140" s="2">
        <v>230</v>
      </c>
    </row>
    <row r="141" spans="15:17" x14ac:dyDescent="0.3">
      <c r="O141" s="2">
        <v>3</v>
      </c>
      <c r="P141" s="2" t="s">
        <v>239</v>
      </c>
      <c r="Q141" s="2">
        <v>220</v>
      </c>
    </row>
    <row r="142" spans="15:17" x14ac:dyDescent="0.3">
      <c r="O142" s="2">
        <v>3</v>
      </c>
      <c r="P142" s="2" t="s">
        <v>227</v>
      </c>
      <c r="Q142" s="2">
        <v>200</v>
      </c>
    </row>
    <row r="143" spans="15:17" x14ac:dyDescent="0.3">
      <c r="O143" s="2">
        <v>3</v>
      </c>
      <c r="P143" s="2" t="s">
        <v>221</v>
      </c>
      <c r="Q143" s="2">
        <v>188</v>
      </c>
    </row>
    <row r="144" spans="15:17" x14ac:dyDescent="0.3">
      <c r="O144" s="2">
        <v>3</v>
      </c>
      <c r="P144" s="2" t="s">
        <v>283</v>
      </c>
      <c r="Q144" s="2">
        <v>183</v>
      </c>
    </row>
    <row r="145" spans="15:17" x14ac:dyDescent="0.3">
      <c r="O145" s="2">
        <v>3</v>
      </c>
      <c r="P145" s="2" t="s">
        <v>294</v>
      </c>
      <c r="Q145" s="2">
        <v>173</v>
      </c>
    </row>
    <row r="146" spans="15:17" x14ac:dyDescent="0.3">
      <c r="O146" s="2">
        <v>3</v>
      </c>
      <c r="P146" s="2" t="s">
        <v>260</v>
      </c>
      <c r="Q146" s="2">
        <v>166</v>
      </c>
    </row>
    <row r="147" spans="15:17" x14ac:dyDescent="0.3">
      <c r="O147" s="2">
        <v>3</v>
      </c>
      <c r="P147" s="2" t="s">
        <v>287</v>
      </c>
      <c r="Q147" s="2">
        <v>165</v>
      </c>
    </row>
    <row r="148" spans="15:17" x14ac:dyDescent="0.3">
      <c r="O148" s="2">
        <v>3</v>
      </c>
      <c r="P148" s="2" t="s">
        <v>246</v>
      </c>
      <c r="Q148" s="2">
        <v>162</v>
      </c>
    </row>
    <row r="149" spans="15:17" x14ac:dyDescent="0.3">
      <c r="O149" s="2">
        <v>3</v>
      </c>
      <c r="P149" s="2" t="s">
        <v>241</v>
      </c>
      <c r="Q149" s="2">
        <v>159</v>
      </c>
    </row>
    <row r="150" spans="15:17" x14ac:dyDescent="0.3">
      <c r="O150" s="2">
        <v>3</v>
      </c>
      <c r="P150" s="2" t="s">
        <v>253</v>
      </c>
      <c r="Q150" s="2">
        <v>157</v>
      </c>
    </row>
    <row r="151" spans="15:17" x14ac:dyDescent="0.3">
      <c r="O151" s="2">
        <v>3</v>
      </c>
      <c r="P151" s="2" t="s">
        <v>266</v>
      </c>
      <c r="Q151" s="2">
        <v>154</v>
      </c>
    </row>
    <row r="152" spans="15:17" x14ac:dyDescent="0.3">
      <c r="O152" s="2">
        <v>3</v>
      </c>
      <c r="P152" s="2" t="s">
        <v>225</v>
      </c>
      <c r="Q152" s="2">
        <v>150</v>
      </c>
    </row>
    <row r="153" spans="15:17" x14ac:dyDescent="0.3">
      <c r="O153" s="2">
        <v>3</v>
      </c>
      <c r="P153" s="2" t="s">
        <v>254</v>
      </c>
      <c r="Q153" s="2">
        <v>148</v>
      </c>
    </row>
    <row r="154" spans="15:17" x14ac:dyDescent="0.3">
      <c r="O154" s="2">
        <v>3</v>
      </c>
      <c r="P154" s="2" t="s">
        <v>222</v>
      </c>
      <c r="Q154" s="2">
        <v>146</v>
      </c>
    </row>
    <row r="155" spans="15:17" x14ac:dyDescent="0.3">
      <c r="O155" s="2">
        <v>3</v>
      </c>
      <c r="P155" s="2" t="s">
        <v>240</v>
      </c>
      <c r="Q155" s="2">
        <v>137</v>
      </c>
    </row>
    <row r="156" spans="15:17" x14ac:dyDescent="0.3">
      <c r="O156" s="2">
        <v>3</v>
      </c>
      <c r="P156" s="2" t="s">
        <v>248</v>
      </c>
      <c r="Q156" s="2">
        <v>127</v>
      </c>
    </row>
    <row r="157" spans="15:17" x14ac:dyDescent="0.3">
      <c r="O157" s="2">
        <v>3</v>
      </c>
      <c r="P157" s="2" t="s">
        <v>265</v>
      </c>
      <c r="Q157" s="2">
        <v>125</v>
      </c>
    </row>
    <row r="158" spans="15:17" x14ac:dyDescent="0.3">
      <c r="O158" s="2">
        <v>3</v>
      </c>
      <c r="P158" s="2" t="s">
        <v>284</v>
      </c>
      <c r="Q158" s="2">
        <v>120</v>
      </c>
    </row>
    <row r="159" spans="15:17" x14ac:dyDescent="0.3">
      <c r="O159" s="2">
        <v>3</v>
      </c>
      <c r="P159" s="2" t="s">
        <v>247</v>
      </c>
      <c r="Q159" s="2">
        <v>116</v>
      </c>
    </row>
    <row r="160" spans="15:17" x14ac:dyDescent="0.3">
      <c r="O160" s="2">
        <v>3</v>
      </c>
      <c r="P160" s="2" t="s">
        <v>263</v>
      </c>
      <c r="Q160" s="2">
        <v>114</v>
      </c>
    </row>
    <row r="161" spans="15:17" x14ac:dyDescent="0.3">
      <c r="O161" s="2">
        <v>3</v>
      </c>
      <c r="P161" s="2" t="s">
        <v>250</v>
      </c>
      <c r="Q161" s="2">
        <v>108</v>
      </c>
    </row>
    <row r="162" spans="15:17" x14ac:dyDescent="0.3">
      <c r="O162" s="2">
        <v>3</v>
      </c>
      <c r="P162" s="2" t="s">
        <v>292</v>
      </c>
      <c r="Q162" s="2">
        <v>108</v>
      </c>
    </row>
    <row r="163" spans="15:17" x14ac:dyDescent="0.3">
      <c r="O163" s="2">
        <v>3</v>
      </c>
      <c r="P163" s="2" t="s">
        <v>264</v>
      </c>
      <c r="Q163" s="2">
        <v>106</v>
      </c>
    </row>
    <row r="164" spans="15:17" x14ac:dyDescent="0.3">
      <c r="O164" s="2">
        <v>3</v>
      </c>
      <c r="P164" s="2" t="s">
        <v>257</v>
      </c>
      <c r="Q164" s="2">
        <v>104</v>
      </c>
    </row>
    <row r="165" spans="15:17" x14ac:dyDescent="0.3">
      <c r="O165" s="2">
        <v>3</v>
      </c>
      <c r="P165" s="2" t="s">
        <v>291</v>
      </c>
      <c r="Q165" s="2">
        <v>100</v>
      </c>
    </row>
    <row r="166" spans="15:17" x14ac:dyDescent="0.3">
      <c r="O166" s="2">
        <v>3</v>
      </c>
      <c r="P166" s="2" t="s">
        <v>220</v>
      </c>
      <c r="Q166" s="2">
        <v>100</v>
      </c>
    </row>
    <row r="167" spans="15:17" x14ac:dyDescent="0.3">
      <c r="O167" s="2">
        <v>3</v>
      </c>
      <c r="P167" s="2" t="s">
        <v>224</v>
      </c>
      <c r="Q167" s="2">
        <v>100</v>
      </c>
    </row>
    <row r="168" spans="15:17" x14ac:dyDescent="0.3">
      <c r="O168" s="2">
        <v>3</v>
      </c>
      <c r="P168" s="2" t="s">
        <v>223</v>
      </c>
      <c r="Q168" s="2">
        <v>99</v>
      </c>
    </row>
    <row r="169" spans="15:17" x14ac:dyDescent="0.3">
      <c r="O169" s="2">
        <v>3</v>
      </c>
      <c r="P169" s="2" t="s">
        <v>288</v>
      </c>
      <c r="Q169" s="2">
        <v>90</v>
      </c>
    </row>
    <row r="170" spans="15:17" x14ac:dyDescent="0.3">
      <c r="O170" s="2">
        <v>3</v>
      </c>
      <c r="P170" s="2" t="s">
        <v>251</v>
      </c>
      <c r="Q170" s="2">
        <v>81</v>
      </c>
    </row>
    <row r="171" spans="15:17" x14ac:dyDescent="0.3">
      <c r="O171" s="2">
        <v>3</v>
      </c>
      <c r="P171" s="2" t="s">
        <v>274</v>
      </c>
      <c r="Q171" s="2">
        <v>80</v>
      </c>
    </row>
    <row r="172" spans="15:17" x14ac:dyDescent="0.3">
      <c r="O172" s="2">
        <v>3</v>
      </c>
      <c r="P172" s="2" t="s">
        <v>255</v>
      </c>
      <c r="Q172" s="2">
        <v>79</v>
      </c>
    </row>
    <row r="173" spans="15:17" x14ac:dyDescent="0.3">
      <c r="O173" s="2">
        <v>3</v>
      </c>
      <c r="P173" s="2" t="s">
        <v>242</v>
      </c>
      <c r="Q173" s="2">
        <v>79</v>
      </c>
    </row>
    <row r="174" spans="15:17" x14ac:dyDescent="0.3">
      <c r="O174" s="2">
        <v>3</v>
      </c>
      <c r="P174" s="2" t="s">
        <v>262</v>
      </c>
      <c r="Q174" s="2">
        <v>73</v>
      </c>
    </row>
    <row r="175" spans="15:17" x14ac:dyDescent="0.3">
      <c r="O175" s="2">
        <v>3</v>
      </c>
      <c r="P175" s="2" t="s">
        <v>244</v>
      </c>
      <c r="Q175" s="2">
        <v>68</v>
      </c>
    </row>
    <row r="176" spans="15:17" x14ac:dyDescent="0.3">
      <c r="O176" s="2">
        <v>3</v>
      </c>
      <c r="P176" s="2" t="s">
        <v>268</v>
      </c>
      <c r="Q176" s="2">
        <v>60</v>
      </c>
    </row>
    <row r="177" spans="15:17" x14ac:dyDescent="0.3">
      <c r="O177" s="2">
        <v>3</v>
      </c>
      <c r="P177" s="2" t="s">
        <v>229</v>
      </c>
      <c r="Q177" s="2">
        <v>60</v>
      </c>
    </row>
    <row r="178" spans="15:17" x14ac:dyDescent="0.3">
      <c r="O178" s="2">
        <v>3</v>
      </c>
      <c r="P178" s="2" t="s">
        <v>271</v>
      </c>
      <c r="Q178" s="2">
        <v>57</v>
      </c>
    </row>
    <row r="179" spans="15:17" x14ac:dyDescent="0.3">
      <c r="O179" s="2">
        <v>3</v>
      </c>
      <c r="P179" s="2" t="s">
        <v>258</v>
      </c>
      <c r="Q179" s="2">
        <v>56</v>
      </c>
    </row>
    <row r="180" spans="15:17" x14ac:dyDescent="0.3">
      <c r="O180" s="2">
        <v>3</v>
      </c>
      <c r="P180" s="2" t="s">
        <v>281</v>
      </c>
      <c r="Q180" s="2">
        <v>51</v>
      </c>
    </row>
    <row r="181" spans="15:17" x14ac:dyDescent="0.3">
      <c r="O181" s="2">
        <v>3</v>
      </c>
      <c r="P181" s="2" t="s">
        <v>245</v>
      </c>
      <c r="Q181" s="2">
        <v>50</v>
      </c>
    </row>
    <row r="182" spans="15:17" x14ac:dyDescent="0.3">
      <c r="O182" s="2">
        <v>3</v>
      </c>
      <c r="P182" s="2" t="s">
        <v>275</v>
      </c>
      <c r="Q182" s="2">
        <v>50</v>
      </c>
    </row>
    <row r="183" spans="15:17" x14ac:dyDescent="0.3">
      <c r="O183" s="2">
        <v>3</v>
      </c>
      <c r="P183" s="2" t="s">
        <v>302</v>
      </c>
      <c r="Q183" s="2">
        <v>50</v>
      </c>
    </row>
    <row r="184" spans="15:17" x14ac:dyDescent="0.3">
      <c r="O184" s="2">
        <v>3</v>
      </c>
      <c r="P184" s="2" t="s">
        <v>256</v>
      </c>
      <c r="Q184" s="2">
        <v>50</v>
      </c>
    </row>
    <row r="185" spans="15:17" x14ac:dyDescent="0.3">
      <c r="O185" s="2">
        <v>3</v>
      </c>
      <c r="P185" s="2" t="s">
        <v>269</v>
      </c>
      <c r="Q185" s="2">
        <v>48</v>
      </c>
    </row>
    <row r="186" spans="15:17" x14ac:dyDescent="0.3">
      <c r="O186" s="2">
        <v>3</v>
      </c>
      <c r="P186" s="2" t="s">
        <v>252</v>
      </c>
      <c r="Q186" s="2">
        <v>45</v>
      </c>
    </row>
    <row r="187" spans="15:17" x14ac:dyDescent="0.3">
      <c r="O187" s="2">
        <v>3</v>
      </c>
      <c r="P187" s="2" t="s">
        <v>228</v>
      </c>
      <c r="Q187" s="2">
        <v>45</v>
      </c>
    </row>
    <row r="188" spans="15:17" x14ac:dyDescent="0.3">
      <c r="O188" s="2">
        <v>3</v>
      </c>
      <c r="P188" s="2" t="s">
        <v>249</v>
      </c>
      <c r="Q188" s="2">
        <v>42</v>
      </c>
    </row>
    <row r="189" spans="15:17" x14ac:dyDescent="0.3">
      <c r="O189" s="2">
        <v>3</v>
      </c>
      <c r="P189" s="2" t="s">
        <v>289</v>
      </c>
      <c r="Q189" s="2">
        <v>40</v>
      </c>
    </row>
    <row r="190" spans="15:17" x14ac:dyDescent="0.3">
      <c r="O190" s="2">
        <v>3</v>
      </c>
      <c r="P190" s="2" t="s">
        <v>238</v>
      </c>
      <c r="Q190" s="2">
        <v>38</v>
      </c>
    </row>
    <row r="191" spans="15:17" x14ac:dyDescent="0.3">
      <c r="O191" s="2">
        <v>3</v>
      </c>
      <c r="P191" s="2" t="s">
        <v>270</v>
      </c>
      <c r="Q191" s="2">
        <v>35</v>
      </c>
    </row>
    <row r="192" spans="15:17" x14ac:dyDescent="0.3">
      <c r="O192" s="2">
        <v>3</v>
      </c>
      <c r="P192" s="2" t="s">
        <v>295</v>
      </c>
      <c r="Q192" s="2">
        <v>35</v>
      </c>
    </row>
    <row r="193" spans="15:17" x14ac:dyDescent="0.3">
      <c r="O193" s="2">
        <v>3</v>
      </c>
      <c r="P193" s="2" t="s">
        <v>285</v>
      </c>
      <c r="Q193" s="2">
        <v>30</v>
      </c>
    </row>
    <row r="194" spans="15:17" x14ac:dyDescent="0.3">
      <c r="O194" s="2">
        <v>3</v>
      </c>
      <c r="P194" s="2" t="s">
        <v>243</v>
      </c>
      <c r="Q194" s="2">
        <v>30</v>
      </c>
    </row>
    <row r="195" spans="15:17" x14ac:dyDescent="0.3">
      <c r="O195" s="2">
        <v>3</v>
      </c>
      <c r="P195" s="2" t="s">
        <v>293</v>
      </c>
      <c r="Q195" s="2">
        <v>30</v>
      </c>
    </row>
    <row r="196" spans="15:17" x14ac:dyDescent="0.3">
      <c r="O196" s="2">
        <v>3</v>
      </c>
      <c r="P196" s="2" t="s">
        <v>282</v>
      </c>
      <c r="Q196" s="2">
        <v>30</v>
      </c>
    </row>
    <row r="197" spans="15:17" x14ac:dyDescent="0.3">
      <c r="O197" s="2">
        <v>3</v>
      </c>
      <c r="P197" s="2" t="s">
        <v>299</v>
      </c>
      <c r="Q197" s="2">
        <v>30</v>
      </c>
    </row>
    <row r="198" spans="15:17" x14ac:dyDescent="0.3">
      <c r="O198" s="2">
        <v>3</v>
      </c>
      <c r="P198" s="2" t="s">
        <v>277</v>
      </c>
      <c r="Q198" s="2">
        <v>28</v>
      </c>
    </row>
    <row r="199" spans="15:17" x14ac:dyDescent="0.3">
      <c r="O199" s="2">
        <v>3</v>
      </c>
      <c r="P199" s="2" t="s">
        <v>278</v>
      </c>
      <c r="Q199" s="2">
        <v>25</v>
      </c>
    </row>
    <row r="200" spans="15:17" x14ac:dyDescent="0.3">
      <c r="O200" s="2">
        <v>3</v>
      </c>
      <c r="P200" s="2" t="s">
        <v>280</v>
      </c>
      <c r="Q200" s="2">
        <v>20</v>
      </c>
    </row>
    <row r="201" spans="15:17" x14ac:dyDescent="0.3">
      <c r="O201" s="2">
        <v>3</v>
      </c>
      <c r="P201" s="2" t="s">
        <v>273</v>
      </c>
      <c r="Q201" s="2">
        <v>20</v>
      </c>
    </row>
    <row r="202" spans="15:17" x14ac:dyDescent="0.3">
      <c r="O202" s="2">
        <v>3</v>
      </c>
      <c r="P202" s="2" t="s">
        <v>276</v>
      </c>
      <c r="Q202" s="2">
        <v>20</v>
      </c>
    </row>
    <row r="203" spans="15:17" x14ac:dyDescent="0.3">
      <c r="O203" s="2">
        <v>3</v>
      </c>
      <c r="P203" s="2" t="s">
        <v>303</v>
      </c>
      <c r="Q203" s="2">
        <v>15</v>
      </c>
    </row>
    <row r="204" spans="15:17" x14ac:dyDescent="0.3">
      <c r="O204" s="2">
        <v>3</v>
      </c>
      <c r="P204" s="2" t="s">
        <v>296</v>
      </c>
      <c r="Q204" s="2">
        <v>15</v>
      </c>
    </row>
    <row r="205" spans="15:17" x14ac:dyDescent="0.3">
      <c r="O205" s="2">
        <v>3</v>
      </c>
      <c r="P205" s="2" t="s">
        <v>272</v>
      </c>
      <c r="Q205" s="2">
        <v>15</v>
      </c>
    </row>
    <row r="206" spans="15:17" x14ac:dyDescent="0.3">
      <c r="O206" s="2">
        <v>3</v>
      </c>
      <c r="P206" s="2" t="s">
        <v>290</v>
      </c>
      <c r="Q206" s="2">
        <v>12</v>
      </c>
    </row>
    <row r="207" spans="15:17" x14ac:dyDescent="0.3">
      <c r="O207" s="2">
        <v>3</v>
      </c>
      <c r="P207" s="2" t="s">
        <v>300</v>
      </c>
      <c r="Q207" s="2">
        <v>10</v>
      </c>
    </row>
    <row r="208" spans="15:17" x14ac:dyDescent="0.3">
      <c r="O208" s="2">
        <v>3</v>
      </c>
      <c r="P208" s="2" t="s">
        <v>301</v>
      </c>
      <c r="Q208" s="2">
        <v>6</v>
      </c>
    </row>
    <row r="209" spans="15:17" x14ac:dyDescent="0.3">
      <c r="O209" s="2">
        <v>3</v>
      </c>
      <c r="P209" s="2" t="s">
        <v>261</v>
      </c>
      <c r="Q209" s="2">
        <v>5</v>
      </c>
    </row>
    <row r="210" spans="15:17" x14ac:dyDescent="0.3">
      <c r="O210" s="2">
        <v>3</v>
      </c>
      <c r="P210" s="2" t="s">
        <v>226</v>
      </c>
      <c r="Q210" s="2">
        <v>2</v>
      </c>
    </row>
    <row r="211" spans="15:17" x14ac:dyDescent="0.3">
      <c r="O211" s="2">
        <v>4</v>
      </c>
      <c r="P211" s="2" t="s">
        <v>260</v>
      </c>
      <c r="Q211" s="2">
        <v>333</v>
      </c>
    </row>
    <row r="212" spans="15:17" x14ac:dyDescent="0.3">
      <c r="O212" s="2">
        <v>4</v>
      </c>
      <c r="P212" s="2" t="s">
        <v>262</v>
      </c>
      <c r="Q212" s="2">
        <v>289</v>
      </c>
    </row>
    <row r="213" spans="15:17" x14ac:dyDescent="0.3">
      <c r="O213" s="2">
        <v>4</v>
      </c>
      <c r="P213" s="2" t="s">
        <v>269</v>
      </c>
      <c r="Q213" s="2">
        <v>247</v>
      </c>
    </row>
    <row r="214" spans="15:17" x14ac:dyDescent="0.3">
      <c r="O214" s="2">
        <v>4</v>
      </c>
      <c r="P214" s="2" t="s">
        <v>246</v>
      </c>
      <c r="Q214" s="2">
        <v>227</v>
      </c>
    </row>
    <row r="215" spans="15:17" x14ac:dyDescent="0.3">
      <c r="O215" s="2">
        <v>4</v>
      </c>
      <c r="P215" s="2" t="s">
        <v>254</v>
      </c>
      <c r="Q215" s="2">
        <v>226</v>
      </c>
    </row>
    <row r="216" spans="15:17" x14ac:dyDescent="0.3">
      <c r="O216" s="2">
        <v>4</v>
      </c>
      <c r="P216" s="2" t="s">
        <v>238</v>
      </c>
      <c r="Q216" s="2">
        <v>188</v>
      </c>
    </row>
    <row r="217" spans="15:17" x14ac:dyDescent="0.3">
      <c r="O217" s="2">
        <v>4</v>
      </c>
      <c r="P217" s="2" t="s">
        <v>267</v>
      </c>
      <c r="Q217" s="2">
        <v>183</v>
      </c>
    </row>
    <row r="218" spans="15:17" x14ac:dyDescent="0.3">
      <c r="O218" s="2">
        <v>4</v>
      </c>
      <c r="P218" s="2" t="s">
        <v>277</v>
      </c>
      <c r="Q218" s="2">
        <v>181</v>
      </c>
    </row>
    <row r="219" spans="15:17" x14ac:dyDescent="0.3">
      <c r="O219" s="2">
        <v>4</v>
      </c>
      <c r="P219" s="2" t="s">
        <v>224</v>
      </c>
      <c r="Q219" s="2">
        <v>170</v>
      </c>
    </row>
    <row r="220" spans="15:17" x14ac:dyDescent="0.3">
      <c r="O220" s="2">
        <v>4</v>
      </c>
      <c r="P220" s="2" t="s">
        <v>223</v>
      </c>
      <c r="Q220" s="2">
        <v>156</v>
      </c>
    </row>
    <row r="221" spans="15:17" x14ac:dyDescent="0.3">
      <c r="O221" s="2">
        <v>4</v>
      </c>
      <c r="P221" s="2" t="s">
        <v>226</v>
      </c>
      <c r="Q221" s="2">
        <v>120</v>
      </c>
    </row>
    <row r="222" spans="15:17" x14ac:dyDescent="0.3">
      <c r="O222" s="2">
        <v>4</v>
      </c>
      <c r="P222" s="2" t="s">
        <v>222</v>
      </c>
      <c r="Q222" s="2">
        <v>106</v>
      </c>
    </row>
    <row r="223" spans="15:17" x14ac:dyDescent="0.3">
      <c r="O223" s="2">
        <v>4</v>
      </c>
      <c r="P223" s="2" t="s">
        <v>270</v>
      </c>
      <c r="Q223" s="2">
        <v>105</v>
      </c>
    </row>
    <row r="224" spans="15:17" x14ac:dyDescent="0.3">
      <c r="O224" s="2">
        <v>4</v>
      </c>
      <c r="P224" s="2" t="s">
        <v>245</v>
      </c>
      <c r="Q224" s="2">
        <v>101</v>
      </c>
    </row>
    <row r="225" spans="15:17" x14ac:dyDescent="0.3">
      <c r="O225" s="2">
        <v>4</v>
      </c>
      <c r="P225" s="2" t="s">
        <v>284</v>
      </c>
      <c r="Q225" s="2">
        <v>100</v>
      </c>
    </row>
    <row r="226" spans="15:17" x14ac:dyDescent="0.3">
      <c r="O226" s="2">
        <v>4</v>
      </c>
      <c r="P226" s="2" t="s">
        <v>288</v>
      </c>
      <c r="Q226" s="2">
        <v>96</v>
      </c>
    </row>
    <row r="227" spans="15:17" x14ac:dyDescent="0.3">
      <c r="O227" s="2">
        <v>4</v>
      </c>
      <c r="P227" s="2" t="s">
        <v>263</v>
      </c>
      <c r="Q227" s="2">
        <v>95</v>
      </c>
    </row>
    <row r="228" spans="15:17" x14ac:dyDescent="0.3">
      <c r="O228" s="2">
        <v>4</v>
      </c>
      <c r="P228" s="2" t="s">
        <v>220</v>
      </c>
      <c r="Q228" s="2">
        <v>95</v>
      </c>
    </row>
    <row r="229" spans="15:17" x14ac:dyDescent="0.3">
      <c r="O229" s="2">
        <v>4</v>
      </c>
      <c r="P229" s="2" t="s">
        <v>276</v>
      </c>
      <c r="Q229" s="2">
        <v>95</v>
      </c>
    </row>
    <row r="230" spans="15:17" x14ac:dyDescent="0.3">
      <c r="O230" s="2">
        <v>4</v>
      </c>
      <c r="P230" s="2" t="s">
        <v>292</v>
      </c>
      <c r="Q230" s="2">
        <v>92</v>
      </c>
    </row>
    <row r="231" spans="15:17" x14ac:dyDescent="0.3">
      <c r="O231" s="2">
        <v>4</v>
      </c>
      <c r="P231" s="2" t="s">
        <v>294</v>
      </c>
      <c r="Q231" s="2">
        <v>91</v>
      </c>
    </row>
    <row r="232" spans="15:17" x14ac:dyDescent="0.3">
      <c r="O232" s="2">
        <v>4</v>
      </c>
      <c r="P232" s="2" t="s">
        <v>302</v>
      </c>
      <c r="Q232" s="2">
        <v>88</v>
      </c>
    </row>
    <row r="233" spans="15:17" x14ac:dyDescent="0.3">
      <c r="O233" s="2">
        <v>4</v>
      </c>
      <c r="P233" s="2" t="s">
        <v>253</v>
      </c>
      <c r="Q233" s="2">
        <v>82</v>
      </c>
    </row>
    <row r="234" spans="15:17" x14ac:dyDescent="0.3">
      <c r="O234" s="2">
        <v>4</v>
      </c>
      <c r="P234" s="2" t="s">
        <v>225</v>
      </c>
      <c r="Q234" s="2">
        <v>80</v>
      </c>
    </row>
    <row r="235" spans="15:17" x14ac:dyDescent="0.3">
      <c r="O235" s="2">
        <v>4</v>
      </c>
      <c r="P235" s="2" t="s">
        <v>242</v>
      </c>
      <c r="Q235" s="2">
        <v>80</v>
      </c>
    </row>
    <row r="236" spans="15:17" x14ac:dyDescent="0.3">
      <c r="O236" s="2">
        <v>4</v>
      </c>
      <c r="P236" s="2" t="s">
        <v>281</v>
      </c>
      <c r="Q236" s="2">
        <v>79</v>
      </c>
    </row>
    <row r="237" spans="15:17" x14ac:dyDescent="0.3">
      <c r="O237" s="2">
        <v>4</v>
      </c>
      <c r="P237" s="2" t="s">
        <v>229</v>
      </c>
      <c r="Q237" s="2">
        <v>78</v>
      </c>
    </row>
    <row r="238" spans="15:17" x14ac:dyDescent="0.3">
      <c r="O238" s="2">
        <v>4</v>
      </c>
      <c r="P238" s="2" t="s">
        <v>250</v>
      </c>
      <c r="Q238" s="2">
        <v>72</v>
      </c>
    </row>
    <row r="239" spans="15:17" x14ac:dyDescent="0.3">
      <c r="O239" s="2">
        <v>4</v>
      </c>
      <c r="P239" s="2" t="s">
        <v>247</v>
      </c>
      <c r="Q239" s="2">
        <v>70</v>
      </c>
    </row>
    <row r="240" spans="15:17" x14ac:dyDescent="0.3">
      <c r="O240" s="2">
        <v>4</v>
      </c>
      <c r="P240" s="2" t="s">
        <v>273</v>
      </c>
      <c r="Q240" s="2">
        <v>70</v>
      </c>
    </row>
    <row r="241" spans="15:17" x14ac:dyDescent="0.3">
      <c r="O241" s="2">
        <v>4</v>
      </c>
      <c r="P241" s="2" t="s">
        <v>280</v>
      </c>
      <c r="Q241" s="2">
        <v>67</v>
      </c>
    </row>
    <row r="242" spans="15:17" x14ac:dyDescent="0.3">
      <c r="O242" s="2">
        <v>4</v>
      </c>
      <c r="P242" s="2" t="s">
        <v>293</v>
      </c>
      <c r="Q242" s="2">
        <v>64</v>
      </c>
    </row>
    <row r="243" spans="15:17" x14ac:dyDescent="0.3">
      <c r="O243" s="2">
        <v>4</v>
      </c>
      <c r="P243" s="2" t="s">
        <v>271</v>
      </c>
      <c r="Q243" s="2">
        <v>63</v>
      </c>
    </row>
    <row r="244" spans="15:17" x14ac:dyDescent="0.3">
      <c r="O244" s="2">
        <v>4</v>
      </c>
      <c r="P244" s="2" t="s">
        <v>239</v>
      </c>
      <c r="Q244" s="2">
        <v>61</v>
      </c>
    </row>
    <row r="245" spans="15:17" x14ac:dyDescent="0.3">
      <c r="O245" s="2">
        <v>4</v>
      </c>
      <c r="P245" s="2" t="s">
        <v>278</v>
      </c>
      <c r="Q245" s="2">
        <v>60</v>
      </c>
    </row>
    <row r="246" spans="15:17" x14ac:dyDescent="0.3">
      <c r="O246" s="2">
        <v>4</v>
      </c>
      <c r="P246" s="2" t="s">
        <v>272</v>
      </c>
      <c r="Q246" s="2">
        <v>60</v>
      </c>
    </row>
    <row r="247" spans="15:17" x14ac:dyDescent="0.3">
      <c r="O247" s="2">
        <v>4</v>
      </c>
      <c r="P247" s="2" t="s">
        <v>268</v>
      </c>
      <c r="Q247" s="2">
        <v>60</v>
      </c>
    </row>
    <row r="248" spans="15:17" x14ac:dyDescent="0.3">
      <c r="O248" s="2">
        <v>4</v>
      </c>
      <c r="P248" s="2" t="s">
        <v>289</v>
      </c>
      <c r="Q248" s="2">
        <v>58</v>
      </c>
    </row>
    <row r="249" spans="15:17" x14ac:dyDescent="0.3">
      <c r="O249" s="2">
        <v>4</v>
      </c>
      <c r="P249" s="2" t="s">
        <v>285</v>
      </c>
      <c r="Q249" s="2">
        <v>55</v>
      </c>
    </row>
    <row r="250" spans="15:17" x14ac:dyDescent="0.3">
      <c r="O250" s="2">
        <v>4</v>
      </c>
      <c r="P250" s="2" t="s">
        <v>275</v>
      </c>
      <c r="Q250" s="2">
        <v>55</v>
      </c>
    </row>
    <row r="251" spans="15:17" x14ac:dyDescent="0.3">
      <c r="O251" s="2">
        <v>4</v>
      </c>
      <c r="P251" s="2" t="s">
        <v>264</v>
      </c>
      <c r="Q251" s="2">
        <v>50</v>
      </c>
    </row>
    <row r="252" spans="15:17" x14ac:dyDescent="0.3">
      <c r="O252" s="2">
        <v>4</v>
      </c>
      <c r="P252" s="2" t="s">
        <v>241</v>
      </c>
      <c r="Q252" s="2">
        <v>50</v>
      </c>
    </row>
    <row r="253" spans="15:17" x14ac:dyDescent="0.3">
      <c r="O253" s="2">
        <v>4</v>
      </c>
      <c r="P253" s="2" t="s">
        <v>244</v>
      </c>
      <c r="Q253" s="2">
        <v>50</v>
      </c>
    </row>
    <row r="254" spans="15:17" x14ac:dyDescent="0.3">
      <c r="O254" s="2">
        <v>4</v>
      </c>
      <c r="P254" s="2" t="s">
        <v>252</v>
      </c>
      <c r="Q254" s="2">
        <v>50</v>
      </c>
    </row>
    <row r="255" spans="15:17" x14ac:dyDescent="0.3">
      <c r="O255" s="2">
        <v>4</v>
      </c>
      <c r="P255" s="2" t="s">
        <v>303</v>
      </c>
      <c r="Q255" s="2">
        <v>50</v>
      </c>
    </row>
    <row r="256" spans="15:17" x14ac:dyDescent="0.3">
      <c r="O256" s="2">
        <v>4</v>
      </c>
      <c r="P256" s="2" t="s">
        <v>228</v>
      </c>
      <c r="Q256" s="2">
        <v>48</v>
      </c>
    </row>
    <row r="257" spans="15:17" x14ac:dyDescent="0.3">
      <c r="O257" s="2">
        <v>4</v>
      </c>
      <c r="P257" s="2" t="s">
        <v>240</v>
      </c>
      <c r="Q257" s="2">
        <v>47</v>
      </c>
    </row>
    <row r="258" spans="15:17" x14ac:dyDescent="0.3">
      <c r="O258" s="2">
        <v>4</v>
      </c>
      <c r="P258" s="2" t="s">
        <v>257</v>
      </c>
      <c r="Q258" s="2">
        <v>45</v>
      </c>
    </row>
    <row r="259" spans="15:17" x14ac:dyDescent="0.3">
      <c r="O259" s="2">
        <v>4</v>
      </c>
      <c r="P259" s="2" t="s">
        <v>295</v>
      </c>
      <c r="Q259" s="2">
        <v>45</v>
      </c>
    </row>
    <row r="260" spans="15:17" x14ac:dyDescent="0.3">
      <c r="O260" s="2">
        <v>4</v>
      </c>
      <c r="P260" s="2" t="s">
        <v>274</v>
      </c>
      <c r="Q260" s="2">
        <v>44</v>
      </c>
    </row>
    <row r="261" spans="15:17" x14ac:dyDescent="0.3">
      <c r="O261" s="2">
        <v>4</v>
      </c>
      <c r="P261" s="2" t="s">
        <v>255</v>
      </c>
      <c r="Q261" s="2">
        <v>40</v>
      </c>
    </row>
    <row r="262" spans="15:17" x14ac:dyDescent="0.3">
      <c r="O262" s="2">
        <v>4</v>
      </c>
      <c r="P262" s="2" t="s">
        <v>266</v>
      </c>
      <c r="Q262" s="2">
        <v>39</v>
      </c>
    </row>
    <row r="263" spans="15:17" x14ac:dyDescent="0.3">
      <c r="O263" s="2">
        <v>4</v>
      </c>
      <c r="P263" s="2" t="s">
        <v>261</v>
      </c>
      <c r="Q263" s="2">
        <v>36</v>
      </c>
    </row>
    <row r="264" spans="15:17" x14ac:dyDescent="0.3">
      <c r="O264" s="2">
        <v>4</v>
      </c>
      <c r="P264" s="2" t="s">
        <v>282</v>
      </c>
      <c r="Q264" s="2">
        <v>36</v>
      </c>
    </row>
    <row r="265" spans="15:17" x14ac:dyDescent="0.3">
      <c r="O265" s="2">
        <v>4</v>
      </c>
      <c r="P265" s="2" t="s">
        <v>251</v>
      </c>
      <c r="Q265" s="2">
        <v>35</v>
      </c>
    </row>
    <row r="266" spans="15:17" x14ac:dyDescent="0.3">
      <c r="O266" s="2">
        <v>4</v>
      </c>
      <c r="P266" s="2" t="s">
        <v>301</v>
      </c>
      <c r="Q266" s="2">
        <v>35</v>
      </c>
    </row>
    <row r="267" spans="15:17" x14ac:dyDescent="0.3">
      <c r="O267" s="2">
        <v>4</v>
      </c>
      <c r="P267" s="2" t="s">
        <v>265</v>
      </c>
      <c r="Q267" s="2">
        <v>34</v>
      </c>
    </row>
    <row r="268" spans="15:17" x14ac:dyDescent="0.3">
      <c r="O268" s="2">
        <v>4</v>
      </c>
      <c r="P268" s="2" t="s">
        <v>221</v>
      </c>
      <c r="Q268" s="2">
        <v>32</v>
      </c>
    </row>
    <row r="269" spans="15:17" x14ac:dyDescent="0.3">
      <c r="O269" s="2">
        <v>4</v>
      </c>
      <c r="P269" s="2" t="s">
        <v>249</v>
      </c>
      <c r="Q269" s="2">
        <v>30</v>
      </c>
    </row>
    <row r="270" spans="15:17" x14ac:dyDescent="0.3">
      <c r="O270" s="2">
        <v>4</v>
      </c>
      <c r="P270" s="2" t="s">
        <v>287</v>
      </c>
      <c r="Q270" s="2">
        <v>30</v>
      </c>
    </row>
    <row r="271" spans="15:17" x14ac:dyDescent="0.3">
      <c r="O271" s="2">
        <v>4</v>
      </c>
      <c r="P271" s="2" t="s">
        <v>258</v>
      </c>
      <c r="Q271" s="2">
        <v>29</v>
      </c>
    </row>
    <row r="272" spans="15:17" x14ac:dyDescent="0.3">
      <c r="O272" s="2">
        <v>4</v>
      </c>
      <c r="P272" s="2" t="s">
        <v>227</v>
      </c>
      <c r="Q272" s="2">
        <v>27</v>
      </c>
    </row>
    <row r="273" spans="15:17" x14ac:dyDescent="0.3">
      <c r="O273" s="2">
        <v>4</v>
      </c>
      <c r="P273" s="2" t="s">
        <v>291</v>
      </c>
      <c r="Q273" s="2">
        <v>26</v>
      </c>
    </row>
    <row r="274" spans="15:17" x14ac:dyDescent="0.3">
      <c r="O274" s="2">
        <v>4</v>
      </c>
      <c r="P274" s="2" t="s">
        <v>283</v>
      </c>
      <c r="Q274" s="2">
        <v>24</v>
      </c>
    </row>
    <row r="275" spans="15:17" x14ac:dyDescent="0.3">
      <c r="O275" s="2">
        <v>4</v>
      </c>
      <c r="P275" s="2" t="s">
        <v>299</v>
      </c>
      <c r="Q275" s="2">
        <v>21</v>
      </c>
    </row>
    <row r="276" spans="15:17" x14ac:dyDescent="0.3">
      <c r="O276" s="2">
        <v>4</v>
      </c>
      <c r="P276" s="2" t="s">
        <v>290</v>
      </c>
      <c r="Q276" s="2">
        <v>21</v>
      </c>
    </row>
    <row r="277" spans="15:17" x14ac:dyDescent="0.3">
      <c r="O277" s="2">
        <v>4</v>
      </c>
      <c r="P277" s="2" t="s">
        <v>286</v>
      </c>
      <c r="Q277" s="2">
        <v>20</v>
      </c>
    </row>
    <row r="278" spans="15:17" x14ac:dyDescent="0.3">
      <c r="O278" s="2">
        <v>4</v>
      </c>
      <c r="P278" s="2" t="s">
        <v>300</v>
      </c>
      <c r="Q278" s="2">
        <v>20</v>
      </c>
    </row>
    <row r="279" spans="15:17" x14ac:dyDescent="0.3">
      <c r="O279" s="2">
        <v>4</v>
      </c>
      <c r="P279" s="2" t="s">
        <v>279</v>
      </c>
      <c r="Q279" s="2">
        <v>20</v>
      </c>
    </row>
    <row r="280" spans="15:17" x14ac:dyDescent="0.3">
      <c r="O280" s="2">
        <v>4</v>
      </c>
      <c r="P280" s="2" t="s">
        <v>256</v>
      </c>
      <c r="Q280" s="2">
        <v>19</v>
      </c>
    </row>
    <row r="281" spans="15:17" x14ac:dyDescent="0.3">
      <c r="O281" s="2">
        <v>4</v>
      </c>
      <c r="P281" s="2" t="s">
        <v>243</v>
      </c>
      <c r="Q281" s="2">
        <v>16</v>
      </c>
    </row>
    <row r="282" spans="15:17" x14ac:dyDescent="0.3">
      <c r="O282" s="2">
        <v>4</v>
      </c>
      <c r="P282" s="2" t="s">
        <v>259</v>
      </c>
      <c r="Q282" s="2">
        <v>12</v>
      </c>
    </row>
    <row r="283" spans="15:17" x14ac:dyDescent="0.3">
      <c r="O283" s="2">
        <v>4</v>
      </c>
      <c r="P283" s="2" t="s">
        <v>297</v>
      </c>
      <c r="Q283" s="2">
        <v>8</v>
      </c>
    </row>
    <row r="284" spans="15:17" x14ac:dyDescent="0.3">
      <c r="O284" s="2">
        <v>5</v>
      </c>
      <c r="P284" s="2" t="s">
        <v>222</v>
      </c>
      <c r="Q284" s="2">
        <v>386</v>
      </c>
    </row>
    <row r="285" spans="15:17" x14ac:dyDescent="0.3">
      <c r="O285" s="2">
        <v>5</v>
      </c>
      <c r="P285" s="2" t="s">
        <v>224</v>
      </c>
      <c r="Q285" s="2">
        <v>280</v>
      </c>
    </row>
    <row r="286" spans="15:17" x14ac:dyDescent="0.3">
      <c r="O286" s="2">
        <v>5</v>
      </c>
      <c r="P286" s="2" t="s">
        <v>255</v>
      </c>
      <c r="Q286" s="2">
        <v>235</v>
      </c>
    </row>
    <row r="287" spans="15:17" x14ac:dyDescent="0.3">
      <c r="O287" s="2">
        <v>5</v>
      </c>
      <c r="P287" s="2" t="s">
        <v>285</v>
      </c>
      <c r="Q287" s="2">
        <v>215</v>
      </c>
    </row>
    <row r="288" spans="15:17" x14ac:dyDescent="0.3">
      <c r="O288" s="2">
        <v>5</v>
      </c>
      <c r="P288" s="2" t="s">
        <v>247</v>
      </c>
      <c r="Q288" s="2">
        <v>213</v>
      </c>
    </row>
    <row r="289" spans="15:17" x14ac:dyDescent="0.3">
      <c r="O289" s="2">
        <v>5</v>
      </c>
      <c r="P289" s="2" t="s">
        <v>262</v>
      </c>
      <c r="Q289" s="2">
        <v>203</v>
      </c>
    </row>
    <row r="290" spans="15:17" x14ac:dyDescent="0.3">
      <c r="O290" s="2">
        <v>5</v>
      </c>
      <c r="P290" s="2" t="s">
        <v>240</v>
      </c>
      <c r="Q290" s="2">
        <v>197</v>
      </c>
    </row>
    <row r="291" spans="15:17" x14ac:dyDescent="0.3">
      <c r="O291" s="2">
        <v>5</v>
      </c>
      <c r="P291" s="2" t="s">
        <v>239</v>
      </c>
      <c r="Q291" s="2">
        <v>185</v>
      </c>
    </row>
    <row r="292" spans="15:17" x14ac:dyDescent="0.3">
      <c r="O292" s="2">
        <v>5</v>
      </c>
      <c r="P292" s="2" t="s">
        <v>278</v>
      </c>
      <c r="Q292" s="2">
        <v>182</v>
      </c>
    </row>
    <row r="293" spans="15:17" x14ac:dyDescent="0.3">
      <c r="O293" s="2">
        <v>5</v>
      </c>
      <c r="P293" s="2" t="s">
        <v>225</v>
      </c>
      <c r="Q293" s="2">
        <v>179</v>
      </c>
    </row>
    <row r="294" spans="15:17" x14ac:dyDescent="0.3">
      <c r="O294" s="2">
        <v>5</v>
      </c>
      <c r="P294" s="2" t="s">
        <v>260</v>
      </c>
      <c r="Q294" s="2">
        <v>177</v>
      </c>
    </row>
    <row r="295" spans="15:17" x14ac:dyDescent="0.3">
      <c r="O295" s="2">
        <v>5</v>
      </c>
      <c r="P295" s="2" t="s">
        <v>269</v>
      </c>
      <c r="Q295" s="2">
        <v>174</v>
      </c>
    </row>
    <row r="296" spans="15:17" x14ac:dyDescent="0.3">
      <c r="O296" s="2">
        <v>5</v>
      </c>
      <c r="P296" s="2" t="s">
        <v>221</v>
      </c>
      <c r="Q296" s="2">
        <v>158</v>
      </c>
    </row>
    <row r="297" spans="15:17" x14ac:dyDescent="0.3">
      <c r="O297" s="2">
        <v>5</v>
      </c>
      <c r="P297" s="2" t="s">
        <v>229</v>
      </c>
      <c r="Q297" s="2">
        <v>156</v>
      </c>
    </row>
    <row r="298" spans="15:17" x14ac:dyDescent="0.3">
      <c r="O298" s="2">
        <v>5</v>
      </c>
      <c r="P298" s="2" t="s">
        <v>267</v>
      </c>
      <c r="Q298" s="2">
        <v>155</v>
      </c>
    </row>
    <row r="299" spans="15:17" x14ac:dyDescent="0.3">
      <c r="O299" s="2">
        <v>5</v>
      </c>
      <c r="P299" s="2" t="s">
        <v>246</v>
      </c>
      <c r="Q299" s="2">
        <v>152</v>
      </c>
    </row>
    <row r="300" spans="15:17" x14ac:dyDescent="0.3">
      <c r="O300" s="2">
        <v>5</v>
      </c>
      <c r="P300" s="2" t="s">
        <v>277</v>
      </c>
      <c r="Q300" s="2">
        <v>146</v>
      </c>
    </row>
    <row r="301" spans="15:17" x14ac:dyDescent="0.3">
      <c r="O301" s="2">
        <v>5</v>
      </c>
      <c r="P301" s="2" t="s">
        <v>288</v>
      </c>
      <c r="Q301" s="2">
        <v>144</v>
      </c>
    </row>
    <row r="302" spans="15:17" x14ac:dyDescent="0.3">
      <c r="O302" s="2">
        <v>5</v>
      </c>
      <c r="P302" s="2" t="s">
        <v>287</v>
      </c>
      <c r="Q302" s="2">
        <v>137</v>
      </c>
    </row>
    <row r="303" spans="15:17" x14ac:dyDescent="0.3">
      <c r="O303" s="2">
        <v>5</v>
      </c>
      <c r="P303" s="2" t="s">
        <v>242</v>
      </c>
      <c r="Q303" s="2">
        <v>135</v>
      </c>
    </row>
    <row r="304" spans="15:17" x14ac:dyDescent="0.3">
      <c r="O304" s="2">
        <v>5</v>
      </c>
      <c r="P304" s="2" t="s">
        <v>301</v>
      </c>
      <c r="Q304" s="2">
        <v>135</v>
      </c>
    </row>
    <row r="305" spans="15:17" x14ac:dyDescent="0.3">
      <c r="O305" s="2">
        <v>5</v>
      </c>
      <c r="P305" s="2" t="s">
        <v>226</v>
      </c>
      <c r="Q305" s="2">
        <v>133</v>
      </c>
    </row>
    <row r="306" spans="15:17" x14ac:dyDescent="0.3">
      <c r="O306" s="2">
        <v>5</v>
      </c>
      <c r="P306" s="2" t="s">
        <v>257</v>
      </c>
      <c r="Q306" s="2">
        <v>127</v>
      </c>
    </row>
    <row r="307" spans="15:17" x14ac:dyDescent="0.3">
      <c r="O307" s="2">
        <v>5</v>
      </c>
      <c r="P307" s="2" t="s">
        <v>244</v>
      </c>
      <c r="Q307" s="2">
        <v>126</v>
      </c>
    </row>
    <row r="308" spans="15:17" x14ac:dyDescent="0.3">
      <c r="O308" s="2">
        <v>5</v>
      </c>
      <c r="P308" s="2" t="s">
        <v>275</v>
      </c>
      <c r="Q308" s="2">
        <v>120</v>
      </c>
    </row>
    <row r="309" spans="15:17" x14ac:dyDescent="0.3">
      <c r="O309" s="2">
        <v>5</v>
      </c>
      <c r="P309" s="2" t="s">
        <v>252</v>
      </c>
      <c r="Q309" s="2">
        <v>120</v>
      </c>
    </row>
    <row r="310" spans="15:17" x14ac:dyDescent="0.3">
      <c r="O310" s="2">
        <v>5</v>
      </c>
      <c r="P310" s="2" t="s">
        <v>284</v>
      </c>
      <c r="Q310" s="2">
        <v>116</v>
      </c>
    </row>
    <row r="311" spans="15:17" x14ac:dyDescent="0.3">
      <c r="O311" s="2">
        <v>5</v>
      </c>
      <c r="P311" s="2" t="s">
        <v>279</v>
      </c>
      <c r="Q311" s="2">
        <v>100</v>
      </c>
    </row>
    <row r="312" spans="15:17" x14ac:dyDescent="0.3">
      <c r="O312" s="2">
        <v>5</v>
      </c>
      <c r="P312" s="2" t="s">
        <v>248</v>
      </c>
      <c r="Q312" s="2">
        <v>95</v>
      </c>
    </row>
    <row r="313" spans="15:17" x14ac:dyDescent="0.3">
      <c r="O313" s="2">
        <v>5</v>
      </c>
      <c r="P313" s="2" t="s">
        <v>261</v>
      </c>
      <c r="Q313" s="2">
        <v>93</v>
      </c>
    </row>
    <row r="314" spans="15:17" x14ac:dyDescent="0.3">
      <c r="O314" s="2">
        <v>5</v>
      </c>
      <c r="P314" s="2" t="s">
        <v>250</v>
      </c>
      <c r="Q314" s="2">
        <v>89</v>
      </c>
    </row>
    <row r="315" spans="15:17" x14ac:dyDescent="0.3">
      <c r="O315" s="2">
        <v>5</v>
      </c>
      <c r="P315" s="2" t="s">
        <v>227</v>
      </c>
      <c r="Q315" s="2">
        <v>89</v>
      </c>
    </row>
    <row r="316" spans="15:17" x14ac:dyDescent="0.3">
      <c r="O316" s="2">
        <v>5</v>
      </c>
      <c r="P316" s="2" t="s">
        <v>292</v>
      </c>
      <c r="Q316" s="2">
        <v>87</v>
      </c>
    </row>
    <row r="317" spans="15:17" x14ac:dyDescent="0.3">
      <c r="O317" s="2">
        <v>5</v>
      </c>
      <c r="P317" s="2" t="s">
        <v>294</v>
      </c>
      <c r="Q317" s="2">
        <v>85</v>
      </c>
    </row>
    <row r="318" spans="15:17" x14ac:dyDescent="0.3">
      <c r="O318" s="2">
        <v>5</v>
      </c>
      <c r="P318" s="2" t="s">
        <v>251</v>
      </c>
      <c r="Q318" s="2">
        <v>81</v>
      </c>
    </row>
    <row r="319" spans="15:17" x14ac:dyDescent="0.3">
      <c r="O319" s="2">
        <v>5</v>
      </c>
      <c r="P319" s="2" t="s">
        <v>228</v>
      </c>
      <c r="Q319" s="2">
        <v>78</v>
      </c>
    </row>
    <row r="320" spans="15:17" x14ac:dyDescent="0.3">
      <c r="O320" s="2">
        <v>5</v>
      </c>
      <c r="P320" s="2" t="s">
        <v>256</v>
      </c>
      <c r="Q320" s="2">
        <v>76</v>
      </c>
    </row>
    <row r="321" spans="15:17" x14ac:dyDescent="0.3">
      <c r="O321" s="2">
        <v>5</v>
      </c>
      <c r="P321" s="2" t="s">
        <v>280</v>
      </c>
      <c r="Q321" s="2">
        <v>75</v>
      </c>
    </row>
    <row r="322" spans="15:17" x14ac:dyDescent="0.3">
      <c r="O322" s="2">
        <v>5</v>
      </c>
      <c r="P322" s="2" t="s">
        <v>299</v>
      </c>
      <c r="Q322" s="2">
        <v>75</v>
      </c>
    </row>
    <row r="323" spans="15:17" x14ac:dyDescent="0.3">
      <c r="O323" s="2">
        <v>5</v>
      </c>
      <c r="P323" s="2" t="s">
        <v>265</v>
      </c>
      <c r="Q323" s="2">
        <v>71</v>
      </c>
    </row>
    <row r="324" spans="15:17" x14ac:dyDescent="0.3">
      <c r="O324" s="2">
        <v>5</v>
      </c>
      <c r="P324" s="2" t="s">
        <v>259</v>
      </c>
      <c r="Q324" s="2">
        <v>70</v>
      </c>
    </row>
    <row r="325" spans="15:17" x14ac:dyDescent="0.3">
      <c r="O325" s="2">
        <v>5</v>
      </c>
      <c r="P325" s="2" t="s">
        <v>276</v>
      </c>
      <c r="Q325" s="2">
        <v>69</v>
      </c>
    </row>
    <row r="326" spans="15:17" x14ac:dyDescent="0.3">
      <c r="O326" s="2">
        <v>5</v>
      </c>
      <c r="P326" s="2" t="s">
        <v>282</v>
      </c>
      <c r="Q326" s="2">
        <v>64</v>
      </c>
    </row>
    <row r="327" spans="15:17" x14ac:dyDescent="0.3">
      <c r="O327" s="2">
        <v>5</v>
      </c>
      <c r="P327" s="2" t="s">
        <v>245</v>
      </c>
      <c r="Q327" s="2">
        <v>62</v>
      </c>
    </row>
    <row r="328" spans="15:17" x14ac:dyDescent="0.3">
      <c r="O328" s="2">
        <v>5</v>
      </c>
      <c r="P328" s="2" t="s">
        <v>258</v>
      </c>
      <c r="Q328" s="2">
        <v>57</v>
      </c>
    </row>
    <row r="329" spans="15:17" x14ac:dyDescent="0.3">
      <c r="O329" s="2">
        <v>5</v>
      </c>
      <c r="P329" s="2" t="s">
        <v>273</v>
      </c>
      <c r="Q329" s="2">
        <v>54</v>
      </c>
    </row>
    <row r="330" spans="15:17" x14ac:dyDescent="0.3">
      <c r="O330" s="2">
        <v>5</v>
      </c>
      <c r="P330" s="2" t="s">
        <v>254</v>
      </c>
      <c r="Q330" s="2">
        <v>53</v>
      </c>
    </row>
    <row r="331" spans="15:17" x14ac:dyDescent="0.3">
      <c r="O331" s="2">
        <v>5</v>
      </c>
      <c r="P331" s="2" t="s">
        <v>291</v>
      </c>
      <c r="Q331" s="2">
        <v>51</v>
      </c>
    </row>
    <row r="332" spans="15:17" x14ac:dyDescent="0.3">
      <c r="O332" s="2">
        <v>5</v>
      </c>
      <c r="P332" s="2" t="s">
        <v>283</v>
      </c>
      <c r="Q332" s="2">
        <v>50</v>
      </c>
    </row>
    <row r="333" spans="15:17" x14ac:dyDescent="0.3">
      <c r="O333" s="2">
        <v>5</v>
      </c>
      <c r="P333" s="2" t="s">
        <v>293</v>
      </c>
      <c r="Q333" s="2">
        <v>50</v>
      </c>
    </row>
    <row r="334" spans="15:17" x14ac:dyDescent="0.3">
      <c r="O334" s="2">
        <v>5</v>
      </c>
      <c r="P334" s="2" t="s">
        <v>295</v>
      </c>
      <c r="Q334" s="2">
        <v>48</v>
      </c>
    </row>
    <row r="335" spans="15:17" x14ac:dyDescent="0.3">
      <c r="O335" s="2">
        <v>5</v>
      </c>
      <c r="P335" s="2" t="s">
        <v>264</v>
      </c>
      <c r="Q335" s="2">
        <v>45</v>
      </c>
    </row>
    <row r="336" spans="15:17" x14ac:dyDescent="0.3">
      <c r="O336" s="2">
        <v>5</v>
      </c>
      <c r="P336" s="2" t="s">
        <v>303</v>
      </c>
      <c r="Q336" s="2">
        <v>44</v>
      </c>
    </row>
    <row r="337" spans="15:17" x14ac:dyDescent="0.3">
      <c r="O337" s="2">
        <v>5</v>
      </c>
      <c r="P337" s="2" t="s">
        <v>270</v>
      </c>
      <c r="Q337" s="2">
        <v>42</v>
      </c>
    </row>
    <row r="338" spans="15:17" x14ac:dyDescent="0.3">
      <c r="O338" s="2">
        <v>5</v>
      </c>
      <c r="P338" s="2" t="s">
        <v>272</v>
      </c>
      <c r="Q338" s="2">
        <v>41</v>
      </c>
    </row>
    <row r="339" spans="15:17" x14ac:dyDescent="0.3">
      <c r="O339" s="2">
        <v>5</v>
      </c>
      <c r="P339" s="2" t="s">
        <v>220</v>
      </c>
      <c r="Q339" s="2">
        <v>40</v>
      </c>
    </row>
    <row r="340" spans="15:17" x14ac:dyDescent="0.3">
      <c r="O340" s="2">
        <v>5</v>
      </c>
      <c r="P340" s="2" t="s">
        <v>263</v>
      </c>
      <c r="Q340" s="2">
        <v>40</v>
      </c>
    </row>
    <row r="341" spans="15:17" x14ac:dyDescent="0.3">
      <c r="O341" s="2">
        <v>5</v>
      </c>
      <c r="P341" s="2" t="s">
        <v>249</v>
      </c>
      <c r="Q341" s="2">
        <v>40</v>
      </c>
    </row>
    <row r="342" spans="15:17" x14ac:dyDescent="0.3">
      <c r="O342" s="2">
        <v>5</v>
      </c>
      <c r="P342" s="2" t="s">
        <v>266</v>
      </c>
      <c r="Q342" s="2">
        <v>39</v>
      </c>
    </row>
    <row r="343" spans="15:17" x14ac:dyDescent="0.3">
      <c r="O343" s="2">
        <v>5</v>
      </c>
      <c r="P343" s="2" t="s">
        <v>271</v>
      </c>
      <c r="Q343" s="2">
        <v>38</v>
      </c>
    </row>
    <row r="344" spans="15:17" x14ac:dyDescent="0.3">
      <c r="O344" s="2">
        <v>5</v>
      </c>
      <c r="P344" s="2" t="s">
        <v>223</v>
      </c>
      <c r="Q344" s="2">
        <v>36</v>
      </c>
    </row>
    <row r="345" spans="15:17" x14ac:dyDescent="0.3">
      <c r="O345" s="2">
        <v>5</v>
      </c>
      <c r="P345" s="2" t="s">
        <v>238</v>
      </c>
      <c r="Q345" s="2">
        <v>35</v>
      </c>
    </row>
    <row r="346" spans="15:17" x14ac:dyDescent="0.3">
      <c r="O346" s="2">
        <v>5</v>
      </c>
      <c r="P346" s="2" t="s">
        <v>290</v>
      </c>
      <c r="Q346" s="2">
        <v>25</v>
      </c>
    </row>
    <row r="347" spans="15:17" x14ac:dyDescent="0.3">
      <c r="O347" s="2">
        <v>5</v>
      </c>
      <c r="P347" s="2" t="s">
        <v>286</v>
      </c>
      <c r="Q347" s="2">
        <v>25</v>
      </c>
    </row>
    <row r="348" spans="15:17" x14ac:dyDescent="0.3">
      <c r="O348" s="2">
        <v>5</v>
      </c>
      <c r="P348" s="2" t="s">
        <v>274</v>
      </c>
      <c r="Q348" s="2">
        <v>20</v>
      </c>
    </row>
    <row r="349" spans="15:17" x14ac:dyDescent="0.3">
      <c r="O349" s="2">
        <v>5</v>
      </c>
      <c r="P349" s="2" t="s">
        <v>243</v>
      </c>
      <c r="Q349" s="2">
        <v>20</v>
      </c>
    </row>
    <row r="350" spans="15:17" x14ac:dyDescent="0.3">
      <c r="O350" s="2">
        <v>5</v>
      </c>
      <c r="P350" s="2" t="s">
        <v>298</v>
      </c>
      <c r="Q350" s="2">
        <v>16</v>
      </c>
    </row>
    <row r="351" spans="15:17" x14ac:dyDescent="0.3">
      <c r="O351" s="2">
        <v>5</v>
      </c>
      <c r="P351" s="2" t="s">
        <v>296</v>
      </c>
      <c r="Q351" s="2">
        <v>15</v>
      </c>
    </row>
    <row r="352" spans="15:17" x14ac:dyDescent="0.3">
      <c r="O352" s="2">
        <v>5</v>
      </c>
      <c r="P352" s="2" t="s">
        <v>304</v>
      </c>
      <c r="Q352" s="2">
        <v>12</v>
      </c>
    </row>
    <row r="353" spans="15:17" x14ac:dyDescent="0.3">
      <c r="O353" s="2">
        <v>5</v>
      </c>
      <c r="P353" s="2" t="s">
        <v>268</v>
      </c>
      <c r="Q353" s="2">
        <v>10</v>
      </c>
    </row>
    <row r="354" spans="15:17" x14ac:dyDescent="0.3">
      <c r="O354" s="2">
        <v>5</v>
      </c>
      <c r="P354" s="2" t="s">
        <v>241</v>
      </c>
      <c r="Q354" s="2">
        <v>10</v>
      </c>
    </row>
    <row r="355" spans="15:17" x14ac:dyDescent="0.3">
      <c r="O355" s="2">
        <v>5</v>
      </c>
      <c r="P355" s="2" t="s">
        <v>253</v>
      </c>
      <c r="Q355" s="2">
        <v>10</v>
      </c>
    </row>
    <row r="356" spans="15:17" x14ac:dyDescent="0.3">
      <c r="O356" s="2">
        <v>5</v>
      </c>
      <c r="P356" s="2" t="s">
        <v>281</v>
      </c>
      <c r="Q356" s="2">
        <v>6</v>
      </c>
    </row>
    <row r="357" spans="15:17" x14ac:dyDescent="0.3">
      <c r="O357" s="2">
        <v>6</v>
      </c>
      <c r="P357" s="2" t="s">
        <v>238</v>
      </c>
      <c r="Q357" s="2">
        <v>155</v>
      </c>
    </row>
    <row r="358" spans="15:17" x14ac:dyDescent="0.3">
      <c r="O358" s="2">
        <v>6</v>
      </c>
      <c r="P358" s="2" t="s">
        <v>264</v>
      </c>
      <c r="Q358" s="2">
        <v>132</v>
      </c>
    </row>
    <row r="359" spans="15:17" x14ac:dyDescent="0.3">
      <c r="O359" s="2">
        <v>6</v>
      </c>
      <c r="P359" s="2" t="s">
        <v>254</v>
      </c>
      <c r="Q359" s="2">
        <v>130</v>
      </c>
    </row>
    <row r="360" spans="15:17" x14ac:dyDescent="0.3">
      <c r="O360" s="2">
        <v>6</v>
      </c>
      <c r="P360" s="2" t="s">
        <v>280</v>
      </c>
      <c r="Q360" s="2">
        <v>121</v>
      </c>
    </row>
    <row r="361" spans="15:17" x14ac:dyDescent="0.3">
      <c r="O361" s="2">
        <v>6</v>
      </c>
      <c r="P361" s="2" t="s">
        <v>276</v>
      </c>
      <c r="Q361" s="2">
        <v>120</v>
      </c>
    </row>
    <row r="362" spans="15:17" x14ac:dyDescent="0.3">
      <c r="O362" s="2">
        <v>6</v>
      </c>
      <c r="P362" s="2" t="s">
        <v>253</v>
      </c>
      <c r="Q362" s="2">
        <v>103</v>
      </c>
    </row>
    <row r="363" spans="15:17" x14ac:dyDescent="0.3">
      <c r="O363" s="2">
        <v>6</v>
      </c>
      <c r="P363" s="2" t="s">
        <v>299</v>
      </c>
      <c r="Q363" s="2">
        <v>101</v>
      </c>
    </row>
    <row r="364" spans="15:17" x14ac:dyDescent="0.3">
      <c r="O364" s="2">
        <v>6</v>
      </c>
      <c r="P364" s="2" t="s">
        <v>272</v>
      </c>
      <c r="Q364" s="2">
        <v>100</v>
      </c>
    </row>
    <row r="365" spans="15:17" x14ac:dyDescent="0.3">
      <c r="O365" s="2">
        <v>6</v>
      </c>
      <c r="P365" s="2" t="s">
        <v>274</v>
      </c>
      <c r="Q365" s="2">
        <v>92</v>
      </c>
    </row>
    <row r="366" spans="15:17" x14ac:dyDescent="0.3">
      <c r="O366" s="2">
        <v>6</v>
      </c>
      <c r="P366" s="2" t="s">
        <v>227</v>
      </c>
      <c r="Q366" s="2">
        <v>73</v>
      </c>
    </row>
    <row r="367" spans="15:17" x14ac:dyDescent="0.3">
      <c r="O367" s="2">
        <v>6</v>
      </c>
      <c r="P367" s="2" t="s">
        <v>255</v>
      </c>
      <c r="Q367" s="2">
        <v>72</v>
      </c>
    </row>
    <row r="368" spans="15:17" x14ac:dyDescent="0.3">
      <c r="O368" s="2">
        <v>6</v>
      </c>
      <c r="P368" s="2" t="s">
        <v>286</v>
      </c>
      <c r="Q368" s="2">
        <v>64</v>
      </c>
    </row>
    <row r="369" spans="15:17" x14ac:dyDescent="0.3">
      <c r="O369" s="2">
        <v>6</v>
      </c>
      <c r="P369" s="2" t="s">
        <v>247</v>
      </c>
      <c r="Q369" s="2">
        <v>62</v>
      </c>
    </row>
    <row r="370" spans="15:17" x14ac:dyDescent="0.3">
      <c r="O370" s="2">
        <v>6</v>
      </c>
      <c r="P370" s="2" t="s">
        <v>223</v>
      </c>
      <c r="Q370" s="2">
        <v>60</v>
      </c>
    </row>
    <row r="371" spans="15:17" x14ac:dyDescent="0.3">
      <c r="O371" s="2">
        <v>6</v>
      </c>
      <c r="P371" s="2" t="s">
        <v>252</v>
      </c>
      <c r="Q371" s="2">
        <v>56</v>
      </c>
    </row>
    <row r="372" spans="15:17" x14ac:dyDescent="0.3">
      <c r="O372" s="2">
        <v>6</v>
      </c>
      <c r="P372" s="2" t="s">
        <v>245</v>
      </c>
      <c r="Q372" s="2">
        <v>55</v>
      </c>
    </row>
    <row r="373" spans="15:17" x14ac:dyDescent="0.3">
      <c r="O373" s="2">
        <v>6</v>
      </c>
      <c r="P373" s="2" t="s">
        <v>242</v>
      </c>
      <c r="Q373" s="2">
        <v>55</v>
      </c>
    </row>
    <row r="374" spans="15:17" x14ac:dyDescent="0.3">
      <c r="O374" s="2">
        <v>6</v>
      </c>
      <c r="P374" s="2" t="s">
        <v>260</v>
      </c>
      <c r="Q374" s="2">
        <v>55</v>
      </c>
    </row>
    <row r="375" spans="15:17" x14ac:dyDescent="0.3">
      <c r="O375" s="2">
        <v>6</v>
      </c>
      <c r="P375" s="2" t="s">
        <v>226</v>
      </c>
      <c r="Q375" s="2">
        <v>54</v>
      </c>
    </row>
    <row r="376" spans="15:17" x14ac:dyDescent="0.3">
      <c r="O376" s="2">
        <v>6</v>
      </c>
      <c r="P376" s="2" t="s">
        <v>265</v>
      </c>
      <c r="Q376" s="2">
        <v>53</v>
      </c>
    </row>
    <row r="377" spans="15:17" x14ac:dyDescent="0.3">
      <c r="O377" s="2">
        <v>6</v>
      </c>
      <c r="P377" s="2" t="s">
        <v>277</v>
      </c>
      <c r="Q377" s="2">
        <v>52</v>
      </c>
    </row>
    <row r="378" spans="15:17" x14ac:dyDescent="0.3">
      <c r="O378" s="2">
        <v>6</v>
      </c>
      <c r="P378" s="2" t="s">
        <v>283</v>
      </c>
      <c r="Q378" s="2">
        <v>49</v>
      </c>
    </row>
    <row r="379" spans="15:17" x14ac:dyDescent="0.3">
      <c r="O379" s="2">
        <v>6</v>
      </c>
      <c r="P379" s="2" t="s">
        <v>288</v>
      </c>
      <c r="Q379" s="2">
        <v>48</v>
      </c>
    </row>
    <row r="380" spans="15:17" x14ac:dyDescent="0.3">
      <c r="O380" s="2">
        <v>6</v>
      </c>
      <c r="P380" s="2" t="s">
        <v>303</v>
      </c>
      <c r="Q380" s="2">
        <v>47</v>
      </c>
    </row>
    <row r="381" spans="15:17" x14ac:dyDescent="0.3">
      <c r="O381" s="2">
        <v>6</v>
      </c>
      <c r="P381" s="2" t="s">
        <v>251</v>
      </c>
      <c r="Q381" s="2">
        <v>40</v>
      </c>
    </row>
    <row r="382" spans="15:17" x14ac:dyDescent="0.3">
      <c r="O382" s="2">
        <v>6</v>
      </c>
      <c r="P382" s="2" t="s">
        <v>291</v>
      </c>
      <c r="Q382" s="2">
        <v>40</v>
      </c>
    </row>
    <row r="383" spans="15:17" x14ac:dyDescent="0.3">
      <c r="O383" s="2">
        <v>6</v>
      </c>
      <c r="P383" s="2" t="s">
        <v>284</v>
      </c>
      <c r="Q383" s="2">
        <v>40</v>
      </c>
    </row>
    <row r="384" spans="15:17" x14ac:dyDescent="0.3">
      <c r="O384" s="2">
        <v>6</v>
      </c>
      <c r="P384" s="2" t="s">
        <v>224</v>
      </c>
      <c r="Q384" s="2">
        <v>37</v>
      </c>
    </row>
    <row r="385" spans="15:17" x14ac:dyDescent="0.3">
      <c r="O385" s="2">
        <v>6</v>
      </c>
      <c r="P385" s="2" t="s">
        <v>248</v>
      </c>
      <c r="Q385" s="2">
        <v>36</v>
      </c>
    </row>
    <row r="386" spans="15:17" x14ac:dyDescent="0.3">
      <c r="O386" s="2">
        <v>6</v>
      </c>
      <c r="P386" s="2" t="s">
        <v>266</v>
      </c>
      <c r="Q386" s="2">
        <v>35</v>
      </c>
    </row>
    <row r="387" spans="15:17" x14ac:dyDescent="0.3">
      <c r="O387" s="2">
        <v>6</v>
      </c>
      <c r="P387" s="2" t="s">
        <v>294</v>
      </c>
      <c r="Q387" s="2">
        <v>35</v>
      </c>
    </row>
    <row r="388" spans="15:17" x14ac:dyDescent="0.3">
      <c r="O388" s="2">
        <v>6</v>
      </c>
      <c r="P388" s="2" t="s">
        <v>300</v>
      </c>
      <c r="Q388" s="2">
        <v>35</v>
      </c>
    </row>
    <row r="389" spans="15:17" x14ac:dyDescent="0.3">
      <c r="O389" s="2">
        <v>6</v>
      </c>
      <c r="P389" s="2" t="s">
        <v>220</v>
      </c>
      <c r="Q389" s="2">
        <v>34</v>
      </c>
    </row>
    <row r="390" spans="15:17" x14ac:dyDescent="0.3">
      <c r="O390" s="2">
        <v>6</v>
      </c>
      <c r="P390" s="2" t="s">
        <v>246</v>
      </c>
      <c r="Q390" s="2">
        <v>34</v>
      </c>
    </row>
    <row r="391" spans="15:17" x14ac:dyDescent="0.3">
      <c r="O391" s="2">
        <v>6</v>
      </c>
      <c r="P391" s="2" t="s">
        <v>258</v>
      </c>
      <c r="Q391" s="2">
        <v>33</v>
      </c>
    </row>
    <row r="392" spans="15:17" x14ac:dyDescent="0.3">
      <c r="O392" s="2">
        <v>6</v>
      </c>
      <c r="P392" s="2" t="s">
        <v>262</v>
      </c>
      <c r="Q392" s="2">
        <v>32</v>
      </c>
    </row>
    <row r="393" spans="15:17" x14ac:dyDescent="0.3">
      <c r="O393" s="2">
        <v>6</v>
      </c>
      <c r="P393" s="2" t="s">
        <v>225</v>
      </c>
      <c r="Q393" s="2">
        <v>30</v>
      </c>
    </row>
    <row r="394" spans="15:17" x14ac:dyDescent="0.3">
      <c r="O394" s="2">
        <v>6</v>
      </c>
      <c r="P394" s="2" t="s">
        <v>287</v>
      </c>
      <c r="Q394" s="2">
        <v>30</v>
      </c>
    </row>
    <row r="395" spans="15:17" x14ac:dyDescent="0.3">
      <c r="O395" s="2">
        <v>6</v>
      </c>
      <c r="P395" s="2" t="s">
        <v>256</v>
      </c>
      <c r="Q395" s="2">
        <v>28</v>
      </c>
    </row>
    <row r="396" spans="15:17" x14ac:dyDescent="0.3">
      <c r="O396" s="2">
        <v>6</v>
      </c>
      <c r="P396" s="2" t="s">
        <v>269</v>
      </c>
      <c r="Q396" s="2">
        <v>26</v>
      </c>
    </row>
    <row r="397" spans="15:17" x14ac:dyDescent="0.3">
      <c r="O397" s="2">
        <v>6</v>
      </c>
      <c r="P397" s="2" t="s">
        <v>268</v>
      </c>
      <c r="Q397" s="2">
        <v>25</v>
      </c>
    </row>
    <row r="398" spans="15:17" x14ac:dyDescent="0.3">
      <c r="O398" s="2">
        <v>6</v>
      </c>
      <c r="P398" s="2" t="s">
        <v>301</v>
      </c>
      <c r="Q398" s="2">
        <v>25</v>
      </c>
    </row>
    <row r="399" spans="15:17" x14ac:dyDescent="0.3">
      <c r="O399" s="2">
        <v>6</v>
      </c>
      <c r="P399" s="2" t="s">
        <v>290</v>
      </c>
      <c r="Q399" s="2">
        <v>24</v>
      </c>
    </row>
    <row r="400" spans="15:17" x14ac:dyDescent="0.3">
      <c r="O400" s="2">
        <v>6</v>
      </c>
      <c r="P400" s="2" t="s">
        <v>241</v>
      </c>
      <c r="Q400" s="2">
        <v>22</v>
      </c>
    </row>
    <row r="401" spans="15:17" x14ac:dyDescent="0.3">
      <c r="O401" s="2">
        <v>6</v>
      </c>
      <c r="P401" s="2" t="s">
        <v>289</v>
      </c>
      <c r="Q401" s="2">
        <v>22</v>
      </c>
    </row>
    <row r="402" spans="15:17" x14ac:dyDescent="0.3">
      <c r="O402" s="2">
        <v>6</v>
      </c>
      <c r="P402" s="2" t="s">
        <v>267</v>
      </c>
      <c r="Q402" s="2">
        <v>21</v>
      </c>
    </row>
    <row r="403" spans="15:17" x14ac:dyDescent="0.3">
      <c r="O403" s="2">
        <v>6</v>
      </c>
      <c r="P403" s="2" t="s">
        <v>259</v>
      </c>
      <c r="Q403" s="2">
        <v>21</v>
      </c>
    </row>
    <row r="404" spans="15:17" x14ac:dyDescent="0.3">
      <c r="O404" s="2">
        <v>6</v>
      </c>
      <c r="P404" s="2" t="s">
        <v>302</v>
      </c>
      <c r="Q404" s="2">
        <v>21</v>
      </c>
    </row>
    <row r="405" spans="15:17" x14ac:dyDescent="0.3">
      <c r="O405" s="2">
        <v>6</v>
      </c>
      <c r="P405" s="2" t="s">
        <v>249</v>
      </c>
      <c r="Q405" s="2">
        <v>20</v>
      </c>
    </row>
    <row r="406" spans="15:17" x14ac:dyDescent="0.3">
      <c r="O406" s="2">
        <v>6</v>
      </c>
      <c r="P406" s="2" t="s">
        <v>257</v>
      </c>
      <c r="Q406" s="2">
        <v>20</v>
      </c>
    </row>
    <row r="407" spans="15:17" x14ac:dyDescent="0.3">
      <c r="O407" s="2">
        <v>6</v>
      </c>
      <c r="P407" s="2" t="s">
        <v>297</v>
      </c>
      <c r="Q407" s="2">
        <v>18</v>
      </c>
    </row>
    <row r="408" spans="15:17" x14ac:dyDescent="0.3">
      <c r="O408" s="2">
        <v>6</v>
      </c>
      <c r="P408" s="2" t="s">
        <v>222</v>
      </c>
      <c r="Q408" s="2">
        <v>17</v>
      </c>
    </row>
    <row r="409" spans="15:17" x14ac:dyDescent="0.3">
      <c r="O409" s="2">
        <v>6</v>
      </c>
      <c r="P409" s="2" t="s">
        <v>273</v>
      </c>
      <c r="Q409" s="2">
        <v>16</v>
      </c>
    </row>
    <row r="410" spans="15:17" x14ac:dyDescent="0.3">
      <c r="O410" s="2">
        <v>6</v>
      </c>
      <c r="P410" s="2" t="s">
        <v>239</v>
      </c>
      <c r="Q410" s="2">
        <v>16</v>
      </c>
    </row>
    <row r="411" spans="15:17" x14ac:dyDescent="0.3">
      <c r="O411" s="2">
        <v>6</v>
      </c>
      <c r="P411" s="2" t="s">
        <v>229</v>
      </c>
      <c r="Q411" s="2">
        <v>15</v>
      </c>
    </row>
    <row r="412" spans="15:17" x14ac:dyDescent="0.3">
      <c r="O412" s="2">
        <v>6</v>
      </c>
      <c r="P412" s="2" t="s">
        <v>285</v>
      </c>
      <c r="Q412" s="2">
        <v>10</v>
      </c>
    </row>
    <row r="413" spans="15:17" x14ac:dyDescent="0.3">
      <c r="O413" s="2">
        <v>6</v>
      </c>
      <c r="P413" s="2" t="s">
        <v>240</v>
      </c>
      <c r="Q413" s="2">
        <v>9</v>
      </c>
    </row>
    <row r="414" spans="15:17" x14ac:dyDescent="0.3">
      <c r="O414" s="2">
        <v>6</v>
      </c>
      <c r="P414" s="2" t="s">
        <v>250</v>
      </c>
      <c r="Q414" s="2">
        <v>7</v>
      </c>
    </row>
    <row r="415" spans="15:17" x14ac:dyDescent="0.3">
      <c r="O415" s="2">
        <v>6</v>
      </c>
      <c r="P415" s="2" t="s">
        <v>293</v>
      </c>
      <c r="Q415" s="2">
        <v>7</v>
      </c>
    </row>
    <row r="416" spans="15:17" x14ac:dyDescent="0.3">
      <c r="O416" s="2">
        <v>6</v>
      </c>
      <c r="P416" s="2" t="s">
        <v>292</v>
      </c>
      <c r="Q416" s="2">
        <v>6</v>
      </c>
    </row>
    <row r="417" spans="15:17" x14ac:dyDescent="0.3">
      <c r="O417" s="2">
        <v>6</v>
      </c>
      <c r="P417" s="2" t="s">
        <v>295</v>
      </c>
      <c r="Q417" s="2">
        <v>5</v>
      </c>
    </row>
    <row r="418" spans="15:17" x14ac:dyDescent="0.3">
      <c r="O418" s="2">
        <v>6</v>
      </c>
      <c r="P418" s="2" t="s">
        <v>263</v>
      </c>
      <c r="Q418" s="2">
        <v>3</v>
      </c>
    </row>
    <row r="419" spans="15:17" x14ac:dyDescent="0.3">
      <c r="O419" s="2">
        <v>6</v>
      </c>
      <c r="P419" s="2" t="s">
        <v>271</v>
      </c>
      <c r="Q419" s="2">
        <v>2</v>
      </c>
    </row>
    <row r="420" spans="15:17" x14ac:dyDescent="0.3">
      <c r="O420" s="2">
        <v>6</v>
      </c>
      <c r="P420" s="2" t="s">
        <v>282</v>
      </c>
      <c r="Q420" s="2">
        <v>2</v>
      </c>
    </row>
    <row r="421" spans="15:17" x14ac:dyDescent="0.3">
      <c r="O421" s="2">
        <v>7</v>
      </c>
      <c r="P421" s="2" t="s">
        <v>238</v>
      </c>
      <c r="Q421" s="2">
        <v>171</v>
      </c>
    </row>
    <row r="422" spans="15:17" x14ac:dyDescent="0.3">
      <c r="O422" s="2">
        <v>7</v>
      </c>
      <c r="P422" s="2" t="s">
        <v>246</v>
      </c>
      <c r="Q422" s="2">
        <v>126</v>
      </c>
    </row>
    <row r="423" spans="15:17" x14ac:dyDescent="0.3">
      <c r="O423" s="2">
        <v>7</v>
      </c>
      <c r="P423" s="2" t="s">
        <v>225</v>
      </c>
      <c r="Q423" s="2">
        <v>100</v>
      </c>
    </row>
    <row r="424" spans="15:17" x14ac:dyDescent="0.3">
      <c r="O424" s="2">
        <v>7</v>
      </c>
      <c r="P424" s="2" t="s">
        <v>271</v>
      </c>
      <c r="Q424" s="2">
        <v>100</v>
      </c>
    </row>
    <row r="425" spans="15:17" x14ac:dyDescent="0.3">
      <c r="O425" s="2">
        <v>7</v>
      </c>
      <c r="P425" s="2" t="s">
        <v>226</v>
      </c>
      <c r="Q425" s="2">
        <v>93</v>
      </c>
    </row>
    <row r="426" spans="15:17" x14ac:dyDescent="0.3">
      <c r="O426" s="2">
        <v>7</v>
      </c>
      <c r="P426" s="2" t="s">
        <v>277</v>
      </c>
      <c r="Q426" s="2">
        <v>64</v>
      </c>
    </row>
    <row r="427" spans="15:17" x14ac:dyDescent="0.3">
      <c r="O427" s="2">
        <v>7</v>
      </c>
      <c r="P427" s="2" t="s">
        <v>259</v>
      </c>
      <c r="Q427" s="2">
        <v>56</v>
      </c>
    </row>
    <row r="428" spans="15:17" x14ac:dyDescent="0.3">
      <c r="O428" s="2">
        <v>7</v>
      </c>
      <c r="P428" s="2" t="s">
        <v>245</v>
      </c>
      <c r="Q428" s="2">
        <v>54</v>
      </c>
    </row>
    <row r="429" spans="15:17" x14ac:dyDescent="0.3">
      <c r="O429" s="2">
        <v>7</v>
      </c>
      <c r="P429" s="2" t="s">
        <v>264</v>
      </c>
      <c r="Q429" s="2">
        <v>54</v>
      </c>
    </row>
    <row r="430" spans="15:17" x14ac:dyDescent="0.3">
      <c r="O430" s="2">
        <v>7</v>
      </c>
      <c r="P430" s="2" t="s">
        <v>222</v>
      </c>
      <c r="Q430" s="2">
        <v>52</v>
      </c>
    </row>
    <row r="431" spans="15:17" x14ac:dyDescent="0.3">
      <c r="O431" s="2">
        <v>7</v>
      </c>
      <c r="P431" s="2" t="s">
        <v>294</v>
      </c>
      <c r="Q431" s="2">
        <v>52</v>
      </c>
    </row>
    <row r="432" spans="15:17" x14ac:dyDescent="0.3">
      <c r="O432" s="2">
        <v>7</v>
      </c>
      <c r="P432" s="2" t="s">
        <v>253</v>
      </c>
      <c r="Q432" s="2">
        <v>50</v>
      </c>
    </row>
    <row r="433" spans="15:17" x14ac:dyDescent="0.3">
      <c r="O433" s="2">
        <v>7</v>
      </c>
      <c r="P433" s="2" t="s">
        <v>260</v>
      </c>
      <c r="Q433" s="2">
        <v>43</v>
      </c>
    </row>
    <row r="434" spans="15:17" x14ac:dyDescent="0.3">
      <c r="O434" s="2">
        <v>7</v>
      </c>
      <c r="P434" s="2" t="s">
        <v>244</v>
      </c>
      <c r="Q434" s="2">
        <v>43</v>
      </c>
    </row>
    <row r="435" spans="15:17" x14ac:dyDescent="0.3">
      <c r="O435" s="2">
        <v>7</v>
      </c>
      <c r="P435" s="2" t="s">
        <v>239</v>
      </c>
      <c r="Q435" s="2">
        <v>43</v>
      </c>
    </row>
    <row r="436" spans="15:17" x14ac:dyDescent="0.3">
      <c r="O436" s="2">
        <v>7</v>
      </c>
      <c r="P436" s="2" t="s">
        <v>285</v>
      </c>
      <c r="Q436" s="2">
        <v>40</v>
      </c>
    </row>
    <row r="437" spans="15:17" x14ac:dyDescent="0.3">
      <c r="O437" s="2">
        <v>7</v>
      </c>
      <c r="P437" s="2" t="s">
        <v>257</v>
      </c>
      <c r="Q437" s="2">
        <v>35</v>
      </c>
    </row>
    <row r="438" spans="15:17" x14ac:dyDescent="0.3">
      <c r="O438" s="2">
        <v>7</v>
      </c>
      <c r="P438" s="2" t="s">
        <v>223</v>
      </c>
      <c r="Q438" s="2">
        <v>35</v>
      </c>
    </row>
    <row r="439" spans="15:17" x14ac:dyDescent="0.3">
      <c r="O439" s="2">
        <v>7</v>
      </c>
      <c r="P439" s="2" t="s">
        <v>265</v>
      </c>
      <c r="Q439" s="2">
        <v>34</v>
      </c>
    </row>
    <row r="440" spans="15:17" x14ac:dyDescent="0.3">
      <c r="O440" s="2">
        <v>7</v>
      </c>
      <c r="P440" s="2" t="s">
        <v>227</v>
      </c>
      <c r="Q440" s="2">
        <v>34</v>
      </c>
    </row>
    <row r="441" spans="15:17" x14ac:dyDescent="0.3">
      <c r="O441" s="2">
        <v>7</v>
      </c>
      <c r="P441" s="2" t="s">
        <v>291</v>
      </c>
      <c r="Q441" s="2">
        <v>31</v>
      </c>
    </row>
    <row r="442" spans="15:17" x14ac:dyDescent="0.3">
      <c r="O442" s="2">
        <v>7</v>
      </c>
      <c r="P442" s="2" t="s">
        <v>248</v>
      </c>
      <c r="Q442" s="2">
        <v>30</v>
      </c>
    </row>
    <row r="443" spans="15:17" x14ac:dyDescent="0.3">
      <c r="O443" s="2">
        <v>7</v>
      </c>
      <c r="P443" s="2" t="s">
        <v>278</v>
      </c>
      <c r="Q443" s="2">
        <v>28</v>
      </c>
    </row>
    <row r="444" spans="15:17" x14ac:dyDescent="0.3">
      <c r="O444" s="2">
        <v>7</v>
      </c>
      <c r="P444" s="2" t="s">
        <v>281</v>
      </c>
      <c r="Q444" s="2">
        <v>25</v>
      </c>
    </row>
    <row r="445" spans="15:17" x14ac:dyDescent="0.3">
      <c r="O445" s="2">
        <v>7</v>
      </c>
      <c r="P445" s="2" t="s">
        <v>276</v>
      </c>
      <c r="Q445" s="2">
        <v>25</v>
      </c>
    </row>
    <row r="446" spans="15:17" x14ac:dyDescent="0.3">
      <c r="O446" s="2">
        <v>7</v>
      </c>
      <c r="P446" s="2" t="s">
        <v>224</v>
      </c>
      <c r="Q446" s="2">
        <v>24</v>
      </c>
    </row>
    <row r="447" spans="15:17" x14ac:dyDescent="0.3">
      <c r="O447" s="2">
        <v>7</v>
      </c>
      <c r="P447" s="2" t="s">
        <v>255</v>
      </c>
      <c r="Q447" s="2">
        <v>21</v>
      </c>
    </row>
    <row r="448" spans="15:17" x14ac:dyDescent="0.3">
      <c r="O448" s="2">
        <v>7</v>
      </c>
      <c r="P448" s="2" t="s">
        <v>266</v>
      </c>
      <c r="Q448" s="2">
        <v>20</v>
      </c>
    </row>
    <row r="449" spans="15:17" x14ac:dyDescent="0.3">
      <c r="O449" s="2">
        <v>7</v>
      </c>
      <c r="P449" s="2" t="s">
        <v>252</v>
      </c>
      <c r="Q449" s="2">
        <v>20</v>
      </c>
    </row>
    <row r="450" spans="15:17" x14ac:dyDescent="0.3">
      <c r="O450" s="2">
        <v>7</v>
      </c>
      <c r="P450" s="2" t="s">
        <v>228</v>
      </c>
      <c r="Q450" s="2">
        <v>18</v>
      </c>
    </row>
    <row r="451" spans="15:17" x14ac:dyDescent="0.3">
      <c r="O451" s="2">
        <v>7</v>
      </c>
      <c r="P451" s="2" t="s">
        <v>284</v>
      </c>
      <c r="Q451" s="2">
        <v>18</v>
      </c>
    </row>
    <row r="452" spans="15:17" x14ac:dyDescent="0.3">
      <c r="O452" s="2">
        <v>7</v>
      </c>
      <c r="P452" s="2" t="s">
        <v>254</v>
      </c>
      <c r="Q452" s="2">
        <v>12</v>
      </c>
    </row>
    <row r="453" spans="15:17" x14ac:dyDescent="0.3">
      <c r="O453" s="2">
        <v>7</v>
      </c>
      <c r="P453" s="2" t="s">
        <v>301</v>
      </c>
      <c r="Q453" s="2">
        <v>10</v>
      </c>
    </row>
    <row r="454" spans="15:17" x14ac:dyDescent="0.3">
      <c r="O454" s="2">
        <v>7</v>
      </c>
      <c r="P454" s="2" t="s">
        <v>288</v>
      </c>
      <c r="Q454" s="2">
        <v>10</v>
      </c>
    </row>
    <row r="455" spans="15:17" x14ac:dyDescent="0.3">
      <c r="O455" s="2">
        <v>7</v>
      </c>
      <c r="P455" s="2" t="s">
        <v>241</v>
      </c>
      <c r="Q455" s="2">
        <v>10</v>
      </c>
    </row>
    <row r="456" spans="15:17" x14ac:dyDescent="0.3">
      <c r="O456" s="2">
        <v>7</v>
      </c>
      <c r="P456" s="2" t="s">
        <v>295</v>
      </c>
      <c r="Q456" s="2">
        <v>10</v>
      </c>
    </row>
    <row r="457" spans="15:17" x14ac:dyDescent="0.3">
      <c r="O457" s="2">
        <v>7</v>
      </c>
      <c r="P457" s="2" t="s">
        <v>304</v>
      </c>
      <c r="Q457" s="2">
        <v>10</v>
      </c>
    </row>
    <row r="458" spans="15:17" x14ac:dyDescent="0.3">
      <c r="O458" s="2">
        <v>7</v>
      </c>
      <c r="P458" s="2" t="s">
        <v>256</v>
      </c>
      <c r="Q458" s="2">
        <v>10</v>
      </c>
    </row>
    <row r="459" spans="15:17" x14ac:dyDescent="0.3">
      <c r="O459" s="2">
        <v>7</v>
      </c>
      <c r="P459" s="2" t="s">
        <v>221</v>
      </c>
      <c r="Q459" s="2">
        <v>10</v>
      </c>
    </row>
    <row r="460" spans="15:17" x14ac:dyDescent="0.3">
      <c r="O460" s="2">
        <v>7</v>
      </c>
      <c r="P460" s="2" t="s">
        <v>270</v>
      </c>
      <c r="Q460" s="2">
        <v>6</v>
      </c>
    </row>
    <row r="461" spans="15:17" x14ac:dyDescent="0.3">
      <c r="O461" s="2">
        <v>7</v>
      </c>
      <c r="P461" s="2" t="s">
        <v>263</v>
      </c>
      <c r="Q461" s="2">
        <v>5</v>
      </c>
    </row>
    <row r="462" spans="15:17" x14ac:dyDescent="0.3">
      <c r="O462" s="2">
        <v>7</v>
      </c>
      <c r="P462" s="2" t="s">
        <v>300</v>
      </c>
      <c r="Q462" s="2">
        <v>3</v>
      </c>
    </row>
    <row r="463" spans="15:17" x14ac:dyDescent="0.3">
      <c r="O463" s="2">
        <v>8</v>
      </c>
      <c r="P463" s="2" t="s">
        <v>222</v>
      </c>
      <c r="Q463" s="2">
        <v>185</v>
      </c>
    </row>
    <row r="464" spans="15:17" x14ac:dyDescent="0.3">
      <c r="O464" s="2">
        <v>8</v>
      </c>
      <c r="P464" s="2" t="s">
        <v>224</v>
      </c>
      <c r="Q464" s="2">
        <v>165</v>
      </c>
    </row>
    <row r="465" spans="15:17" x14ac:dyDescent="0.3">
      <c r="O465" s="2">
        <v>8</v>
      </c>
      <c r="P465" s="2" t="s">
        <v>227</v>
      </c>
      <c r="Q465" s="2">
        <v>130</v>
      </c>
    </row>
    <row r="466" spans="15:17" x14ac:dyDescent="0.3">
      <c r="O466" s="2">
        <v>8</v>
      </c>
      <c r="P466" s="2" t="s">
        <v>254</v>
      </c>
      <c r="Q466" s="2">
        <v>125</v>
      </c>
    </row>
    <row r="467" spans="15:17" x14ac:dyDescent="0.3">
      <c r="O467" s="2">
        <v>8</v>
      </c>
      <c r="P467" s="2" t="s">
        <v>287</v>
      </c>
      <c r="Q467" s="2">
        <v>120</v>
      </c>
    </row>
    <row r="468" spans="15:17" x14ac:dyDescent="0.3">
      <c r="O468" s="2">
        <v>8</v>
      </c>
      <c r="P468" s="2" t="s">
        <v>247</v>
      </c>
      <c r="Q468" s="2">
        <v>115</v>
      </c>
    </row>
    <row r="469" spans="15:17" x14ac:dyDescent="0.3">
      <c r="O469" s="2">
        <v>8</v>
      </c>
      <c r="P469" s="2" t="s">
        <v>284</v>
      </c>
      <c r="Q469" s="2">
        <v>112</v>
      </c>
    </row>
    <row r="470" spans="15:17" x14ac:dyDescent="0.3">
      <c r="O470" s="2">
        <v>8</v>
      </c>
      <c r="P470" s="2" t="s">
        <v>278</v>
      </c>
      <c r="Q470" s="2">
        <v>110</v>
      </c>
    </row>
    <row r="471" spans="15:17" x14ac:dyDescent="0.3">
      <c r="O471" s="2">
        <v>8</v>
      </c>
      <c r="P471" s="2" t="s">
        <v>277</v>
      </c>
      <c r="Q471" s="2">
        <v>109</v>
      </c>
    </row>
    <row r="472" spans="15:17" x14ac:dyDescent="0.3">
      <c r="O472" s="2">
        <v>8</v>
      </c>
      <c r="P472" s="2" t="s">
        <v>276</v>
      </c>
      <c r="Q472" s="2">
        <v>101</v>
      </c>
    </row>
    <row r="473" spans="15:17" x14ac:dyDescent="0.3">
      <c r="O473" s="2">
        <v>8</v>
      </c>
      <c r="P473" s="2" t="s">
        <v>265</v>
      </c>
      <c r="Q473" s="2">
        <v>99</v>
      </c>
    </row>
    <row r="474" spans="15:17" x14ac:dyDescent="0.3">
      <c r="O474" s="2">
        <v>8</v>
      </c>
      <c r="P474" s="2" t="s">
        <v>294</v>
      </c>
      <c r="Q474" s="2">
        <v>92</v>
      </c>
    </row>
    <row r="475" spans="15:17" x14ac:dyDescent="0.3">
      <c r="O475" s="2">
        <v>8</v>
      </c>
      <c r="P475" s="2" t="s">
        <v>295</v>
      </c>
      <c r="Q475" s="2">
        <v>85</v>
      </c>
    </row>
    <row r="476" spans="15:17" x14ac:dyDescent="0.3">
      <c r="O476" s="2">
        <v>8</v>
      </c>
      <c r="P476" s="2" t="s">
        <v>256</v>
      </c>
      <c r="Q476" s="2">
        <v>85</v>
      </c>
    </row>
    <row r="477" spans="15:17" x14ac:dyDescent="0.3">
      <c r="O477" s="2">
        <v>8</v>
      </c>
      <c r="P477" s="2" t="s">
        <v>292</v>
      </c>
      <c r="Q477" s="2">
        <v>83</v>
      </c>
    </row>
    <row r="478" spans="15:17" x14ac:dyDescent="0.3">
      <c r="O478" s="2">
        <v>8</v>
      </c>
      <c r="P478" s="2" t="s">
        <v>263</v>
      </c>
      <c r="Q478" s="2">
        <v>80</v>
      </c>
    </row>
    <row r="479" spans="15:17" x14ac:dyDescent="0.3">
      <c r="O479" s="2">
        <v>8</v>
      </c>
      <c r="P479" s="2" t="s">
        <v>260</v>
      </c>
      <c r="Q479" s="2">
        <v>78</v>
      </c>
    </row>
    <row r="480" spans="15:17" x14ac:dyDescent="0.3">
      <c r="O480" s="2">
        <v>8</v>
      </c>
      <c r="P480" s="2" t="s">
        <v>279</v>
      </c>
      <c r="Q480" s="2">
        <v>77</v>
      </c>
    </row>
    <row r="481" spans="15:17" x14ac:dyDescent="0.3">
      <c r="O481" s="2">
        <v>8</v>
      </c>
      <c r="P481" s="2" t="s">
        <v>226</v>
      </c>
      <c r="Q481" s="2">
        <v>75</v>
      </c>
    </row>
    <row r="482" spans="15:17" x14ac:dyDescent="0.3">
      <c r="O482" s="2">
        <v>8</v>
      </c>
      <c r="P482" s="2" t="s">
        <v>275</v>
      </c>
      <c r="Q482" s="2">
        <v>75</v>
      </c>
    </row>
    <row r="483" spans="15:17" x14ac:dyDescent="0.3">
      <c r="O483" s="2">
        <v>8</v>
      </c>
      <c r="P483" s="2" t="s">
        <v>252</v>
      </c>
      <c r="Q483" s="2">
        <v>74</v>
      </c>
    </row>
    <row r="484" spans="15:17" x14ac:dyDescent="0.3">
      <c r="O484" s="2">
        <v>8</v>
      </c>
      <c r="P484" s="2" t="s">
        <v>269</v>
      </c>
      <c r="Q484" s="2">
        <v>70</v>
      </c>
    </row>
    <row r="485" spans="15:17" x14ac:dyDescent="0.3">
      <c r="O485" s="2">
        <v>8</v>
      </c>
      <c r="P485" s="2" t="s">
        <v>246</v>
      </c>
      <c r="Q485" s="2">
        <v>70</v>
      </c>
    </row>
    <row r="486" spans="15:17" x14ac:dyDescent="0.3">
      <c r="O486" s="2">
        <v>8</v>
      </c>
      <c r="P486" s="2" t="s">
        <v>262</v>
      </c>
      <c r="Q486" s="2">
        <v>68</v>
      </c>
    </row>
    <row r="487" spans="15:17" x14ac:dyDescent="0.3">
      <c r="O487" s="2">
        <v>8</v>
      </c>
      <c r="P487" s="2" t="s">
        <v>273</v>
      </c>
      <c r="Q487" s="2">
        <v>61</v>
      </c>
    </row>
    <row r="488" spans="15:17" x14ac:dyDescent="0.3">
      <c r="O488" s="2">
        <v>8</v>
      </c>
      <c r="P488" s="2" t="s">
        <v>266</v>
      </c>
      <c r="Q488" s="2">
        <v>60</v>
      </c>
    </row>
    <row r="489" spans="15:17" x14ac:dyDescent="0.3">
      <c r="O489" s="2">
        <v>8</v>
      </c>
      <c r="P489" s="2" t="s">
        <v>243</v>
      </c>
      <c r="Q489" s="2">
        <v>57</v>
      </c>
    </row>
    <row r="490" spans="15:17" x14ac:dyDescent="0.3">
      <c r="O490" s="2">
        <v>8</v>
      </c>
      <c r="P490" s="2" t="s">
        <v>250</v>
      </c>
      <c r="Q490" s="2">
        <v>56</v>
      </c>
    </row>
    <row r="491" spans="15:17" x14ac:dyDescent="0.3">
      <c r="O491" s="2">
        <v>8</v>
      </c>
      <c r="P491" s="2" t="s">
        <v>290</v>
      </c>
      <c r="Q491" s="2">
        <v>54</v>
      </c>
    </row>
    <row r="492" spans="15:17" x14ac:dyDescent="0.3">
      <c r="O492" s="2">
        <v>8</v>
      </c>
      <c r="P492" s="2" t="s">
        <v>283</v>
      </c>
      <c r="Q492" s="2">
        <v>54</v>
      </c>
    </row>
    <row r="493" spans="15:17" x14ac:dyDescent="0.3">
      <c r="O493" s="2">
        <v>8</v>
      </c>
      <c r="P493" s="2" t="s">
        <v>241</v>
      </c>
      <c r="Q493" s="2">
        <v>53</v>
      </c>
    </row>
    <row r="494" spans="15:17" x14ac:dyDescent="0.3">
      <c r="O494" s="2">
        <v>8</v>
      </c>
      <c r="P494" s="2" t="s">
        <v>255</v>
      </c>
      <c r="Q494" s="2">
        <v>51</v>
      </c>
    </row>
    <row r="495" spans="15:17" x14ac:dyDescent="0.3">
      <c r="O495" s="2">
        <v>8</v>
      </c>
      <c r="P495" s="2" t="s">
        <v>225</v>
      </c>
      <c r="Q495" s="2">
        <v>49</v>
      </c>
    </row>
    <row r="496" spans="15:17" x14ac:dyDescent="0.3">
      <c r="O496" s="2">
        <v>8</v>
      </c>
      <c r="P496" s="2" t="s">
        <v>248</v>
      </c>
      <c r="Q496" s="2">
        <v>47</v>
      </c>
    </row>
    <row r="497" spans="15:17" x14ac:dyDescent="0.3">
      <c r="O497" s="2">
        <v>8</v>
      </c>
      <c r="P497" s="2" t="s">
        <v>239</v>
      </c>
      <c r="Q497" s="2">
        <v>46</v>
      </c>
    </row>
    <row r="498" spans="15:17" x14ac:dyDescent="0.3">
      <c r="O498" s="2">
        <v>8</v>
      </c>
      <c r="P498" s="2" t="s">
        <v>267</v>
      </c>
      <c r="Q498" s="2">
        <v>44</v>
      </c>
    </row>
    <row r="499" spans="15:17" x14ac:dyDescent="0.3">
      <c r="O499" s="2">
        <v>8</v>
      </c>
      <c r="P499" s="2" t="s">
        <v>245</v>
      </c>
      <c r="Q499" s="2">
        <v>41</v>
      </c>
    </row>
    <row r="500" spans="15:17" x14ac:dyDescent="0.3">
      <c r="O500" s="2">
        <v>8</v>
      </c>
      <c r="P500" s="2" t="s">
        <v>228</v>
      </c>
      <c r="Q500" s="2">
        <v>40</v>
      </c>
    </row>
    <row r="501" spans="15:17" x14ac:dyDescent="0.3">
      <c r="O501" s="2">
        <v>8</v>
      </c>
      <c r="P501" s="2" t="s">
        <v>240</v>
      </c>
      <c r="Q501" s="2">
        <v>39</v>
      </c>
    </row>
    <row r="502" spans="15:17" x14ac:dyDescent="0.3">
      <c r="O502" s="2">
        <v>8</v>
      </c>
      <c r="P502" s="2" t="s">
        <v>223</v>
      </c>
      <c r="Q502" s="2">
        <v>35</v>
      </c>
    </row>
    <row r="503" spans="15:17" x14ac:dyDescent="0.3">
      <c r="O503" s="2">
        <v>8</v>
      </c>
      <c r="P503" s="2" t="s">
        <v>249</v>
      </c>
      <c r="Q503" s="2">
        <v>30</v>
      </c>
    </row>
    <row r="504" spans="15:17" x14ac:dyDescent="0.3">
      <c r="O504" s="2">
        <v>8</v>
      </c>
      <c r="P504" s="2" t="s">
        <v>300</v>
      </c>
      <c r="Q504" s="2">
        <v>30</v>
      </c>
    </row>
    <row r="505" spans="15:17" x14ac:dyDescent="0.3">
      <c r="O505" s="2">
        <v>8</v>
      </c>
      <c r="P505" s="2" t="s">
        <v>288</v>
      </c>
      <c r="Q505" s="2">
        <v>29</v>
      </c>
    </row>
    <row r="506" spans="15:17" x14ac:dyDescent="0.3">
      <c r="O506" s="2">
        <v>8</v>
      </c>
      <c r="P506" s="2" t="s">
        <v>271</v>
      </c>
      <c r="Q506" s="2">
        <v>28</v>
      </c>
    </row>
    <row r="507" spans="15:17" x14ac:dyDescent="0.3">
      <c r="O507" s="2">
        <v>8</v>
      </c>
      <c r="P507" s="2" t="s">
        <v>253</v>
      </c>
      <c r="Q507" s="2">
        <v>26</v>
      </c>
    </row>
    <row r="508" spans="15:17" x14ac:dyDescent="0.3">
      <c r="O508" s="2">
        <v>8</v>
      </c>
      <c r="P508" s="2" t="s">
        <v>304</v>
      </c>
      <c r="Q508" s="2">
        <v>25</v>
      </c>
    </row>
    <row r="509" spans="15:17" x14ac:dyDescent="0.3">
      <c r="O509" s="2">
        <v>8</v>
      </c>
      <c r="P509" s="2" t="s">
        <v>270</v>
      </c>
      <c r="Q509" s="2">
        <v>24</v>
      </c>
    </row>
    <row r="510" spans="15:17" x14ac:dyDescent="0.3">
      <c r="O510" s="2">
        <v>8</v>
      </c>
      <c r="P510" s="2" t="s">
        <v>238</v>
      </c>
      <c r="Q510" s="2">
        <v>20</v>
      </c>
    </row>
    <row r="511" spans="15:17" x14ac:dyDescent="0.3">
      <c r="O511" s="2">
        <v>8</v>
      </c>
      <c r="P511" s="2" t="s">
        <v>299</v>
      </c>
      <c r="Q511" s="2">
        <v>20</v>
      </c>
    </row>
    <row r="512" spans="15:17" x14ac:dyDescent="0.3">
      <c r="O512" s="2">
        <v>8</v>
      </c>
      <c r="P512" s="2" t="s">
        <v>244</v>
      </c>
      <c r="Q512" s="2">
        <v>15</v>
      </c>
    </row>
    <row r="513" spans="15:17" x14ac:dyDescent="0.3">
      <c r="O513" s="2">
        <v>8</v>
      </c>
      <c r="P513" s="2" t="s">
        <v>281</v>
      </c>
      <c r="Q513" s="2">
        <v>15</v>
      </c>
    </row>
    <row r="514" spans="15:17" x14ac:dyDescent="0.3">
      <c r="O514" s="2">
        <v>8</v>
      </c>
      <c r="P514" s="2" t="s">
        <v>220</v>
      </c>
      <c r="Q514" s="2">
        <v>15</v>
      </c>
    </row>
    <row r="515" spans="15:17" x14ac:dyDescent="0.3">
      <c r="O515" s="2">
        <v>8</v>
      </c>
      <c r="P515" s="2" t="s">
        <v>286</v>
      </c>
      <c r="Q515" s="2">
        <v>14</v>
      </c>
    </row>
    <row r="516" spans="15:17" x14ac:dyDescent="0.3">
      <c r="O516" s="2">
        <v>8</v>
      </c>
      <c r="P516" s="2" t="s">
        <v>303</v>
      </c>
      <c r="Q516" s="2">
        <v>12</v>
      </c>
    </row>
    <row r="517" spans="15:17" x14ac:dyDescent="0.3">
      <c r="O517" s="2">
        <v>8</v>
      </c>
      <c r="P517" s="2" t="s">
        <v>251</v>
      </c>
      <c r="Q517" s="2">
        <v>11</v>
      </c>
    </row>
    <row r="518" spans="15:17" x14ac:dyDescent="0.3">
      <c r="O518" s="2">
        <v>8</v>
      </c>
      <c r="P518" s="2" t="s">
        <v>221</v>
      </c>
      <c r="Q518" s="2">
        <v>10</v>
      </c>
    </row>
    <row r="519" spans="15:17" x14ac:dyDescent="0.3">
      <c r="O519" s="2">
        <v>8</v>
      </c>
      <c r="P519" s="2" t="s">
        <v>259</v>
      </c>
      <c r="Q519" s="2">
        <v>9</v>
      </c>
    </row>
    <row r="520" spans="15:17" x14ac:dyDescent="0.3">
      <c r="O520" s="2">
        <v>8</v>
      </c>
      <c r="P520" s="2" t="s">
        <v>301</v>
      </c>
      <c r="Q520" s="2">
        <v>6</v>
      </c>
    </row>
    <row r="521" spans="15:17" x14ac:dyDescent="0.3">
      <c r="O521" s="2">
        <v>8</v>
      </c>
      <c r="P521" s="2" t="s">
        <v>296</v>
      </c>
      <c r="Q521" s="2">
        <v>6</v>
      </c>
    </row>
    <row r="522" spans="15:17" x14ac:dyDescent="0.3">
      <c r="O522" s="2">
        <v>8</v>
      </c>
      <c r="P522" s="2" t="s">
        <v>297</v>
      </c>
      <c r="Q522" s="2">
        <v>1</v>
      </c>
    </row>
    <row r="523" spans="15:17" x14ac:dyDescent="0.3">
      <c r="O523" s="2">
        <v>9</v>
      </c>
      <c r="P523" s="2" t="s">
        <v>294</v>
      </c>
      <c r="Q523" s="2">
        <v>160</v>
      </c>
    </row>
    <row r="524" spans="15:17" x14ac:dyDescent="0.3">
      <c r="O524" s="2">
        <v>9</v>
      </c>
      <c r="P524" s="2" t="s">
        <v>223</v>
      </c>
      <c r="Q524" s="2">
        <v>147</v>
      </c>
    </row>
    <row r="525" spans="15:17" x14ac:dyDescent="0.3">
      <c r="O525" s="2">
        <v>9</v>
      </c>
      <c r="P525" s="2" t="s">
        <v>252</v>
      </c>
      <c r="Q525" s="2">
        <v>134</v>
      </c>
    </row>
    <row r="526" spans="15:17" x14ac:dyDescent="0.3">
      <c r="O526" s="2">
        <v>9</v>
      </c>
      <c r="P526" s="2" t="s">
        <v>245</v>
      </c>
      <c r="Q526" s="2">
        <v>109</v>
      </c>
    </row>
    <row r="527" spans="15:17" x14ac:dyDescent="0.3">
      <c r="O527" s="2">
        <v>9</v>
      </c>
      <c r="P527" s="2" t="s">
        <v>224</v>
      </c>
      <c r="Q527" s="2">
        <v>106</v>
      </c>
    </row>
    <row r="528" spans="15:17" x14ac:dyDescent="0.3">
      <c r="O528" s="2">
        <v>9</v>
      </c>
      <c r="P528" s="2" t="s">
        <v>288</v>
      </c>
      <c r="Q528" s="2">
        <v>103</v>
      </c>
    </row>
    <row r="529" spans="15:17" x14ac:dyDescent="0.3">
      <c r="O529" s="2">
        <v>9</v>
      </c>
      <c r="P529" s="2" t="s">
        <v>247</v>
      </c>
      <c r="Q529" s="2">
        <v>100</v>
      </c>
    </row>
    <row r="530" spans="15:17" x14ac:dyDescent="0.3">
      <c r="O530" s="2">
        <v>9</v>
      </c>
      <c r="P530" s="2" t="s">
        <v>267</v>
      </c>
      <c r="Q530" s="2">
        <v>97</v>
      </c>
    </row>
    <row r="531" spans="15:17" x14ac:dyDescent="0.3">
      <c r="O531" s="2">
        <v>9</v>
      </c>
      <c r="P531" s="2" t="s">
        <v>290</v>
      </c>
      <c r="Q531" s="2">
        <v>95</v>
      </c>
    </row>
    <row r="532" spans="15:17" x14ac:dyDescent="0.3">
      <c r="O532" s="2">
        <v>9</v>
      </c>
      <c r="P532" s="2" t="s">
        <v>228</v>
      </c>
      <c r="Q532" s="2">
        <v>94</v>
      </c>
    </row>
    <row r="533" spans="15:17" x14ac:dyDescent="0.3">
      <c r="O533" s="2">
        <v>9</v>
      </c>
      <c r="P533" s="2" t="s">
        <v>240</v>
      </c>
      <c r="Q533" s="2">
        <v>85</v>
      </c>
    </row>
    <row r="534" spans="15:17" x14ac:dyDescent="0.3">
      <c r="O534" s="2">
        <v>9</v>
      </c>
      <c r="P534" s="2" t="s">
        <v>225</v>
      </c>
      <c r="Q534" s="2">
        <v>80</v>
      </c>
    </row>
    <row r="535" spans="15:17" x14ac:dyDescent="0.3">
      <c r="O535" s="2">
        <v>9</v>
      </c>
      <c r="P535" s="2" t="s">
        <v>244</v>
      </c>
      <c r="Q535" s="2">
        <v>73</v>
      </c>
    </row>
    <row r="536" spans="15:17" x14ac:dyDescent="0.3">
      <c r="O536" s="2">
        <v>9</v>
      </c>
      <c r="P536" s="2" t="s">
        <v>291</v>
      </c>
      <c r="Q536" s="2">
        <v>71</v>
      </c>
    </row>
    <row r="537" spans="15:17" x14ac:dyDescent="0.3">
      <c r="O537" s="2">
        <v>9</v>
      </c>
      <c r="P537" s="2" t="s">
        <v>302</v>
      </c>
      <c r="Q537" s="2">
        <v>70</v>
      </c>
    </row>
    <row r="538" spans="15:17" x14ac:dyDescent="0.3">
      <c r="O538" s="2">
        <v>9</v>
      </c>
      <c r="P538" s="2" t="s">
        <v>257</v>
      </c>
      <c r="Q538" s="2">
        <v>69</v>
      </c>
    </row>
    <row r="539" spans="15:17" x14ac:dyDescent="0.3">
      <c r="O539" s="2">
        <v>9</v>
      </c>
      <c r="P539" s="2" t="s">
        <v>277</v>
      </c>
      <c r="Q539" s="2">
        <v>68</v>
      </c>
    </row>
    <row r="540" spans="15:17" x14ac:dyDescent="0.3">
      <c r="O540" s="2">
        <v>9</v>
      </c>
      <c r="P540" s="2" t="s">
        <v>229</v>
      </c>
      <c r="Q540" s="2">
        <v>65</v>
      </c>
    </row>
    <row r="541" spans="15:17" x14ac:dyDescent="0.3">
      <c r="O541" s="2">
        <v>9</v>
      </c>
      <c r="P541" s="2" t="s">
        <v>265</v>
      </c>
      <c r="Q541" s="2">
        <v>64</v>
      </c>
    </row>
    <row r="542" spans="15:17" x14ac:dyDescent="0.3">
      <c r="O542" s="2">
        <v>9</v>
      </c>
      <c r="P542" s="2" t="s">
        <v>260</v>
      </c>
      <c r="Q542" s="2">
        <v>63</v>
      </c>
    </row>
    <row r="543" spans="15:17" x14ac:dyDescent="0.3">
      <c r="O543" s="2">
        <v>9</v>
      </c>
      <c r="P543" s="2" t="s">
        <v>280</v>
      </c>
      <c r="Q543" s="2">
        <v>60</v>
      </c>
    </row>
    <row r="544" spans="15:17" x14ac:dyDescent="0.3">
      <c r="O544" s="2">
        <v>9</v>
      </c>
      <c r="P544" s="2" t="s">
        <v>300</v>
      </c>
      <c r="Q544" s="2">
        <v>60</v>
      </c>
    </row>
    <row r="545" spans="15:17" x14ac:dyDescent="0.3">
      <c r="O545" s="2">
        <v>9</v>
      </c>
      <c r="P545" s="2" t="s">
        <v>263</v>
      </c>
      <c r="Q545" s="2">
        <v>57</v>
      </c>
    </row>
    <row r="546" spans="15:17" x14ac:dyDescent="0.3">
      <c r="O546" s="2">
        <v>9</v>
      </c>
      <c r="P546" s="2" t="s">
        <v>238</v>
      </c>
      <c r="Q546" s="2">
        <v>55</v>
      </c>
    </row>
    <row r="547" spans="15:17" x14ac:dyDescent="0.3">
      <c r="O547" s="2">
        <v>9</v>
      </c>
      <c r="P547" s="2" t="s">
        <v>246</v>
      </c>
      <c r="Q547" s="2">
        <v>52</v>
      </c>
    </row>
    <row r="548" spans="15:17" x14ac:dyDescent="0.3">
      <c r="O548" s="2">
        <v>9</v>
      </c>
      <c r="P548" s="2" t="s">
        <v>276</v>
      </c>
      <c r="Q548" s="2">
        <v>45</v>
      </c>
    </row>
    <row r="549" spans="15:17" x14ac:dyDescent="0.3">
      <c r="O549" s="2">
        <v>9</v>
      </c>
      <c r="P549" s="2" t="s">
        <v>284</v>
      </c>
      <c r="Q549" s="2">
        <v>45</v>
      </c>
    </row>
    <row r="550" spans="15:17" x14ac:dyDescent="0.3">
      <c r="O550" s="2">
        <v>9</v>
      </c>
      <c r="P550" s="2" t="s">
        <v>262</v>
      </c>
      <c r="Q550" s="2">
        <v>43</v>
      </c>
    </row>
    <row r="551" spans="15:17" x14ac:dyDescent="0.3">
      <c r="O551" s="2">
        <v>9</v>
      </c>
      <c r="P551" s="2" t="s">
        <v>221</v>
      </c>
      <c r="Q551" s="2">
        <v>41</v>
      </c>
    </row>
    <row r="552" spans="15:17" x14ac:dyDescent="0.3">
      <c r="O552" s="2">
        <v>9</v>
      </c>
      <c r="P552" s="2" t="s">
        <v>241</v>
      </c>
      <c r="Q552" s="2">
        <v>41</v>
      </c>
    </row>
    <row r="553" spans="15:17" x14ac:dyDescent="0.3">
      <c r="O553" s="2">
        <v>9</v>
      </c>
      <c r="P553" s="2" t="s">
        <v>254</v>
      </c>
      <c r="Q553" s="2">
        <v>40</v>
      </c>
    </row>
    <row r="554" spans="15:17" x14ac:dyDescent="0.3">
      <c r="O554" s="2">
        <v>9</v>
      </c>
      <c r="P554" s="2" t="s">
        <v>283</v>
      </c>
      <c r="Q554" s="2">
        <v>40</v>
      </c>
    </row>
    <row r="555" spans="15:17" x14ac:dyDescent="0.3">
      <c r="O555" s="2">
        <v>9</v>
      </c>
      <c r="P555" s="2" t="s">
        <v>258</v>
      </c>
      <c r="Q555" s="2">
        <v>38</v>
      </c>
    </row>
    <row r="556" spans="15:17" x14ac:dyDescent="0.3">
      <c r="O556" s="2">
        <v>9</v>
      </c>
      <c r="P556" s="2" t="s">
        <v>266</v>
      </c>
      <c r="Q556" s="2">
        <v>36</v>
      </c>
    </row>
    <row r="557" spans="15:17" x14ac:dyDescent="0.3">
      <c r="O557" s="2">
        <v>9</v>
      </c>
      <c r="P557" s="2" t="s">
        <v>242</v>
      </c>
      <c r="Q557" s="2">
        <v>36</v>
      </c>
    </row>
    <row r="558" spans="15:17" x14ac:dyDescent="0.3">
      <c r="O558" s="2">
        <v>9</v>
      </c>
      <c r="P558" s="2" t="s">
        <v>303</v>
      </c>
      <c r="Q558" s="2">
        <v>36</v>
      </c>
    </row>
    <row r="559" spans="15:17" x14ac:dyDescent="0.3">
      <c r="O559" s="2">
        <v>9</v>
      </c>
      <c r="P559" s="2" t="s">
        <v>279</v>
      </c>
      <c r="Q559" s="2">
        <v>35</v>
      </c>
    </row>
    <row r="560" spans="15:17" x14ac:dyDescent="0.3">
      <c r="O560" s="2">
        <v>9</v>
      </c>
      <c r="P560" s="2" t="s">
        <v>250</v>
      </c>
      <c r="Q560" s="2">
        <v>35</v>
      </c>
    </row>
    <row r="561" spans="15:17" x14ac:dyDescent="0.3">
      <c r="O561" s="2">
        <v>9</v>
      </c>
      <c r="P561" s="2" t="s">
        <v>251</v>
      </c>
      <c r="Q561" s="2">
        <v>35</v>
      </c>
    </row>
    <row r="562" spans="15:17" x14ac:dyDescent="0.3">
      <c r="O562" s="2">
        <v>9</v>
      </c>
      <c r="P562" s="2" t="s">
        <v>269</v>
      </c>
      <c r="Q562" s="2">
        <v>35</v>
      </c>
    </row>
    <row r="563" spans="15:17" x14ac:dyDescent="0.3">
      <c r="O563" s="2">
        <v>9</v>
      </c>
      <c r="P563" s="2" t="s">
        <v>299</v>
      </c>
      <c r="Q563" s="2">
        <v>35</v>
      </c>
    </row>
    <row r="564" spans="15:17" x14ac:dyDescent="0.3">
      <c r="O564" s="2">
        <v>9</v>
      </c>
      <c r="P564" s="2" t="s">
        <v>239</v>
      </c>
      <c r="Q564" s="2">
        <v>32</v>
      </c>
    </row>
    <row r="565" spans="15:17" x14ac:dyDescent="0.3">
      <c r="O565" s="2">
        <v>9</v>
      </c>
      <c r="P565" s="2" t="s">
        <v>227</v>
      </c>
      <c r="Q565" s="2">
        <v>30</v>
      </c>
    </row>
    <row r="566" spans="15:17" x14ac:dyDescent="0.3">
      <c r="O566" s="2">
        <v>9</v>
      </c>
      <c r="P566" s="2" t="s">
        <v>286</v>
      </c>
      <c r="Q566" s="2">
        <v>30</v>
      </c>
    </row>
    <row r="567" spans="15:17" x14ac:dyDescent="0.3">
      <c r="O567" s="2">
        <v>9</v>
      </c>
      <c r="P567" s="2" t="s">
        <v>273</v>
      </c>
      <c r="Q567" s="2">
        <v>26</v>
      </c>
    </row>
    <row r="568" spans="15:17" x14ac:dyDescent="0.3">
      <c r="O568" s="2">
        <v>9</v>
      </c>
      <c r="P568" s="2" t="s">
        <v>289</v>
      </c>
      <c r="Q568" s="2">
        <v>25</v>
      </c>
    </row>
    <row r="569" spans="15:17" x14ac:dyDescent="0.3">
      <c r="O569" s="2">
        <v>9</v>
      </c>
      <c r="P569" s="2" t="s">
        <v>259</v>
      </c>
      <c r="Q569" s="2">
        <v>24</v>
      </c>
    </row>
    <row r="570" spans="15:17" x14ac:dyDescent="0.3">
      <c r="O570" s="2">
        <v>9</v>
      </c>
      <c r="P570" s="2" t="s">
        <v>222</v>
      </c>
      <c r="Q570" s="2">
        <v>21</v>
      </c>
    </row>
    <row r="571" spans="15:17" x14ac:dyDescent="0.3">
      <c r="O571" s="2">
        <v>9</v>
      </c>
      <c r="P571" s="2" t="s">
        <v>248</v>
      </c>
      <c r="Q571" s="2">
        <v>21</v>
      </c>
    </row>
    <row r="572" spans="15:17" x14ac:dyDescent="0.3">
      <c r="O572" s="2">
        <v>9</v>
      </c>
      <c r="P572" s="2" t="s">
        <v>304</v>
      </c>
      <c r="Q572" s="2">
        <v>20</v>
      </c>
    </row>
    <row r="573" spans="15:17" x14ac:dyDescent="0.3">
      <c r="O573" s="2">
        <v>9</v>
      </c>
      <c r="P573" s="2" t="s">
        <v>285</v>
      </c>
      <c r="Q573" s="2">
        <v>20</v>
      </c>
    </row>
    <row r="574" spans="15:17" x14ac:dyDescent="0.3">
      <c r="O574" s="2">
        <v>9</v>
      </c>
      <c r="P574" s="2" t="s">
        <v>272</v>
      </c>
      <c r="Q574" s="2">
        <v>20</v>
      </c>
    </row>
    <row r="575" spans="15:17" x14ac:dyDescent="0.3">
      <c r="O575" s="2">
        <v>9</v>
      </c>
      <c r="P575" s="2" t="s">
        <v>256</v>
      </c>
      <c r="Q575" s="2">
        <v>20</v>
      </c>
    </row>
    <row r="576" spans="15:17" x14ac:dyDescent="0.3">
      <c r="O576" s="2">
        <v>9</v>
      </c>
      <c r="P576" s="2" t="s">
        <v>287</v>
      </c>
      <c r="Q576" s="2">
        <v>20</v>
      </c>
    </row>
    <row r="577" spans="15:17" x14ac:dyDescent="0.3">
      <c r="O577" s="2">
        <v>9</v>
      </c>
      <c r="P577" s="2" t="s">
        <v>264</v>
      </c>
      <c r="Q577" s="2">
        <v>18</v>
      </c>
    </row>
    <row r="578" spans="15:17" x14ac:dyDescent="0.3">
      <c r="O578" s="2">
        <v>9</v>
      </c>
      <c r="P578" s="2" t="s">
        <v>226</v>
      </c>
      <c r="Q578" s="2">
        <v>17</v>
      </c>
    </row>
    <row r="579" spans="15:17" x14ac:dyDescent="0.3">
      <c r="O579" s="2">
        <v>9</v>
      </c>
      <c r="P579" s="2" t="s">
        <v>275</v>
      </c>
      <c r="Q579" s="2">
        <v>15</v>
      </c>
    </row>
    <row r="580" spans="15:17" x14ac:dyDescent="0.3">
      <c r="O580" s="2">
        <v>9</v>
      </c>
      <c r="P580" s="2" t="s">
        <v>292</v>
      </c>
      <c r="Q580" s="2">
        <v>15</v>
      </c>
    </row>
    <row r="581" spans="15:17" x14ac:dyDescent="0.3">
      <c r="O581" s="2">
        <v>9</v>
      </c>
      <c r="P581" s="2" t="s">
        <v>270</v>
      </c>
      <c r="Q581" s="2">
        <v>13</v>
      </c>
    </row>
    <row r="582" spans="15:17" x14ac:dyDescent="0.3">
      <c r="O582" s="2">
        <v>9</v>
      </c>
      <c r="P582" s="2" t="s">
        <v>274</v>
      </c>
      <c r="Q582" s="2">
        <v>10</v>
      </c>
    </row>
    <row r="583" spans="15:17" x14ac:dyDescent="0.3">
      <c r="O583" s="2">
        <v>9</v>
      </c>
      <c r="P583" s="2" t="s">
        <v>253</v>
      </c>
      <c r="Q583" s="2">
        <v>10</v>
      </c>
    </row>
    <row r="584" spans="15:17" x14ac:dyDescent="0.3">
      <c r="O584" s="2">
        <v>9</v>
      </c>
      <c r="P584" s="2" t="s">
        <v>249</v>
      </c>
      <c r="Q584" s="2">
        <v>6</v>
      </c>
    </row>
    <row r="585" spans="15:17" x14ac:dyDescent="0.3">
      <c r="O585" s="2">
        <v>9</v>
      </c>
      <c r="P585" s="2" t="s">
        <v>293</v>
      </c>
      <c r="Q585" s="2">
        <v>5</v>
      </c>
    </row>
    <row r="586" spans="15:17" x14ac:dyDescent="0.3">
      <c r="O586" s="2">
        <v>9</v>
      </c>
      <c r="P586" s="2" t="s">
        <v>271</v>
      </c>
      <c r="Q586" s="2">
        <v>5</v>
      </c>
    </row>
    <row r="587" spans="15:17" x14ac:dyDescent="0.3">
      <c r="O587" s="2">
        <v>9</v>
      </c>
      <c r="P587" s="2" t="s">
        <v>278</v>
      </c>
      <c r="Q587" s="2">
        <v>5</v>
      </c>
    </row>
    <row r="588" spans="15:17" x14ac:dyDescent="0.3">
      <c r="O588" s="2">
        <v>9</v>
      </c>
      <c r="P588" s="2" t="s">
        <v>295</v>
      </c>
      <c r="Q588" s="2">
        <v>2</v>
      </c>
    </row>
    <row r="589" spans="15:17" x14ac:dyDescent="0.3">
      <c r="O589" s="2">
        <v>10</v>
      </c>
      <c r="P589" s="2" t="s">
        <v>294</v>
      </c>
      <c r="Q589" s="2">
        <v>194</v>
      </c>
    </row>
    <row r="590" spans="15:17" x14ac:dyDescent="0.3">
      <c r="O590" s="2">
        <v>10</v>
      </c>
      <c r="P590" s="2" t="s">
        <v>255</v>
      </c>
      <c r="Q590" s="2">
        <v>178</v>
      </c>
    </row>
    <row r="591" spans="15:17" x14ac:dyDescent="0.3">
      <c r="O591" s="2">
        <v>10</v>
      </c>
      <c r="P591" s="2" t="s">
        <v>223</v>
      </c>
      <c r="Q591" s="2">
        <v>135</v>
      </c>
    </row>
    <row r="592" spans="15:17" x14ac:dyDescent="0.3">
      <c r="O592" s="2">
        <v>10</v>
      </c>
      <c r="P592" s="2" t="s">
        <v>224</v>
      </c>
      <c r="Q592" s="2">
        <v>135</v>
      </c>
    </row>
    <row r="593" spans="15:17" x14ac:dyDescent="0.3">
      <c r="O593" s="2">
        <v>10</v>
      </c>
      <c r="P593" s="2" t="s">
        <v>254</v>
      </c>
      <c r="Q593" s="2">
        <v>133</v>
      </c>
    </row>
    <row r="594" spans="15:17" x14ac:dyDescent="0.3">
      <c r="O594" s="2">
        <v>10</v>
      </c>
      <c r="P594" s="2" t="s">
        <v>241</v>
      </c>
      <c r="Q594" s="2">
        <v>113</v>
      </c>
    </row>
    <row r="595" spans="15:17" x14ac:dyDescent="0.3">
      <c r="O595" s="2">
        <v>10</v>
      </c>
      <c r="P595" s="2" t="s">
        <v>249</v>
      </c>
      <c r="Q595" s="2">
        <v>109</v>
      </c>
    </row>
    <row r="596" spans="15:17" x14ac:dyDescent="0.3">
      <c r="O596" s="2">
        <v>10</v>
      </c>
      <c r="P596" s="2" t="s">
        <v>258</v>
      </c>
      <c r="Q596" s="2">
        <v>105</v>
      </c>
    </row>
    <row r="597" spans="15:17" x14ac:dyDescent="0.3">
      <c r="O597" s="2">
        <v>10</v>
      </c>
      <c r="P597" s="2" t="s">
        <v>278</v>
      </c>
      <c r="Q597" s="2">
        <v>104</v>
      </c>
    </row>
    <row r="598" spans="15:17" x14ac:dyDescent="0.3">
      <c r="O598" s="2">
        <v>10</v>
      </c>
      <c r="P598" s="2" t="s">
        <v>303</v>
      </c>
      <c r="Q598" s="2">
        <v>100</v>
      </c>
    </row>
    <row r="599" spans="15:17" x14ac:dyDescent="0.3">
      <c r="O599" s="2">
        <v>10</v>
      </c>
      <c r="P599" s="2" t="s">
        <v>250</v>
      </c>
      <c r="Q599" s="2">
        <v>95</v>
      </c>
    </row>
    <row r="600" spans="15:17" x14ac:dyDescent="0.3">
      <c r="O600" s="2">
        <v>10</v>
      </c>
      <c r="P600" s="2" t="s">
        <v>276</v>
      </c>
      <c r="Q600" s="2">
        <v>88</v>
      </c>
    </row>
    <row r="601" spans="15:17" x14ac:dyDescent="0.3">
      <c r="O601" s="2">
        <v>10</v>
      </c>
      <c r="P601" s="2" t="s">
        <v>225</v>
      </c>
      <c r="Q601" s="2">
        <v>81</v>
      </c>
    </row>
    <row r="602" spans="15:17" x14ac:dyDescent="0.3">
      <c r="O602" s="2">
        <v>10</v>
      </c>
      <c r="P602" s="2" t="s">
        <v>267</v>
      </c>
      <c r="Q602" s="2">
        <v>72</v>
      </c>
    </row>
    <row r="603" spans="15:17" x14ac:dyDescent="0.3">
      <c r="O603" s="2">
        <v>10</v>
      </c>
      <c r="P603" s="2" t="s">
        <v>221</v>
      </c>
      <c r="Q603" s="2">
        <v>71</v>
      </c>
    </row>
    <row r="604" spans="15:17" x14ac:dyDescent="0.3">
      <c r="O604" s="2">
        <v>10</v>
      </c>
      <c r="P604" s="2" t="s">
        <v>281</v>
      </c>
      <c r="Q604" s="2">
        <v>71</v>
      </c>
    </row>
    <row r="605" spans="15:17" x14ac:dyDescent="0.3">
      <c r="O605" s="2">
        <v>10</v>
      </c>
      <c r="P605" s="2" t="s">
        <v>227</v>
      </c>
      <c r="Q605" s="2">
        <v>70</v>
      </c>
    </row>
    <row r="606" spans="15:17" x14ac:dyDescent="0.3">
      <c r="O606" s="2">
        <v>10</v>
      </c>
      <c r="P606" s="2" t="s">
        <v>284</v>
      </c>
      <c r="Q606" s="2">
        <v>70</v>
      </c>
    </row>
    <row r="607" spans="15:17" x14ac:dyDescent="0.3">
      <c r="O607" s="2">
        <v>10</v>
      </c>
      <c r="P607" s="2" t="s">
        <v>256</v>
      </c>
      <c r="Q607" s="2">
        <v>68</v>
      </c>
    </row>
    <row r="608" spans="15:17" x14ac:dyDescent="0.3">
      <c r="O608" s="2">
        <v>10</v>
      </c>
      <c r="P608" s="2" t="s">
        <v>265</v>
      </c>
      <c r="Q608" s="2">
        <v>68</v>
      </c>
    </row>
    <row r="609" spans="15:17" x14ac:dyDescent="0.3">
      <c r="O609" s="2">
        <v>10</v>
      </c>
      <c r="P609" s="2" t="s">
        <v>248</v>
      </c>
      <c r="Q609" s="2">
        <v>67</v>
      </c>
    </row>
    <row r="610" spans="15:17" x14ac:dyDescent="0.3">
      <c r="O610" s="2">
        <v>10</v>
      </c>
      <c r="P610" s="2" t="s">
        <v>246</v>
      </c>
      <c r="Q610" s="2">
        <v>65</v>
      </c>
    </row>
    <row r="611" spans="15:17" x14ac:dyDescent="0.3">
      <c r="O611" s="2">
        <v>10</v>
      </c>
      <c r="P611" s="2" t="s">
        <v>257</v>
      </c>
      <c r="Q611" s="2">
        <v>64</v>
      </c>
    </row>
    <row r="612" spans="15:17" x14ac:dyDescent="0.3">
      <c r="O612" s="2">
        <v>10</v>
      </c>
      <c r="P612" s="2" t="s">
        <v>280</v>
      </c>
      <c r="Q612" s="2">
        <v>62</v>
      </c>
    </row>
    <row r="613" spans="15:17" x14ac:dyDescent="0.3">
      <c r="O613" s="2">
        <v>10</v>
      </c>
      <c r="P613" s="2" t="s">
        <v>222</v>
      </c>
      <c r="Q613" s="2">
        <v>53</v>
      </c>
    </row>
    <row r="614" spans="15:17" x14ac:dyDescent="0.3">
      <c r="O614" s="2">
        <v>10</v>
      </c>
      <c r="P614" s="2" t="s">
        <v>304</v>
      </c>
      <c r="Q614" s="2">
        <v>50</v>
      </c>
    </row>
    <row r="615" spans="15:17" x14ac:dyDescent="0.3">
      <c r="O615" s="2">
        <v>10</v>
      </c>
      <c r="P615" s="2" t="s">
        <v>300</v>
      </c>
      <c r="Q615" s="2">
        <v>50</v>
      </c>
    </row>
    <row r="616" spans="15:17" x14ac:dyDescent="0.3">
      <c r="O616" s="2">
        <v>10</v>
      </c>
      <c r="P616" s="2" t="s">
        <v>298</v>
      </c>
      <c r="Q616" s="2">
        <v>50</v>
      </c>
    </row>
    <row r="617" spans="15:17" x14ac:dyDescent="0.3">
      <c r="O617" s="2">
        <v>10</v>
      </c>
      <c r="P617" s="2" t="s">
        <v>291</v>
      </c>
      <c r="Q617" s="2">
        <v>49</v>
      </c>
    </row>
    <row r="618" spans="15:17" x14ac:dyDescent="0.3">
      <c r="O618" s="2">
        <v>10</v>
      </c>
      <c r="P618" s="2" t="s">
        <v>242</v>
      </c>
      <c r="Q618" s="2">
        <v>48</v>
      </c>
    </row>
    <row r="619" spans="15:17" x14ac:dyDescent="0.3">
      <c r="O619" s="2">
        <v>10</v>
      </c>
      <c r="P619" s="2" t="s">
        <v>238</v>
      </c>
      <c r="Q619" s="2">
        <v>48</v>
      </c>
    </row>
    <row r="620" spans="15:17" x14ac:dyDescent="0.3">
      <c r="O620" s="2">
        <v>10</v>
      </c>
      <c r="P620" s="2" t="s">
        <v>263</v>
      </c>
      <c r="Q620" s="2">
        <v>46</v>
      </c>
    </row>
    <row r="621" spans="15:17" x14ac:dyDescent="0.3">
      <c r="O621" s="2">
        <v>10</v>
      </c>
      <c r="P621" s="2" t="s">
        <v>251</v>
      </c>
      <c r="Q621" s="2">
        <v>45</v>
      </c>
    </row>
    <row r="622" spans="15:17" x14ac:dyDescent="0.3">
      <c r="O622" s="2">
        <v>10</v>
      </c>
      <c r="P622" s="2" t="s">
        <v>264</v>
      </c>
      <c r="Q622" s="2">
        <v>43</v>
      </c>
    </row>
    <row r="623" spans="15:17" x14ac:dyDescent="0.3">
      <c r="O623" s="2">
        <v>10</v>
      </c>
      <c r="P623" s="2" t="s">
        <v>283</v>
      </c>
      <c r="Q623" s="2">
        <v>41</v>
      </c>
    </row>
    <row r="624" spans="15:17" x14ac:dyDescent="0.3">
      <c r="O624" s="2">
        <v>10</v>
      </c>
      <c r="P624" s="2" t="s">
        <v>247</v>
      </c>
      <c r="Q624" s="2">
        <v>40</v>
      </c>
    </row>
    <row r="625" spans="15:17" x14ac:dyDescent="0.3">
      <c r="O625" s="2">
        <v>10</v>
      </c>
      <c r="P625" s="2" t="s">
        <v>244</v>
      </c>
      <c r="Q625" s="2">
        <v>40</v>
      </c>
    </row>
    <row r="626" spans="15:17" x14ac:dyDescent="0.3">
      <c r="O626" s="2">
        <v>10</v>
      </c>
      <c r="P626" s="2" t="s">
        <v>301</v>
      </c>
      <c r="Q626" s="2">
        <v>40</v>
      </c>
    </row>
    <row r="627" spans="15:17" x14ac:dyDescent="0.3">
      <c r="O627" s="2">
        <v>10</v>
      </c>
      <c r="P627" s="2" t="s">
        <v>226</v>
      </c>
      <c r="Q627" s="2">
        <v>40</v>
      </c>
    </row>
    <row r="628" spans="15:17" x14ac:dyDescent="0.3">
      <c r="O628" s="2">
        <v>10</v>
      </c>
      <c r="P628" s="2" t="s">
        <v>274</v>
      </c>
      <c r="Q628" s="2">
        <v>37</v>
      </c>
    </row>
    <row r="629" spans="15:17" x14ac:dyDescent="0.3">
      <c r="O629" s="2">
        <v>10</v>
      </c>
      <c r="P629" s="2" t="s">
        <v>268</v>
      </c>
      <c r="Q629" s="2">
        <v>34</v>
      </c>
    </row>
    <row r="630" spans="15:17" x14ac:dyDescent="0.3">
      <c r="O630" s="2">
        <v>10</v>
      </c>
      <c r="P630" s="2" t="s">
        <v>259</v>
      </c>
      <c r="Q630" s="2">
        <v>33</v>
      </c>
    </row>
    <row r="631" spans="15:17" x14ac:dyDescent="0.3">
      <c r="O631" s="2">
        <v>10</v>
      </c>
      <c r="P631" s="2" t="s">
        <v>229</v>
      </c>
      <c r="Q631" s="2">
        <v>32</v>
      </c>
    </row>
    <row r="632" spans="15:17" x14ac:dyDescent="0.3">
      <c r="O632" s="2">
        <v>10</v>
      </c>
      <c r="P632" s="2" t="s">
        <v>299</v>
      </c>
      <c r="Q632" s="2">
        <v>32</v>
      </c>
    </row>
    <row r="633" spans="15:17" x14ac:dyDescent="0.3">
      <c r="O633" s="2">
        <v>10</v>
      </c>
      <c r="P633" s="2" t="s">
        <v>240</v>
      </c>
      <c r="Q633" s="2">
        <v>31</v>
      </c>
    </row>
    <row r="634" spans="15:17" x14ac:dyDescent="0.3">
      <c r="O634" s="2">
        <v>10</v>
      </c>
      <c r="P634" s="2" t="s">
        <v>292</v>
      </c>
      <c r="Q634" s="2">
        <v>30</v>
      </c>
    </row>
    <row r="635" spans="15:17" x14ac:dyDescent="0.3">
      <c r="O635" s="2">
        <v>10</v>
      </c>
      <c r="P635" s="2" t="s">
        <v>302</v>
      </c>
      <c r="Q635" s="2">
        <v>30</v>
      </c>
    </row>
    <row r="636" spans="15:17" x14ac:dyDescent="0.3">
      <c r="O636" s="2">
        <v>10</v>
      </c>
      <c r="P636" s="2" t="s">
        <v>228</v>
      </c>
      <c r="Q636" s="2">
        <v>25</v>
      </c>
    </row>
    <row r="637" spans="15:17" x14ac:dyDescent="0.3">
      <c r="O637" s="2">
        <v>10</v>
      </c>
      <c r="P637" s="2" t="s">
        <v>293</v>
      </c>
      <c r="Q637" s="2">
        <v>25</v>
      </c>
    </row>
    <row r="638" spans="15:17" x14ac:dyDescent="0.3">
      <c r="O638" s="2">
        <v>10</v>
      </c>
      <c r="P638" s="2" t="s">
        <v>273</v>
      </c>
      <c r="Q638" s="2">
        <v>21</v>
      </c>
    </row>
    <row r="639" spans="15:17" x14ac:dyDescent="0.3">
      <c r="O639" s="2">
        <v>10</v>
      </c>
      <c r="P639" s="2" t="s">
        <v>245</v>
      </c>
      <c r="Q639" s="2">
        <v>20</v>
      </c>
    </row>
    <row r="640" spans="15:17" x14ac:dyDescent="0.3">
      <c r="O640" s="2">
        <v>10</v>
      </c>
      <c r="P640" s="2" t="s">
        <v>288</v>
      </c>
      <c r="Q640" s="2">
        <v>20</v>
      </c>
    </row>
    <row r="641" spans="15:17" x14ac:dyDescent="0.3">
      <c r="O641" s="2">
        <v>10</v>
      </c>
      <c r="P641" s="2" t="s">
        <v>290</v>
      </c>
      <c r="Q641" s="2">
        <v>20</v>
      </c>
    </row>
    <row r="642" spans="15:17" x14ac:dyDescent="0.3">
      <c r="O642" s="2">
        <v>10</v>
      </c>
      <c r="P642" s="2" t="s">
        <v>220</v>
      </c>
      <c r="Q642" s="2">
        <v>15</v>
      </c>
    </row>
    <row r="643" spans="15:17" x14ac:dyDescent="0.3">
      <c r="O643" s="2">
        <v>10</v>
      </c>
      <c r="P643" s="2" t="s">
        <v>285</v>
      </c>
      <c r="Q643" s="2">
        <v>14</v>
      </c>
    </row>
    <row r="644" spans="15:17" x14ac:dyDescent="0.3">
      <c r="O644" s="2">
        <v>10</v>
      </c>
      <c r="P644" s="2" t="s">
        <v>253</v>
      </c>
      <c r="Q644" s="2">
        <v>12</v>
      </c>
    </row>
    <row r="645" spans="15:17" x14ac:dyDescent="0.3">
      <c r="O645" s="2">
        <v>10</v>
      </c>
      <c r="P645" s="2" t="s">
        <v>266</v>
      </c>
      <c r="Q645" s="2">
        <v>12</v>
      </c>
    </row>
    <row r="646" spans="15:17" x14ac:dyDescent="0.3">
      <c r="O646" s="2">
        <v>10</v>
      </c>
      <c r="P646" s="2" t="s">
        <v>277</v>
      </c>
      <c r="Q646" s="2">
        <v>10</v>
      </c>
    </row>
    <row r="647" spans="15:17" x14ac:dyDescent="0.3">
      <c r="O647" s="2">
        <v>10</v>
      </c>
      <c r="P647" s="2" t="s">
        <v>271</v>
      </c>
      <c r="Q647" s="2">
        <v>9</v>
      </c>
    </row>
    <row r="648" spans="15:17" x14ac:dyDescent="0.3">
      <c r="O648" s="2">
        <v>10</v>
      </c>
      <c r="P648" s="2" t="s">
        <v>239</v>
      </c>
      <c r="Q648" s="2">
        <v>4</v>
      </c>
    </row>
    <row r="649" spans="15:17" x14ac:dyDescent="0.3">
      <c r="O649" s="2">
        <v>11</v>
      </c>
      <c r="P649" s="2" t="s">
        <v>240</v>
      </c>
      <c r="Q649" s="2">
        <v>188</v>
      </c>
    </row>
    <row r="650" spans="15:17" x14ac:dyDescent="0.3">
      <c r="O650" s="2">
        <v>11</v>
      </c>
      <c r="P650" s="2" t="s">
        <v>222</v>
      </c>
      <c r="Q650" s="2">
        <v>168</v>
      </c>
    </row>
    <row r="651" spans="15:17" x14ac:dyDescent="0.3">
      <c r="O651" s="2">
        <v>11</v>
      </c>
      <c r="P651" s="2" t="s">
        <v>238</v>
      </c>
      <c r="Q651" s="2">
        <v>155</v>
      </c>
    </row>
    <row r="652" spans="15:17" x14ac:dyDescent="0.3">
      <c r="O652" s="2">
        <v>11</v>
      </c>
      <c r="P652" s="2" t="s">
        <v>227</v>
      </c>
      <c r="Q652" s="2">
        <v>153</v>
      </c>
    </row>
    <row r="653" spans="15:17" x14ac:dyDescent="0.3">
      <c r="O653" s="2">
        <v>11</v>
      </c>
      <c r="P653" s="2" t="s">
        <v>283</v>
      </c>
      <c r="Q653" s="2">
        <v>130</v>
      </c>
    </row>
    <row r="654" spans="15:17" x14ac:dyDescent="0.3">
      <c r="O654" s="2">
        <v>11</v>
      </c>
      <c r="P654" s="2" t="s">
        <v>244</v>
      </c>
      <c r="Q654" s="2">
        <v>123</v>
      </c>
    </row>
    <row r="655" spans="15:17" x14ac:dyDescent="0.3">
      <c r="O655" s="2">
        <v>11</v>
      </c>
      <c r="P655" s="2" t="s">
        <v>251</v>
      </c>
      <c r="Q655" s="2">
        <v>119</v>
      </c>
    </row>
    <row r="656" spans="15:17" x14ac:dyDescent="0.3">
      <c r="O656" s="2">
        <v>11</v>
      </c>
      <c r="P656" s="2" t="s">
        <v>250</v>
      </c>
      <c r="Q656" s="2">
        <v>116</v>
      </c>
    </row>
    <row r="657" spans="15:17" x14ac:dyDescent="0.3">
      <c r="O657" s="2">
        <v>11</v>
      </c>
      <c r="P657" s="2" t="s">
        <v>252</v>
      </c>
      <c r="Q657" s="2">
        <v>110</v>
      </c>
    </row>
    <row r="658" spans="15:17" x14ac:dyDescent="0.3">
      <c r="O658" s="2">
        <v>11</v>
      </c>
      <c r="P658" s="2" t="s">
        <v>272</v>
      </c>
      <c r="Q658" s="2">
        <v>110</v>
      </c>
    </row>
    <row r="659" spans="15:17" x14ac:dyDescent="0.3">
      <c r="O659" s="2">
        <v>11</v>
      </c>
      <c r="P659" s="2" t="s">
        <v>242</v>
      </c>
      <c r="Q659" s="2">
        <v>105</v>
      </c>
    </row>
    <row r="660" spans="15:17" x14ac:dyDescent="0.3">
      <c r="O660" s="2">
        <v>11</v>
      </c>
      <c r="P660" s="2" t="s">
        <v>248</v>
      </c>
      <c r="Q660" s="2">
        <v>105</v>
      </c>
    </row>
    <row r="661" spans="15:17" x14ac:dyDescent="0.3">
      <c r="O661" s="2">
        <v>11</v>
      </c>
      <c r="P661" s="2" t="s">
        <v>276</v>
      </c>
      <c r="Q661" s="2">
        <v>105</v>
      </c>
    </row>
    <row r="662" spans="15:17" x14ac:dyDescent="0.3">
      <c r="O662" s="2">
        <v>11</v>
      </c>
      <c r="P662" s="2" t="s">
        <v>280</v>
      </c>
      <c r="Q662" s="2">
        <v>104</v>
      </c>
    </row>
    <row r="663" spans="15:17" x14ac:dyDescent="0.3">
      <c r="O663" s="2">
        <v>11</v>
      </c>
      <c r="P663" s="2" t="s">
        <v>270</v>
      </c>
      <c r="Q663" s="2">
        <v>100</v>
      </c>
    </row>
    <row r="664" spans="15:17" x14ac:dyDescent="0.3">
      <c r="O664" s="2">
        <v>11</v>
      </c>
      <c r="P664" s="2" t="s">
        <v>223</v>
      </c>
      <c r="Q664" s="2">
        <v>96</v>
      </c>
    </row>
    <row r="665" spans="15:17" x14ac:dyDescent="0.3">
      <c r="O665" s="2">
        <v>11</v>
      </c>
      <c r="P665" s="2" t="s">
        <v>247</v>
      </c>
      <c r="Q665" s="2">
        <v>94</v>
      </c>
    </row>
    <row r="666" spans="15:17" x14ac:dyDescent="0.3">
      <c r="O666" s="2">
        <v>11</v>
      </c>
      <c r="P666" s="2" t="s">
        <v>246</v>
      </c>
      <c r="Q666" s="2">
        <v>92</v>
      </c>
    </row>
    <row r="667" spans="15:17" x14ac:dyDescent="0.3">
      <c r="O667" s="2">
        <v>11</v>
      </c>
      <c r="P667" s="2" t="s">
        <v>245</v>
      </c>
      <c r="Q667" s="2">
        <v>90</v>
      </c>
    </row>
    <row r="668" spans="15:17" x14ac:dyDescent="0.3">
      <c r="O668" s="2">
        <v>11</v>
      </c>
      <c r="P668" s="2" t="s">
        <v>269</v>
      </c>
      <c r="Q668" s="2">
        <v>90</v>
      </c>
    </row>
    <row r="669" spans="15:17" x14ac:dyDescent="0.3">
      <c r="O669" s="2">
        <v>11</v>
      </c>
      <c r="P669" s="2" t="s">
        <v>277</v>
      </c>
      <c r="Q669" s="2">
        <v>86</v>
      </c>
    </row>
    <row r="670" spans="15:17" x14ac:dyDescent="0.3">
      <c r="O670" s="2">
        <v>11</v>
      </c>
      <c r="P670" s="2" t="s">
        <v>281</v>
      </c>
      <c r="Q670" s="2">
        <v>83</v>
      </c>
    </row>
    <row r="671" spans="15:17" x14ac:dyDescent="0.3">
      <c r="O671" s="2">
        <v>11</v>
      </c>
      <c r="P671" s="2" t="s">
        <v>226</v>
      </c>
      <c r="Q671" s="2">
        <v>83</v>
      </c>
    </row>
    <row r="672" spans="15:17" x14ac:dyDescent="0.3">
      <c r="O672" s="2">
        <v>11</v>
      </c>
      <c r="P672" s="2" t="s">
        <v>225</v>
      </c>
      <c r="Q672" s="2">
        <v>80</v>
      </c>
    </row>
    <row r="673" spans="15:17" x14ac:dyDescent="0.3">
      <c r="O673" s="2">
        <v>11</v>
      </c>
      <c r="P673" s="2" t="s">
        <v>255</v>
      </c>
      <c r="Q673" s="2">
        <v>74</v>
      </c>
    </row>
    <row r="674" spans="15:17" x14ac:dyDescent="0.3">
      <c r="O674" s="2">
        <v>11</v>
      </c>
      <c r="P674" s="2" t="s">
        <v>229</v>
      </c>
      <c r="Q674" s="2">
        <v>74</v>
      </c>
    </row>
    <row r="675" spans="15:17" x14ac:dyDescent="0.3">
      <c r="O675" s="2">
        <v>11</v>
      </c>
      <c r="P675" s="2" t="s">
        <v>291</v>
      </c>
      <c r="Q675" s="2">
        <v>74</v>
      </c>
    </row>
    <row r="676" spans="15:17" x14ac:dyDescent="0.3">
      <c r="O676" s="2">
        <v>11</v>
      </c>
      <c r="P676" s="2" t="s">
        <v>263</v>
      </c>
      <c r="Q676" s="2">
        <v>73</v>
      </c>
    </row>
    <row r="677" spans="15:17" x14ac:dyDescent="0.3">
      <c r="O677" s="2">
        <v>11</v>
      </c>
      <c r="P677" s="2" t="s">
        <v>258</v>
      </c>
      <c r="Q677" s="2">
        <v>72</v>
      </c>
    </row>
    <row r="678" spans="15:17" x14ac:dyDescent="0.3">
      <c r="O678" s="2">
        <v>11</v>
      </c>
      <c r="P678" s="2" t="s">
        <v>249</v>
      </c>
      <c r="Q678" s="2">
        <v>72</v>
      </c>
    </row>
    <row r="679" spans="15:17" x14ac:dyDescent="0.3">
      <c r="O679" s="2">
        <v>11</v>
      </c>
      <c r="P679" s="2" t="s">
        <v>228</v>
      </c>
      <c r="Q679" s="2">
        <v>72</v>
      </c>
    </row>
    <row r="680" spans="15:17" x14ac:dyDescent="0.3">
      <c r="O680" s="2">
        <v>11</v>
      </c>
      <c r="P680" s="2" t="s">
        <v>288</v>
      </c>
      <c r="Q680" s="2">
        <v>70</v>
      </c>
    </row>
    <row r="681" spans="15:17" x14ac:dyDescent="0.3">
      <c r="O681" s="2">
        <v>11</v>
      </c>
      <c r="P681" s="2" t="s">
        <v>253</v>
      </c>
      <c r="Q681" s="2">
        <v>65</v>
      </c>
    </row>
    <row r="682" spans="15:17" x14ac:dyDescent="0.3">
      <c r="O682" s="2">
        <v>11</v>
      </c>
      <c r="P682" s="2" t="s">
        <v>254</v>
      </c>
      <c r="Q682" s="2">
        <v>61</v>
      </c>
    </row>
    <row r="683" spans="15:17" x14ac:dyDescent="0.3">
      <c r="O683" s="2">
        <v>11</v>
      </c>
      <c r="P683" s="2" t="s">
        <v>266</v>
      </c>
      <c r="Q683" s="2">
        <v>61</v>
      </c>
    </row>
    <row r="684" spans="15:17" x14ac:dyDescent="0.3">
      <c r="O684" s="2">
        <v>11</v>
      </c>
      <c r="P684" s="2" t="s">
        <v>239</v>
      </c>
      <c r="Q684" s="2">
        <v>61</v>
      </c>
    </row>
    <row r="685" spans="15:17" x14ac:dyDescent="0.3">
      <c r="O685" s="2">
        <v>11</v>
      </c>
      <c r="P685" s="2" t="s">
        <v>299</v>
      </c>
      <c r="Q685" s="2">
        <v>58</v>
      </c>
    </row>
    <row r="686" spans="15:17" x14ac:dyDescent="0.3">
      <c r="O686" s="2">
        <v>11</v>
      </c>
      <c r="P686" s="2" t="s">
        <v>295</v>
      </c>
      <c r="Q686" s="2">
        <v>56</v>
      </c>
    </row>
    <row r="687" spans="15:17" x14ac:dyDescent="0.3">
      <c r="O687" s="2">
        <v>11</v>
      </c>
      <c r="P687" s="2" t="s">
        <v>256</v>
      </c>
      <c r="Q687" s="2">
        <v>55</v>
      </c>
    </row>
    <row r="688" spans="15:17" x14ac:dyDescent="0.3">
      <c r="O688" s="2">
        <v>11</v>
      </c>
      <c r="P688" s="2" t="s">
        <v>260</v>
      </c>
      <c r="Q688" s="2">
        <v>55</v>
      </c>
    </row>
    <row r="689" spans="15:17" x14ac:dyDescent="0.3">
      <c r="O689" s="2">
        <v>11</v>
      </c>
      <c r="P689" s="2" t="s">
        <v>221</v>
      </c>
      <c r="Q689" s="2">
        <v>52</v>
      </c>
    </row>
    <row r="690" spans="15:17" x14ac:dyDescent="0.3">
      <c r="O690" s="2">
        <v>11</v>
      </c>
      <c r="P690" s="2" t="s">
        <v>300</v>
      </c>
      <c r="Q690" s="2">
        <v>50</v>
      </c>
    </row>
    <row r="691" spans="15:17" x14ac:dyDescent="0.3">
      <c r="O691" s="2">
        <v>11</v>
      </c>
      <c r="P691" s="2" t="s">
        <v>282</v>
      </c>
      <c r="Q691" s="2">
        <v>50</v>
      </c>
    </row>
    <row r="692" spans="15:17" x14ac:dyDescent="0.3">
      <c r="O692" s="2">
        <v>11</v>
      </c>
      <c r="P692" s="2" t="s">
        <v>267</v>
      </c>
      <c r="Q692" s="2">
        <v>47</v>
      </c>
    </row>
    <row r="693" spans="15:17" x14ac:dyDescent="0.3">
      <c r="O693" s="2">
        <v>11</v>
      </c>
      <c r="P693" s="2" t="s">
        <v>274</v>
      </c>
      <c r="Q693" s="2">
        <v>40</v>
      </c>
    </row>
    <row r="694" spans="15:17" x14ac:dyDescent="0.3">
      <c r="O694" s="2">
        <v>11</v>
      </c>
      <c r="P694" s="2" t="s">
        <v>303</v>
      </c>
      <c r="Q694" s="2">
        <v>40</v>
      </c>
    </row>
    <row r="695" spans="15:17" x14ac:dyDescent="0.3">
      <c r="O695" s="2">
        <v>11</v>
      </c>
      <c r="P695" s="2" t="s">
        <v>257</v>
      </c>
      <c r="Q695" s="2">
        <v>34</v>
      </c>
    </row>
    <row r="696" spans="15:17" x14ac:dyDescent="0.3">
      <c r="O696" s="2">
        <v>11</v>
      </c>
      <c r="P696" s="2" t="s">
        <v>284</v>
      </c>
      <c r="Q696" s="2">
        <v>30</v>
      </c>
    </row>
    <row r="697" spans="15:17" x14ac:dyDescent="0.3">
      <c r="O697" s="2">
        <v>11</v>
      </c>
      <c r="P697" s="2" t="s">
        <v>271</v>
      </c>
      <c r="Q697" s="2">
        <v>28</v>
      </c>
    </row>
    <row r="698" spans="15:17" x14ac:dyDescent="0.3">
      <c r="O698" s="2">
        <v>11</v>
      </c>
      <c r="P698" s="2" t="s">
        <v>297</v>
      </c>
      <c r="Q698" s="2">
        <v>28</v>
      </c>
    </row>
    <row r="699" spans="15:17" x14ac:dyDescent="0.3">
      <c r="O699" s="2">
        <v>11</v>
      </c>
      <c r="P699" s="2" t="s">
        <v>285</v>
      </c>
      <c r="Q699" s="2">
        <v>26</v>
      </c>
    </row>
    <row r="700" spans="15:17" x14ac:dyDescent="0.3">
      <c r="O700" s="2">
        <v>11</v>
      </c>
      <c r="P700" s="2" t="s">
        <v>296</v>
      </c>
      <c r="Q700" s="2">
        <v>24</v>
      </c>
    </row>
    <row r="701" spans="15:17" x14ac:dyDescent="0.3">
      <c r="O701" s="2">
        <v>11</v>
      </c>
      <c r="P701" s="2" t="s">
        <v>220</v>
      </c>
      <c r="Q701" s="2">
        <v>20</v>
      </c>
    </row>
    <row r="702" spans="15:17" x14ac:dyDescent="0.3">
      <c r="O702" s="2">
        <v>11</v>
      </c>
      <c r="P702" s="2" t="s">
        <v>259</v>
      </c>
      <c r="Q702" s="2">
        <v>19</v>
      </c>
    </row>
    <row r="703" spans="15:17" x14ac:dyDescent="0.3">
      <c r="O703" s="2">
        <v>11</v>
      </c>
      <c r="P703" s="2" t="s">
        <v>287</v>
      </c>
      <c r="Q703" s="2">
        <v>15</v>
      </c>
    </row>
    <row r="704" spans="15:17" x14ac:dyDescent="0.3">
      <c r="O704" s="2">
        <v>11</v>
      </c>
      <c r="P704" s="2" t="s">
        <v>262</v>
      </c>
      <c r="Q704" s="2">
        <v>12</v>
      </c>
    </row>
    <row r="705" spans="15:17" x14ac:dyDescent="0.3">
      <c r="O705" s="2">
        <v>11</v>
      </c>
      <c r="P705" s="2" t="s">
        <v>278</v>
      </c>
      <c r="Q705" s="2">
        <v>10</v>
      </c>
    </row>
    <row r="706" spans="15:17" x14ac:dyDescent="0.3">
      <c r="O706" s="2">
        <v>11</v>
      </c>
      <c r="P706" s="2" t="s">
        <v>301</v>
      </c>
      <c r="Q706" s="2">
        <v>10</v>
      </c>
    </row>
    <row r="707" spans="15:17" x14ac:dyDescent="0.3">
      <c r="O707" s="2">
        <v>11</v>
      </c>
      <c r="P707" s="2" t="s">
        <v>224</v>
      </c>
      <c r="Q707" s="2">
        <v>10</v>
      </c>
    </row>
    <row r="708" spans="15:17" x14ac:dyDescent="0.3">
      <c r="O708" s="2">
        <v>11</v>
      </c>
      <c r="P708" s="2" t="s">
        <v>265</v>
      </c>
      <c r="Q708" s="2">
        <v>8</v>
      </c>
    </row>
    <row r="709" spans="15:17" x14ac:dyDescent="0.3">
      <c r="O709" s="2">
        <v>11</v>
      </c>
      <c r="P709" s="2" t="s">
        <v>302</v>
      </c>
      <c r="Q709" s="2">
        <v>6</v>
      </c>
    </row>
    <row r="710" spans="15:17" x14ac:dyDescent="0.3">
      <c r="O710" s="2">
        <v>11</v>
      </c>
      <c r="P710" s="2" t="s">
        <v>298</v>
      </c>
      <c r="Q710" s="2">
        <v>6</v>
      </c>
    </row>
    <row r="711" spans="15:17" x14ac:dyDescent="0.3">
      <c r="O711" s="2">
        <v>11</v>
      </c>
      <c r="P711" s="2" t="s">
        <v>286</v>
      </c>
      <c r="Q711" s="2">
        <v>6</v>
      </c>
    </row>
    <row r="712" spans="15:17" x14ac:dyDescent="0.3">
      <c r="O712" s="2">
        <v>11</v>
      </c>
      <c r="P712" s="2" t="s">
        <v>304</v>
      </c>
      <c r="Q712" s="2">
        <v>5</v>
      </c>
    </row>
    <row r="713" spans="15:17" x14ac:dyDescent="0.3">
      <c r="O713" s="2">
        <v>11</v>
      </c>
      <c r="P713" s="2" t="s">
        <v>241</v>
      </c>
      <c r="Q713" s="2">
        <v>4</v>
      </c>
    </row>
    <row r="714" spans="15:17" x14ac:dyDescent="0.3">
      <c r="O714" s="2">
        <v>11</v>
      </c>
      <c r="P714" s="2" t="s">
        <v>261</v>
      </c>
      <c r="Q714" s="2">
        <v>4</v>
      </c>
    </row>
    <row r="715" spans="15:17" x14ac:dyDescent="0.3">
      <c r="O715" s="2">
        <v>11</v>
      </c>
      <c r="P715" s="2" t="s">
        <v>279</v>
      </c>
      <c r="Q715" s="2">
        <v>4</v>
      </c>
    </row>
    <row r="716" spans="15:17" x14ac:dyDescent="0.3">
      <c r="O716" s="2">
        <v>12</v>
      </c>
      <c r="P716" s="2" t="s">
        <v>224</v>
      </c>
      <c r="Q716" s="2">
        <v>208</v>
      </c>
    </row>
    <row r="717" spans="15:17" x14ac:dyDescent="0.3">
      <c r="O717" s="2">
        <v>12</v>
      </c>
      <c r="P717" s="2" t="s">
        <v>256</v>
      </c>
      <c r="Q717" s="2">
        <v>186</v>
      </c>
    </row>
    <row r="718" spans="15:17" x14ac:dyDescent="0.3">
      <c r="O718" s="2">
        <v>12</v>
      </c>
      <c r="P718" s="2" t="s">
        <v>282</v>
      </c>
      <c r="Q718" s="2">
        <v>140</v>
      </c>
    </row>
    <row r="719" spans="15:17" x14ac:dyDescent="0.3">
      <c r="O719" s="2">
        <v>12</v>
      </c>
      <c r="P719" s="2" t="s">
        <v>238</v>
      </c>
      <c r="Q719" s="2">
        <v>131</v>
      </c>
    </row>
    <row r="720" spans="15:17" x14ac:dyDescent="0.3">
      <c r="O720" s="2">
        <v>12</v>
      </c>
      <c r="P720" s="2" t="s">
        <v>225</v>
      </c>
      <c r="Q720" s="2">
        <v>117</v>
      </c>
    </row>
    <row r="721" spans="15:17" x14ac:dyDescent="0.3">
      <c r="O721" s="2">
        <v>12</v>
      </c>
      <c r="P721" s="2" t="s">
        <v>283</v>
      </c>
      <c r="Q721" s="2">
        <v>114</v>
      </c>
    </row>
    <row r="722" spans="15:17" x14ac:dyDescent="0.3">
      <c r="O722" s="2">
        <v>12</v>
      </c>
      <c r="P722" s="2" t="s">
        <v>264</v>
      </c>
      <c r="Q722" s="2">
        <v>109</v>
      </c>
    </row>
    <row r="723" spans="15:17" x14ac:dyDescent="0.3">
      <c r="O723" s="2">
        <v>12</v>
      </c>
      <c r="P723" s="2" t="s">
        <v>271</v>
      </c>
      <c r="Q723" s="2">
        <v>107</v>
      </c>
    </row>
    <row r="724" spans="15:17" x14ac:dyDescent="0.3">
      <c r="O724" s="2">
        <v>12</v>
      </c>
      <c r="P724" s="2" t="s">
        <v>241</v>
      </c>
      <c r="Q724" s="2">
        <v>104</v>
      </c>
    </row>
    <row r="725" spans="15:17" x14ac:dyDescent="0.3">
      <c r="O725" s="2">
        <v>12</v>
      </c>
      <c r="P725" s="2" t="s">
        <v>294</v>
      </c>
      <c r="Q725" s="2">
        <v>103</v>
      </c>
    </row>
    <row r="726" spans="15:17" x14ac:dyDescent="0.3">
      <c r="O726" s="2">
        <v>12</v>
      </c>
      <c r="P726" s="2" t="s">
        <v>291</v>
      </c>
      <c r="Q726" s="2">
        <v>93</v>
      </c>
    </row>
    <row r="727" spans="15:17" x14ac:dyDescent="0.3">
      <c r="O727" s="2">
        <v>12</v>
      </c>
      <c r="P727" s="2" t="s">
        <v>222</v>
      </c>
      <c r="Q727" s="2">
        <v>93</v>
      </c>
    </row>
    <row r="728" spans="15:17" x14ac:dyDescent="0.3">
      <c r="O728" s="2">
        <v>12</v>
      </c>
      <c r="P728" s="2" t="s">
        <v>288</v>
      </c>
      <c r="Q728" s="2">
        <v>85</v>
      </c>
    </row>
    <row r="729" spans="15:17" x14ac:dyDescent="0.3">
      <c r="O729" s="2">
        <v>12</v>
      </c>
      <c r="P729" s="2" t="s">
        <v>272</v>
      </c>
      <c r="Q729" s="2">
        <v>84</v>
      </c>
    </row>
    <row r="730" spans="15:17" x14ac:dyDescent="0.3">
      <c r="O730" s="2">
        <v>12</v>
      </c>
      <c r="P730" s="2" t="s">
        <v>257</v>
      </c>
      <c r="Q730" s="2">
        <v>80</v>
      </c>
    </row>
    <row r="731" spans="15:17" x14ac:dyDescent="0.3">
      <c r="O731" s="2">
        <v>12</v>
      </c>
      <c r="P731" s="2" t="s">
        <v>248</v>
      </c>
      <c r="Q731" s="2">
        <v>80</v>
      </c>
    </row>
    <row r="732" spans="15:17" x14ac:dyDescent="0.3">
      <c r="O732" s="2">
        <v>12</v>
      </c>
      <c r="P732" s="2" t="s">
        <v>220</v>
      </c>
      <c r="Q732" s="2">
        <v>80</v>
      </c>
    </row>
    <row r="733" spans="15:17" x14ac:dyDescent="0.3">
      <c r="O733" s="2">
        <v>12</v>
      </c>
      <c r="P733" s="2" t="s">
        <v>277</v>
      </c>
      <c r="Q733" s="2">
        <v>77</v>
      </c>
    </row>
    <row r="734" spans="15:17" x14ac:dyDescent="0.3">
      <c r="O734" s="2">
        <v>12</v>
      </c>
      <c r="P734" s="2" t="s">
        <v>285</v>
      </c>
      <c r="Q734" s="2">
        <v>76</v>
      </c>
    </row>
    <row r="735" spans="15:17" x14ac:dyDescent="0.3">
      <c r="O735" s="2">
        <v>12</v>
      </c>
      <c r="P735" s="2" t="s">
        <v>289</v>
      </c>
      <c r="Q735" s="2">
        <v>75</v>
      </c>
    </row>
    <row r="736" spans="15:17" x14ac:dyDescent="0.3">
      <c r="O736" s="2">
        <v>12</v>
      </c>
      <c r="P736" s="2" t="s">
        <v>267</v>
      </c>
      <c r="Q736" s="2">
        <v>75</v>
      </c>
    </row>
    <row r="737" spans="15:17" x14ac:dyDescent="0.3">
      <c r="O737" s="2">
        <v>12</v>
      </c>
      <c r="P737" s="2" t="s">
        <v>254</v>
      </c>
      <c r="Q737" s="2">
        <v>74</v>
      </c>
    </row>
    <row r="738" spans="15:17" x14ac:dyDescent="0.3">
      <c r="O738" s="2">
        <v>12</v>
      </c>
      <c r="P738" s="2" t="s">
        <v>255</v>
      </c>
      <c r="Q738" s="2">
        <v>72</v>
      </c>
    </row>
    <row r="739" spans="15:17" x14ac:dyDescent="0.3">
      <c r="O739" s="2">
        <v>12</v>
      </c>
      <c r="P739" s="2" t="s">
        <v>274</v>
      </c>
      <c r="Q739" s="2">
        <v>69</v>
      </c>
    </row>
    <row r="740" spans="15:17" x14ac:dyDescent="0.3">
      <c r="O740" s="2">
        <v>12</v>
      </c>
      <c r="P740" s="2" t="s">
        <v>229</v>
      </c>
      <c r="Q740" s="2">
        <v>68</v>
      </c>
    </row>
    <row r="741" spans="15:17" x14ac:dyDescent="0.3">
      <c r="O741" s="2">
        <v>12</v>
      </c>
      <c r="P741" s="2" t="s">
        <v>295</v>
      </c>
      <c r="Q741" s="2">
        <v>64</v>
      </c>
    </row>
    <row r="742" spans="15:17" x14ac:dyDescent="0.3">
      <c r="O742" s="2">
        <v>12</v>
      </c>
      <c r="P742" s="2" t="s">
        <v>299</v>
      </c>
      <c r="Q742" s="2">
        <v>60</v>
      </c>
    </row>
    <row r="743" spans="15:17" x14ac:dyDescent="0.3">
      <c r="O743" s="2">
        <v>12</v>
      </c>
      <c r="P743" s="2" t="s">
        <v>261</v>
      </c>
      <c r="Q743" s="2">
        <v>60</v>
      </c>
    </row>
    <row r="744" spans="15:17" x14ac:dyDescent="0.3">
      <c r="O744" s="2">
        <v>12</v>
      </c>
      <c r="P744" s="2" t="s">
        <v>266</v>
      </c>
      <c r="Q744" s="2">
        <v>60</v>
      </c>
    </row>
    <row r="745" spans="15:17" x14ac:dyDescent="0.3">
      <c r="O745" s="2">
        <v>12</v>
      </c>
      <c r="P745" s="2" t="s">
        <v>227</v>
      </c>
      <c r="Q745" s="2">
        <v>56</v>
      </c>
    </row>
    <row r="746" spans="15:17" x14ac:dyDescent="0.3">
      <c r="O746" s="2">
        <v>12</v>
      </c>
      <c r="P746" s="2" t="s">
        <v>226</v>
      </c>
      <c r="Q746" s="2">
        <v>50</v>
      </c>
    </row>
    <row r="747" spans="15:17" x14ac:dyDescent="0.3">
      <c r="O747" s="2">
        <v>12</v>
      </c>
      <c r="P747" s="2" t="s">
        <v>251</v>
      </c>
      <c r="Q747" s="2">
        <v>48</v>
      </c>
    </row>
    <row r="748" spans="15:17" x14ac:dyDescent="0.3">
      <c r="O748" s="2">
        <v>12</v>
      </c>
      <c r="P748" s="2" t="s">
        <v>276</v>
      </c>
      <c r="Q748" s="2">
        <v>46</v>
      </c>
    </row>
    <row r="749" spans="15:17" x14ac:dyDescent="0.3">
      <c r="O749" s="2">
        <v>12</v>
      </c>
      <c r="P749" s="2" t="s">
        <v>260</v>
      </c>
      <c r="Q749" s="2">
        <v>45</v>
      </c>
    </row>
    <row r="750" spans="15:17" x14ac:dyDescent="0.3">
      <c r="O750" s="2">
        <v>12</v>
      </c>
      <c r="P750" s="2" t="s">
        <v>228</v>
      </c>
      <c r="Q750" s="2">
        <v>45</v>
      </c>
    </row>
    <row r="751" spans="15:17" x14ac:dyDescent="0.3">
      <c r="O751" s="2">
        <v>12</v>
      </c>
      <c r="P751" s="2" t="s">
        <v>245</v>
      </c>
      <c r="Q751" s="2">
        <v>42</v>
      </c>
    </row>
    <row r="752" spans="15:17" x14ac:dyDescent="0.3">
      <c r="O752" s="2">
        <v>12</v>
      </c>
      <c r="P752" s="2" t="s">
        <v>253</v>
      </c>
      <c r="Q752" s="2">
        <v>41</v>
      </c>
    </row>
    <row r="753" spans="15:17" x14ac:dyDescent="0.3">
      <c r="O753" s="2">
        <v>12</v>
      </c>
      <c r="P753" s="2" t="s">
        <v>250</v>
      </c>
      <c r="Q753" s="2">
        <v>40</v>
      </c>
    </row>
    <row r="754" spans="15:17" x14ac:dyDescent="0.3">
      <c r="O754" s="2">
        <v>12</v>
      </c>
      <c r="P754" s="2" t="s">
        <v>221</v>
      </c>
      <c r="Q754" s="2">
        <v>39</v>
      </c>
    </row>
    <row r="755" spans="15:17" x14ac:dyDescent="0.3">
      <c r="O755" s="2">
        <v>12</v>
      </c>
      <c r="P755" s="2" t="s">
        <v>223</v>
      </c>
      <c r="Q755" s="2">
        <v>39</v>
      </c>
    </row>
    <row r="756" spans="15:17" x14ac:dyDescent="0.3">
      <c r="O756" s="2">
        <v>12</v>
      </c>
      <c r="P756" s="2" t="s">
        <v>246</v>
      </c>
      <c r="Q756" s="2">
        <v>38</v>
      </c>
    </row>
    <row r="757" spans="15:17" x14ac:dyDescent="0.3">
      <c r="O757" s="2">
        <v>12</v>
      </c>
      <c r="P757" s="2" t="s">
        <v>278</v>
      </c>
      <c r="Q757" s="2">
        <v>37</v>
      </c>
    </row>
    <row r="758" spans="15:17" x14ac:dyDescent="0.3">
      <c r="O758" s="2">
        <v>12</v>
      </c>
      <c r="P758" s="2" t="s">
        <v>292</v>
      </c>
      <c r="Q758" s="2">
        <v>35</v>
      </c>
    </row>
    <row r="759" spans="15:17" x14ac:dyDescent="0.3">
      <c r="O759" s="2">
        <v>12</v>
      </c>
      <c r="P759" s="2" t="s">
        <v>252</v>
      </c>
      <c r="Q759" s="2">
        <v>35</v>
      </c>
    </row>
    <row r="760" spans="15:17" x14ac:dyDescent="0.3">
      <c r="O760" s="2">
        <v>12</v>
      </c>
      <c r="P760" s="2" t="s">
        <v>239</v>
      </c>
      <c r="Q760" s="2">
        <v>30</v>
      </c>
    </row>
    <row r="761" spans="15:17" x14ac:dyDescent="0.3">
      <c r="O761" s="2">
        <v>12</v>
      </c>
      <c r="P761" s="2" t="s">
        <v>263</v>
      </c>
      <c r="Q761" s="2">
        <v>30</v>
      </c>
    </row>
    <row r="762" spans="15:17" x14ac:dyDescent="0.3">
      <c r="O762" s="2">
        <v>12</v>
      </c>
      <c r="P762" s="2" t="s">
        <v>302</v>
      </c>
      <c r="Q762" s="2">
        <v>30</v>
      </c>
    </row>
    <row r="763" spans="15:17" x14ac:dyDescent="0.3">
      <c r="O763" s="2">
        <v>12</v>
      </c>
      <c r="P763" s="2" t="s">
        <v>281</v>
      </c>
      <c r="Q763" s="2">
        <v>30</v>
      </c>
    </row>
    <row r="764" spans="15:17" x14ac:dyDescent="0.3">
      <c r="O764" s="2">
        <v>12</v>
      </c>
      <c r="P764" s="2" t="s">
        <v>258</v>
      </c>
      <c r="Q764" s="2">
        <v>28</v>
      </c>
    </row>
    <row r="765" spans="15:17" x14ac:dyDescent="0.3">
      <c r="O765" s="2">
        <v>12</v>
      </c>
      <c r="P765" s="2" t="s">
        <v>259</v>
      </c>
      <c r="Q765" s="2">
        <v>21</v>
      </c>
    </row>
    <row r="766" spans="15:17" x14ac:dyDescent="0.3">
      <c r="O766" s="2">
        <v>12</v>
      </c>
      <c r="P766" s="2" t="s">
        <v>287</v>
      </c>
      <c r="Q766" s="2">
        <v>20</v>
      </c>
    </row>
    <row r="767" spans="15:17" x14ac:dyDescent="0.3">
      <c r="O767" s="2">
        <v>12</v>
      </c>
      <c r="P767" s="2" t="s">
        <v>286</v>
      </c>
      <c r="Q767" s="2">
        <v>20</v>
      </c>
    </row>
    <row r="768" spans="15:17" x14ac:dyDescent="0.3">
      <c r="O768" s="2">
        <v>12</v>
      </c>
      <c r="P768" s="2" t="s">
        <v>247</v>
      </c>
      <c r="Q768" s="2">
        <v>15</v>
      </c>
    </row>
    <row r="769" spans="15:17" x14ac:dyDescent="0.3">
      <c r="O769" s="2">
        <v>12</v>
      </c>
      <c r="P769" s="2" t="s">
        <v>300</v>
      </c>
      <c r="Q769" s="2">
        <v>15</v>
      </c>
    </row>
    <row r="770" spans="15:17" x14ac:dyDescent="0.3">
      <c r="O770" s="2">
        <v>12</v>
      </c>
      <c r="P770" s="2" t="s">
        <v>284</v>
      </c>
      <c r="Q770" s="2">
        <v>14</v>
      </c>
    </row>
    <row r="771" spans="15:17" x14ac:dyDescent="0.3">
      <c r="O771" s="2">
        <v>12</v>
      </c>
      <c r="P771" s="2" t="s">
        <v>242</v>
      </c>
      <c r="Q771" s="2">
        <v>10</v>
      </c>
    </row>
    <row r="772" spans="15:17" x14ac:dyDescent="0.3">
      <c r="O772" s="2">
        <v>12</v>
      </c>
      <c r="P772" s="2" t="s">
        <v>262</v>
      </c>
      <c r="Q772" s="2">
        <v>10</v>
      </c>
    </row>
    <row r="773" spans="15:17" x14ac:dyDescent="0.3">
      <c r="O773" s="2">
        <v>12</v>
      </c>
      <c r="P773" s="2" t="s">
        <v>301</v>
      </c>
      <c r="Q773" s="2">
        <v>10</v>
      </c>
    </row>
    <row r="774" spans="15:17" x14ac:dyDescent="0.3">
      <c r="O774" s="2">
        <v>12</v>
      </c>
      <c r="P774" s="2" t="s">
        <v>270</v>
      </c>
      <c r="Q774" s="2">
        <v>9</v>
      </c>
    </row>
    <row r="775" spans="15:17" x14ac:dyDescent="0.3">
      <c r="O775" s="2">
        <v>12</v>
      </c>
      <c r="P775" s="2" t="s">
        <v>240</v>
      </c>
      <c r="Q775" s="2">
        <v>5</v>
      </c>
    </row>
    <row r="776" spans="15:17" x14ac:dyDescent="0.3">
      <c r="O776" s="2">
        <v>12</v>
      </c>
      <c r="P776" s="2" t="s">
        <v>243</v>
      </c>
      <c r="Q776" s="2">
        <v>5</v>
      </c>
    </row>
  </sheetData>
  <mergeCells count="1">
    <mergeCell ref="B2:J5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A70D-989C-4C3B-BD9B-CA5388DF22D2}">
  <sheetPr>
    <tabColor theme="9" tint="-0.249977111117893"/>
  </sheetPr>
  <dimension ref="B1:R78"/>
  <sheetViews>
    <sheetView topLeftCell="A34" workbookViewId="0">
      <selection activeCell="L40" sqref="L40"/>
    </sheetView>
  </sheetViews>
  <sheetFormatPr defaultRowHeight="14.4" x14ac:dyDescent="0.3"/>
  <cols>
    <col min="16" max="16" width="29.77734375" customWidth="1"/>
    <col min="17" max="17" width="13.77734375" customWidth="1"/>
    <col min="18" max="18" width="12.77734375" customWidth="1"/>
  </cols>
  <sheetData>
    <row r="1" spans="2:18" x14ac:dyDescent="0.3">
      <c r="P1" t="s">
        <v>230</v>
      </c>
      <c r="Q1" t="s">
        <v>307</v>
      </c>
      <c r="R1" t="s">
        <v>310</v>
      </c>
    </row>
    <row r="2" spans="2:18" x14ac:dyDescent="0.3">
      <c r="B2" s="17" t="s">
        <v>309</v>
      </c>
      <c r="C2" s="18"/>
      <c r="D2" s="18"/>
      <c r="E2" s="18"/>
      <c r="F2" s="18"/>
      <c r="G2" s="18"/>
      <c r="H2" s="18"/>
      <c r="I2" s="18"/>
      <c r="J2" s="18"/>
      <c r="P2" s="2" t="s">
        <v>224</v>
      </c>
      <c r="Q2" s="2">
        <v>1577</v>
      </c>
      <c r="R2" s="2">
        <v>30.921600000000002</v>
      </c>
    </row>
    <row r="3" spans="2:18" x14ac:dyDescent="0.3">
      <c r="B3" s="18"/>
      <c r="C3" s="18"/>
      <c r="D3" s="18"/>
      <c r="E3" s="18"/>
      <c r="F3" s="18"/>
      <c r="G3" s="18"/>
      <c r="H3" s="18"/>
      <c r="I3" s="18"/>
      <c r="J3" s="18"/>
      <c r="P3" s="2" t="s">
        <v>222</v>
      </c>
      <c r="Q3" s="2">
        <v>1496</v>
      </c>
      <c r="R3" s="2">
        <v>27.703700000000001</v>
      </c>
    </row>
    <row r="4" spans="2:18" x14ac:dyDescent="0.3">
      <c r="B4" s="18"/>
      <c r="C4" s="18"/>
      <c r="D4" s="18"/>
      <c r="E4" s="18"/>
      <c r="F4" s="18"/>
      <c r="G4" s="18"/>
      <c r="H4" s="18"/>
      <c r="I4" s="18"/>
      <c r="J4" s="18"/>
      <c r="P4" s="2" t="s">
        <v>238</v>
      </c>
      <c r="Q4" s="2">
        <v>1397</v>
      </c>
      <c r="R4" s="2">
        <v>27.392199999999999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P5" s="2" t="s">
        <v>225</v>
      </c>
      <c r="Q5" s="2">
        <v>1263</v>
      </c>
      <c r="R5" s="2">
        <v>25.26</v>
      </c>
    </row>
    <row r="6" spans="2:18" x14ac:dyDescent="0.3">
      <c r="P6" s="2" t="s">
        <v>254</v>
      </c>
      <c r="Q6" s="2">
        <v>1158</v>
      </c>
      <c r="R6" s="2">
        <v>26.930199999999999</v>
      </c>
    </row>
    <row r="7" spans="2:18" x14ac:dyDescent="0.3">
      <c r="P7" s="2" t="s">
        <v>246</v>
      </c>
      <c r="Q7" s="2">
        <v>1155</v>
      </c>
      <c r="R7" s="2">
        <v>25.108699999999999</v>
      </c>
    </row>
    <row r="8" spans="2:18" x14ac:dyDescent="0.3">
      <c r="P8" s="2" t="s">
        <v>260</v>
      </c>
      <c r="Q8" s="2">
        <v>1125</v>
      </c>
      <c r="R8" s="2">
        <v>22.058800000000002</v>
      </c>
    </row>
    <row r="9" spans="2:18" x14ac:dyDescent="0.3">
      <c r="P9" s="2" t="s">
        <v>294</v>
      </c>
      <c r="Q9" s="2">
        <v>1103</v>
      </c>
      <c r="R9" s="2">
        <v>26.9024</v>
      </c>
    </row>
    <row r="10" spans="2:18" x14ac:dyDescent="0.3">
      <c r="P10" s="2" t="s">
        <v>223</v>
      </c>
      <c r="Q10" s="2">
        <v>1083</v>
      </c>
      <c r="R10" s="2">
        <v>22.5625</v>
      </c>
    </row>
    <row r="11" spans="2:18" x14ac:dyDescent="0.3">
      <c r="P11" s="2" t="s">
        <v>247</v>
      </c>
      <c r="Q11" s="2">
        <v>1057</v>
      </c>
      <c r="R11" s="2">
        <v>24.0227</v>
      </c>
    </row>
    <row r="12" spans="2:18" x14ac:dyDescent="0.3">
      <c r="P12" s="2" t="s">
        <v>240</v>
      </c>
      <c r="Q12" s="2">
        <v>1057</v>
      </c>
      <c r="R12" s="2">
        <v>25.166699999999999</v>
      </c>
    </row>
    <row r="13" spans="2:18" x14ac:dyDescent="0.3">
      <c r="P13" s="2" t="s">
        <v>267</v>
      </c>
      <c r="Q13" s="2">
        <v>1016</v>
      </c>
      <c r="R13" s="2">
        <v>26.051300000000001</v>
      </c>
    </row>
    <row r="14" spans="2:18" ht="16.2" customHeight="1" x14ac:dyDescent="0.3">
      <c r="P14" s="2" t="s">
        <v>255</v>
      </c>
      <c r="Q14" s="2">
        <v>981</v>
      </c>
      <c r="R14" s="2">
        <v>20.872299999999999</v>
      </c>
    </row>
    <row r="15" spans="2:18" x14ac:dyDescent="0.3">
      <c r="P15" s="2" t="s">
        <v>277</v>
      </c>
      <c r="Q15" s="2">
        <v>981</v>
      </c>
      <c r="R15" s="2">
        <v>25.1538</v>
      </c>
    </row>
    <row r="16" spans="2:18" x14ac:dyDescent="0.3">
      <c r="P16" s="2" t="s">
        <v>227</v>
      </c>
      <c r="Q16" s="2">
        <v>978</v>
      </c>
      <c r="R16" s="2">
        <v>26.432400000000001</v>
      </c>
    </row>
    <row r="17" spans="16:18" x14ac:dyDescent="0.3">
      <c r="P17" s="2" t="s">
        <v>239</v>
      </c>
      <c r="Q17" s="2">
        <v>903</v>
      </c>
      <c r="R17" s="2">
        <v>27.363600000000002</v>
      </c>
    </row>
    <row r="18" spans="16:18" x14ac:dyDescent="0.3">
      <c r="P18" s="2" t="s">
        <v>262</v>
      </c>
      <c r="Q18" s="2">
        <v>891</v>
      </c>
      <c r="R18" s="2">
        <v>22.274999999999999</v>
      </c>
    </row>
    <row r="19" spans="16:18" x14ac:dyDescent="0.3">
      <c r="P19" s="2" t="s">
        <v>226</v>
      </c>
      <c r="Q19" s="2">
        <v>886</v>
      </c>
      <c r="R19" s="2">
        <v>22.7179</v>
      </c>
    </row>
    <row r="20" spans="16:18" x14ac:dyDescent="0.3">
      <c r="P20" s="2" t="s">
        <v>252</v>
      </c>
      <c r="Q20" s="2">
        <v>883</v>
      </c>
      <c r="R20" s="2">
        <v>24.527799999999999</v>
      </c>
    </row>
    <row r="21" spans="16:18" x14ac:dyDescent="0.3">
      <c r="P21" s="2" t="s">
        <v>288</v>
      </c>
      <c r="Q21" s="2">
        <v>828</v>
      </c>
      <c r="R21" s="2">
        <v>21.7895</v>
      </c>
    </row>
    <row r="22" spans="16:18" x14ac:dyDescent="0.3">
      <c r="P22" s="2" t="s">
        <v>250</v>
      </c>
      <c r="Q22" s="2">
        <v>817</v>
      </c>
      <c r="R22" s="2">
        <v>20.948699999999999</v>
      </c>
    </row>
    <row r="23" spans="16:18" x14ac:dyDescent="0.3">
      <c r="P23" s="2" t="s">
        <v>245</v>
      </c>
      <c r="Q23" s="2">
        <v>806</v>
      </c>
      <c r="R23" s="2">
        <v>21.2105</v>
      </c>
    </row>
    <row r="24" spans="16:18" x14ac:dyDescent="0.3">
      <c r="P24" s="2" t="s">
        <v>276</v>
      </c>
      <c r="Q24" s="2">
        <v>805</v>
      </c>
      <c r="R24" s="2">
        <v>25.967700000000001</v>
      </c>
    </row>
    <row r="25" spans="16:18" x14ac:dyDescent="0.3">
      <c r="P25" s="2" t="s">
        <v>242</v>
      </c>
      <c r="Q25" s="2">
        <v>799</v>
      </c>
      <c r="R25" s="2">
        <v>23.5</v>
      </c>
    </row>
    <row r="26" spans="16:18" x14ac:dyDescent="0.3">
      <c r="P26" s="2" t="s">
        <v>241</v>
      </c>
      <c r="Q26" s="2">
        <v>793</v>
      </c>
      <c r="R26" s="2">
        <v>26.433299999999999</v>
      </c>
    </row>
    <row r="27" spans="16:18" x14ac:dyDescent="0.3">
      <c r="P27" s="2" t="s">
        <v>284</v>
      </c>
      <c r="Q27" s="2">
        <v>791</v>
      </c>
      <c r="R27" s="2">
        <v>20.815799999999999</v>
      </c>
    </row>
    <row r="28" spans="16:18" ht="28.8" x14ac:dyDescent="0.3">
      <c r="P28" s="2" t="s">
        <v>269</v>
      </c>
      <c r="Q28" s="2">
        <v>763</v>
      </c>
      <c r="R28" s="2">
        <v>26.310300000000002</v>
      </c>
    </row>
    <row r="29" spans="16:18" x14ac:dyDescent="0.3">
      <c r="P29" s="2" t="s">
        <v>265</v>
      </c>
      <c r="Q29" s="2">
        <v>755</v>
      </c>
      <c r="R29" s="2">
        <v>23.593800000000002</v>
      </c>
    </row>
    <row r="30" spans="16:18" x14ac:dyDescent="0.3">
      <c r="P30" s="2" t="s">
        <v>283</v>
      </c>
      <c r="Q30" s="2">
        <v>755</v>
      </c>
      <c r="R30" s="2">
        <v>20.972200000000001</v>
      </c>
    </row>
    <row r="31" spans="16:18" x14ac:dyDescent="0.3">
      <c r="P31" s="2" t="s">
        <v>251</v>
      </c>
      <c r="Q31" s="2">
        <v>753</v>
      </c>
      <c r="R31" s="2">
        <v>23.531300000000002</v>
      </c>
    </row>
    <row r="32" spans="16:18" x14ac:dyDescent="0.3">
      <c r="P32" s="2" t="s">
        <v>221</v>
      </c>
      <c r="Q32" s="2">
        <v>746</v>
      </c>
      <c r="R32" s="2">
        <v>23.3125</v>
      </c>
    </row>
    <row r="33" spans="16:18" ht="28.8" x14ac:dyDescent="0.3">
      <c r="P33" s="2" t="s">
        <v>248</v>
      </c>
      <c r="Q33" s="2">
        <v>745</v>
      </c>
      <c r="R33" s="2">
        <v>23.281300000000002</v>
      </c>
    </row>
    <row r="34" spans="16:18" x14ac:dyDescent="0.3">
      <c r="P34" s="2" t="s">
        <v>263</v>
      </c>
      <c r="Q34" s="2">
        <v>742</v>
      </c>
      <c r="R34" s="2">
        <v>22.4848</v>
      </c>
    </row>
    <row r="35" spans="16:18" x14ac:dyDescent="0.3">
      <c r="P35" s="2" t="s">
        <v>264</v>
      </c>
      <c r="Q35" s="2">
        <v>740</v>
      </c>
      <c r="R35" s="2">
        <v>24.666699999999999</v>
      </c>
    </row>
    <row r="36" spans="16:18" ht="28.8" x14ac:dyDescent="0.3">
      <c r="P36" s="2" t="s">
        <v>257</v>
      </c>
      <c r="Q36" s="2">
        <v>723</v>
      </c>
      <c r="R36" s="2">
        <v>19.540500000000002</v>
      </c>
    </row>
    <row r="37" spans="16:18" x14ac:dyDescent="0.3">
      <c r="P37" s="2" t="s">
        <v>244</v>
      </c>
      <c r="Q37" s="2">
        <v>722</v>
      </c>
      <c r="R37" s="2">
        <v>24.066700000000001</v>
      </c>
    </row>
    <row r="38" spans="16:18" x14ac:dyDescent="0.3">
      <c r="P38" s="2" t="s">
        <v>256</v>
      </c>
      <c r="Q38" s="2">
        <v>714</v>
      </c>
      <c r="R38" s="2">
        <v>23.032299999999999</v>
      </c>
    </row>
    <row r="39" spans="16:18" x14ac:dyDescent="0.3">
      <c r="P39" s="2" t="s">
        <v>253</v>
      </c>
      <c r="Q39" s="2">
        <v>706</v>
      </c>
      <c r="R39" s="2">
        <v>18.578900000000001</v>
      </c>
    </row>
    <row r="40" spans="16:18" ht="28.8" x14ac:dyDescent="0.3">
      <c r="P40" s="2" t="s">
        <v>278</v>
      </c>
      <c r="Q40" s="2">
        <v>697</v>
      </c>
      <c r="R40" s="2">
        <v>23.2333</v>
      </c>
    </row>
    <row r="41" spans="16:18" x14ac:dyDescent="0.3">
      <c r="P41" s="2" t="s">
        <v>229</v>
      </c>
      <c r="Q41" s="2">
        <v>640</v>
      </c>
      <c r="R41" s="2">
        <v>19.393899999999999</v>
      </c>
    </row>
    <row r="42" spans="16:18" x14ac:dyDescent="0.3">
      <c r="P42" s="2" t="s">
        <v>220</v>
      </c>
      <c r="Q42" s="2">
        <v>623</v>
      </c>
      <c r="R42" s="2">
        <v>25.958300000000001</v>
      </c>
    </row>
    <row r="43" spans="16:18" x14ac:dyDescent="0.3">
      <c r="P43" s="2" t="s">
        <v>266</v>
      </c>
      <c r="Q43" s="2">
        <v>612</v>
      </c>
      <c r="R43" s="2">
        <v>19.125</v>
      </c>
    </row>
    <row r="44" spans="16:18" x14ac:dyDescent="0.3">
      <c r="P44" s="2" t="s">
        <v>287</v>
      </c>
      <c r="Q44" s="2">
        <v>603</v>
      </c>
      <c r="R44" s="2">
        <v>25.125</v>
      </c>
    </row>
    <row r="45" spans="16:18" x14ac:dyDescent="0.3">
      <c r="P45" s="2" t="s">
        <v>291</v>
      </c>
      <c r="Q45" s="2">
        <v>601</v>
      </c>
      <c r="R45" s="2">
        <v>25.041699999999999</v>
      </c>
    </row>
    <row r="46" spans="16:18" x14ac:dyDescent="0.3">
      <c r="P46" s="2" t="s">
        <v>280</v>
      </c>
      <c r="Q46" s="2">
        <v>580</v>
      </c>
      <c r="R46" s="2">
        <v>20.714300000000001</v>
      </c>
    </row>
    <row r="47" spans="16:18" x14ac:dyDescent="0.3">
      <c r="P47" s="2" t="s">
        <v>274</v>
      </c>
      <c r="Q47" s="2">
        <v>580</v>
      </c>
      <c r="R47" s="2">
        <v>29</v>
      </c>
    </row>
    <row r="48" spans="16:18" x14ac:dyDescent="0.3">
      <c r="P48" s="2" t="s">
        <v>258</v>
      </c>
      <c r="Q48" s="2">
        <v>548</v>
      </c>
      <c r="R48" s="2">
        <v>20.296299999999999</v>
      </c>
    </row>
    <row r="49" spans="16:18" x14ac:dyDescent="0.3">
      <c r="P49" s="2" t="s">
        <v>228</v>
      </c>
      <c r="Q49" s="2">
        <v>539</v>
      </c>
      <c r="R49" s="2">
        <v>19.963000000000001</v>
      </c>
    </row>
    <row r="50" spans="16:18" x14ac:dyDescent="0.3">
      <c r="P50" s="2" t="s">
        <v>249</v>
      </c>
      <c r="Q50" s="2">
        <v>534</v>
      </c>
      <c r="R50" s="2">
        <v>29.666699999999999</v>
      </c>
    </row>
    <row r="51" spans="16:18" x14ac:dyDescent="0.3">
      <c r="P51" s="2" t="s">
        <v>292</v>
      </c>
      <c r="Q51" s="2">
        <v>520</v>
      </c>
      <c r="R51" s="2">
        <v>24.761900000000001</v>
      </c>
    </row>
    <row r="52" spans="16:18" x14ac:dyDescent="0.3">
      <c r="P52" s="2" t="s">
        <v>272</v>
      </c>
      <c r="Q52" s="2">
        <v>508</v>
      </c>
      <c r="R52" s="2">
        <v>36.285699999999999</v>
      </c>
    </row>
    <row r="53" spans="16:18" x14ac:dyDescent="0.3">
      <c r="P53" s="2" t="s">
        <v>285</v>
      </c>
      <c r="Q53" s="2">
        <v>506</v>
      </c>
      <c r="R53" s="2">
        <v>26.631599999999999</v>
      </c>
    </row>
    <row r="54" spans="16:18" x14ac:dyDescent="0.3">
      <c r="P54" s="2" t="s">
        <v>271</v>
      </c>
      <c r="Q54" s="2">
        <v>500</v>
      </c>
      <c r="R54" s="2">
        <v>17.241399999999999</v>
      </c>
    </row>
    <row r="55" spans="16:18" x14ac:dyDescent="0.3">
      <c r="P55" s="2" t="s">
        <v>281</v>
      </c>
      <c r="Q55" s="2">
        <v>485</v>
      </c>
      <c r="R55" s="2">
        <v>23.095199999999998</v>
      </c>
    </row>
    <row r="56" spans="16:18" ht="28.8" x14ac:dyDescent="0.3">
      <c r="P56" s="2" t="s">
        <v>299</v>
      </c>
      <c r="Q56" s="2">
        <v>453</v>
      </c>
      <c r="R56" s="2">
        <v>22.65</v>
      </c>
    </row>
    <row r="57" spans="16:18" x14ac:dyDescent="0.3">
      <c r="P57" s="2" t="s">
        <v>270</v>
      </c>
      <c r="Q57" s="2">
        <v>445</v>
      </c>
      <c r="R57" s="2">
        <v>26.176500000000001</v>
      </c>
    </row>
    <row r="58" spans="16:18" x14ac:dyDescent="0.3">
      <c r="P58" s="2" t="s">
        <v>295</v>
      </c>
      <c r="Q58" s="2">
        <v>434</v>
      </c>
      <c r="R58" s="2">
        <v>18.869599999999998</v>
      </c>
    </row>
    <row r="59" spans="16:18" x14ac:dyDescent="0.3">
      <c r="P59" s="2" t="s">
        <v>259</v>
      </c>
      <c r="Q59" s="2">
        <v>404</v>
      </c>
      <c r="R59" s="2">
        <v>18.363600000000002</v>
      </c>
    </row>
    <row r="60" spans="16:18" ht="28.8" x14ac:dyDescent="0.3">
      <c r="P60" s="2" t="s">
        <v>282</v>
      </c>
      <c r="Q60" s="2">
        <v>372</v>
      </c>
      <c r="R60" s="2">
        <v>28.615400000000001</v>
      </c>
    </row>
    <row r="61" spans="16:18" x14ac:dyDescent="0.3">
      <c r="P61" s="2" t="s">
        <v>275</v>
      </c>
      <c r="Q61" s="2">
        <v>365</v>
      </c>
      <c r="R61" s="2">
        <v>40.555599999999998</v>
      </c>
    </row>
    <row r="62" spans="16:18" x14ac:dyDescent="0.3">
      <c r="P62" s="2" t="s">
        <v>290</v>
      </c>
      <c r="Q62" s="2">
        <v>348</v>
      </c>
      <c r="R62" s="2">
        <v>24.857099999999999</v>
      </c>
    </row>
    <row r="63" spans="16:18" ht="28.8" x14ac:dyDescent="0.3">
      <c r="P63" s="2" t="s">
        <v>303</v>
      </c>
      <c r="Q63" s="2">
        <v>344</v>
      </c>
      <c r="R63" s="2">
        <v>24.571400000000001</v>
      </c>
    </row>
    <row r="64" spans="16:18" x14ac:dyDescent="0.3">
      <c r="P64" s="2" t="s">
        <v>286</v>
      </c>
      <c r="Q64" s="2">
        <v>328</v>
      </c>
      <c r="R64" s="2">
        <v>27.333300000000001</v>
      </c>
    </row>
    <row r="65" spans="16:18" x14ac:dyDescent="0.3">
      <c r="P65" s="2" t="s">
        <v>261</v>
      </c>
      <c r="Q65" s="2">
        <v>318</v>
      </c>
      <c r="R65" s="2">
        <v>17.666699999999999</v>
      </c>
    </row>
    <row r="66" spans="16:18" x14ac:dyDescent="0.3">
      <c r="P66" s="2" t="s">
        <v>273</v>
      </c>
      <c r="Q66" s="2">
        <v>313</v>
      </c>
      <c r="R66" s="2">
        <v>19.5625</v>
      </c>
    </row>
    <row r="67" spans="16:18" x14ac:dyDescent="0.3">
      <c r="P67" s="2" t="s">
        <v>302</v>
      </c>
      <c r="Q67" s="2">
        <v>301</v>
      </c>
      <c r="R67" s="2">
        <v>25.083300000000001</v>
      </c>
    </row>
    <row r="68" spans="16:18" x14ac:dyDescent="0.3">
      <c r="P68" s="2" t="s">
        <v>279</v>
      </c>
      <c r="Q68" s="2">
        <v>298</v>
      </c>
      <c r="R68" s="2">
        <v>29.8</v>
      </c>
    </row>
    <row r="69" spans="16:18" x14ac:dyDescent="0.3">
      <c r="P69" s="2" t="s">
        <v>301</v>
      </c>
      <c r="Q69" s="2">
        <v>297</v>
      </c>
      <c r="R69" s="2">
        <v>19.8</v>
      </c>
    </row>
    <row r="70" spans="16:18" x14ac:dyDescent="0.3">
      <c r="P70" s="2" t="s">
        <v>243</v>
      </c>
      <c r="Q70" s="2">
        <v>297</v>
      </c>
      <c r="R70" s="2">
        <v>22.8462</v>
      </c>
    </row>
    <row r="71" spans="16:18" x14ac:dyDescent="0.3">
      <c r="P71" s="2" t="s">
        <v>300</v>
      </c>
      <c r="Q71" s="2">
        <v>293</v>
      </c>
      <c r="R71" s="2">
        <v>20.928599999999999</v>
      </c>
    </row>
    <row r="72" spans="16:18" x14ac:dyDescent="0.3">
      <c r="P72" s="2" t="s">
        <v>268</v>
      </c>
      <c r="Q72" s="2">
        <v>239</v>
      </c>
      <c r="R72" s="2">
        <v>29.875</v>
      </c>
    </row>
    <row r="73" spans="16:18" x14ac:dyDescent="0.3">
      <c r="P73" s="2" t="s">
        <v>289</v>
      </c>
      <c r="Q73" s="2">
        <v>235</v>
      </c>
      <c r="R73" s="2">
        <v>23.5</v>
      </c>
    </row>
    <row r="74" spans="16:18" x14ac:dyDescent="0.3">
      <c r="P74" s="2" t="s">
        <v>293</v>
      </c>
      <c r="Q74" s="2">
        <v>184</v>
      </c>
      <c r="R74" s="2">
        <v>18.399999999999999</v>
      </c>
    </row>
    <row r="75" spans="16:18" x14ac:dyDescent="0.3">
      <c r="P75" s="2" t="s">
        <v>296</v>
      </c>
      <c r="Q75" s="2">
        <v>138</v>
      </c>
      <c r="R75" s="2">
        <v>23</v>
      </c>
    </row>
    <row r="76" spans="16:18" x14ac:dyDescent="0.3">
      <c r="P76" s="2" t="s">
        <v>297</v>
      </c>
      <c r="Q76" s="2">
        <v>125</v>
      </c>
      <c r="R76" s="2">
        <v>20.833300000000001</v>
      </c>
    </row>
    <row r="77" spans="16:18" x14ac:dyDescent="0.3">
      <c r="P77" s="2" t="s">
        <v>304</v>
      </c>
      <c r="Q77" s="2">
        <v>122</v>
      </c>
      <c r="R77" s="2">
        <v>20.333300000000001</v>
      </c>
    </row>
    <row r="78" spans="16:18" x14ac:dyDescent="0.3">
      <c r="P78" s="2" t="s">
        <v>298</v>
      </c>
      <c r="Q78" s="2">
        <v>95</v>
      </c>
      <c r="R78" s="2">
        <v>19</v>
      </c>
    </row>
  </sheetData>
  <mergeCells count="1">
    <mergeCell ref="B2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DC46-5E73-4570-9F5F-2B8E97B6BA71}">
  <sheetPr>
    <tabColor theme="9" tint="-0.249977111117893"/>
  </sheetPr>
  <dimension ref="B2:R31"/>
  <sheetViews>
    <sheetView topLeftCell="A37" workbookViewId="0">
      <selection activeCell="K31" sqref="K31"/>
    </sheetView>
  </sheetViews>
  <sheetFormatPr defaultRowHeight="14.4" x14ac:dyDescent="0.3"/>
  <cols>
    <col min="14" max="14" width="34.5546875" customWidth="1"/>
    <col min="15" max="15" width="12.44140625" customWidth="1"/>
    <col min="16" max="16" width="14.44140625" customWidth="1"/>
    <col min="17" max="17" width="15.33203125" customWidth="1"/>
    <col min="18" max="18" width="13.77734375" customWidth="1"/>
  </cols>
  <sheetData>
    <row r="2" spans="2:18" x14ac:dyDescent="0.3">
      <c r="B2" s="19" t="s">
        <v>473</v>
      </c>
      <c r="C2" s="16"/>
      <c r="D2" s="16"/>
      <c r="E2" s="16"/>
      <c r="F2" s="16"/>
      <c r="G2" s="16"/>
      <c r="H2" s="16"/>
      <c r="I2" s="16"/>
      <c r="J2" s="16"/>
      <c r="N2" t="s">
        <v>341</v>
      </c>
      <c r="O2" t="s">
        <v>380</v>
      </c>
      <c r="P2" t="s">
        <v>478</v>
      </c>
      <c r="Q2" t="s">
        <v>479</v>
      </c>
      <c r="R2" t="s">
        <v>307</v>
      </c>
    </row>
    <row r="3" spans="2:18" ht="19.8" customHeight="1" x14ac:dyDescent="0.3">
      <c r="B3" s="16"/>
      <c r="C3" s="16"/>
      <c r="D3" s="16"/>
      <c r="E3" s="16"/>
      <c r="F3" s="16"/>
      <c r="G3" s="16"/>
      <c r="H3" s="16"/>
      <c r="I3" s="16"/>
      <c r="J3" s="16"/>
      <c r="N3" s="2" t="s">
        <v>312</v>
      </c>
      <c r="O3" s="2" t="s">
        <v>203</v>
      </c>
      <c r="P3" s="2">
        <v>52</v>
      </c>
      <c r="Q3" s="2">
        <v>21.923100000000002</v>
      </c>
      <c r="R3" s="2">
        <v>1050</v>
      </c>
    </row>
    <row r="4" spans="2:18" ht="18.600000000000001" customHeight="1" x14ac:dyDescent="0.3">
      <c r="B4" s="16"/>
      <c r="C4" s="16"/>
      <c r="D4" s="16"/>
      <c r="E4" s="16"/>
      <c r="F4" s="16"/>
      <c r="G4" s="16"/>
      <c r="H4" s="16"/>
      <c r="I4" s="16"/>
      <c r="J4" s="16"/>
      <c r="N4" s="2" t="s">
        <v>313</v>
      </c>
      <c r="O4" s="2" t="s">
        <v>474</v>
      </c>
      <c r="P4" s="2">
        <v>82</v>
      </c>
      <c r="Q4" s="2">
        <v>12.9268</v>
      </c>
      <c r="R4" s="2">
        <v>1878</v>
      </c>
    </row>
    <row r="5" spans="2:18" x14ac:dyDescent="0.3">
      <c r="B5" s="16"/>
      <c r="C5" s="16"/>
      <c r="D5" s="16"/>
      <c r="E5" s="16"/>
      <c r="F5" s="16"/>
      <c r="G5" s="16"/>
      <c r="H5" s="16"/>
      <c r="I5" s="16"/>
      <c r="J5" s="16"/>
      <c r="K5" s="6"/>
      <c r="N5" s="2" t="s">
        <v>314</v>
      </c>
      <c r="O5" s="2" t="s">
        <v>198</v>
      </c>
      <c r="P5" s="2">
        <v>104</v>
      </c>
      <c r="Q5" s="2">
        <v>13.413500000000001</v>
      </c>
      <c r="R5" s="2">
        <v>2500</v>
      </c>
    </row>
    <row r="6" spans="2:18" x14ac:dyDescent="0.3">
      <c r="B6" s="16"/>
      <c r="C6" s="16"/>
      <c r="D6" s="16"/>
      <c r="E6" s="16"/>
      <c r="F6" s="16"/>
      <c r="G6" s="16"/>
      <c r="H6" s="16"/>
      <c r="I6" s="16"/>
      <c r="J6" s="16"/>
      <c r="N6" s="2" t="s">
        <v>315</v>
      </c>
      <c r="O6" s="2" t="s">
        <v>475</v>
      </c>
      <c r="P6" s="2">
        <v>68</v>
      </c>
      <c r="Q6" s="2">
        <v>3.3824000000000001</v>
      </c>
      <c r="R6" s="2">
        <v>1417</v>
      </c>
    </row>
    <row r="7" spans="2:18" x14ac:dyDescent="0.3">
      <c r="N7" s="2" t="s">
        <v>316</v>
      </c>
      <c r="O7" s="2" t="s">
        <v>476</v>
      </c>
      <c r="P7" s="2">
        <v>98</v>
      </c>
      <c r="Q7" s="2">
        <v>11.377599999999999</v>
      </c>
      <c r="R7" s="2">
        <v>2108</v>
      </c>
    </row>
    <row r="8" spans="2:18" x14ac:dyDescent="0.3">
      <c r="N8" s="2" t="s">
        <v>317</v>
      </c>
      <c r="O8" s="2" t="s">
        <v>207</v>
      </c>
      <c r="P8" s="2">
        <v>88</v>
      </c>
      <c r="Q8" s="2">
        <v>19.318200000000001</v>
      </c>
      <c r="R8" s="2">
        <v>2084</v>
      </c>
    </row>
    <row r="9" spans="2:18" x14ac:dyDescent="0.3">
      <c r="N9" s="2" t="s">
        <v>318</v>
      </c>
      <c r="O9" s="2" t="s">
        <v>207</v>
      </c>
      <c r="P9" s="2">
        <v>70</v>
      </c>
      <c r="Q9" s="2">
        <v>2.2856999999999998</v>
      </c>
      <c r="R9" s="2">
        <v>1735</v>
      </c>
    </row>
    <row r="10" spans="2:18" x14ac:dyDescent="0.3">
      <c r="N10" s="2" t="s">
        <v>319</v>
      </c>
      <c r="O10" s="2" t="s">
        <v>204</v>
      </c>
      <c r="P10" s="2">
        <v>34</v>
      </c>
      <c r="Q10" s="2">
        <v>25</v>
      </c>
      <c r="R10" s="2">
        <v>928</v>
      </c>
    </row>
    <row r="11" spans="2:18" x14ac:dyDescent="0.3">
      <c r="N11" s="2" t="s">
        <v>320</v>
      </c>
      <c r="O11" s="2" t="s">
        <v>198</v>
      </c>
      <c r="P11" s="2">
        <v>73</v>
      </c>
      <c r="Q11" s="2">
        <v>26.849299999999999</v>
      </c>
      <c r="R11" s="2">
        <v>1697</v>
      </c>
    </row>
    <row r="12" spans="2:18" x14ac:dyDescent="0.3">
      <c r="N12" s="2" t="s">
        <v>321</v>
      </c>
      <c r="O12" s="2" t="s">
        <v>206</v>
      </c>
      <c r="P12" s="2">
        <v>126</v>
      </c>
      <c r="Q12" s="2">
        <v>7.0635000000000003</v>
      </c>
      <c r="R12" s="2">
        <v>2851</v>
      </c>
    </row>
    <row r="13" spans="2:18" x14ac:dyDescent="0.3">
      <c r="N13" s="2" t="s">
        <v>322</v>
      </c>
      <c r="O13" s="2" t="s">
        <v>200</v>
      </c>
      <c r="P13" s="2">
        <v>105</v>
      </c>
      <c r="Q13" s="2">
        <v>10.5238</v>
      </c>
      <c r="R13" s="2">
        <v>2526</v>
      </c>
    </row>
    <row r="14" spans="2:18" x14ac:dyDescent="0.3">
      <c r="N14" s="2" t="s">
        <v>323</v>
      </c>
      <c r="O14" s="2" t="s">
        <v>195</v>
      </c>
      <c r="P14" s="2">
        <v>105</v>
      </c>
      <c r="Q14" s="2">
        <v>0</v>
      </c>
      <c r="R14" s="2">
        <v>3073</v>
      </c>
    </row>
    <row r="15" spans="2:18" x14ac:dyDescent="0.3">
      <c r="N15" s="2" t="s">
        <v>324</v>
      </c>
      <c r="O15" s="2" t="s">
        <v>195</v>
      </c>
      <c r="P15" s="2">
        <v>54</v>
      </c>
      <c r="Q15" s="2">
        <v>9.4443999999999999</v>
      </c>
      <c r="R15" s="2">
        <v>1416</v>
      </c>
    </row>
    <row r="16" spans="2:18" x14ac:dyDescent="0.3">
      <c r="N16" s="2" t="s">
        <v>325</v>
      </c>
      <c r="O16" s="2" t="s">
        <v>194</v>
      </c>
      <c r="P16" s="2">
        <v>70</v>
      </c>
      <c r="Q16" s="2">
        <v>19.928599999999999</v>
      </c>
      <c r="R16" s="2">
        <v>1736</v>
      </c>
    </row>
    <row r="17" spans="14:18" x14ac:dyDescent="0.3">
      <c r="N17" s="2" t="s">
        <v>326</v>
      </c>
      <c r="O17" s="2" t="s">
        <v>191</v>
      </c>
      <c r="P17" s="2">
        <v>51</v>
      </c>
      <c r="Q17" s="2">
        <v>0</v>
      </c>
      <c r="R17" s="2">
        <v>1125</v>
      </c>
    </row>
    <row r="18" spans="14:18" x14ac:dyDescent="0.3">
      <c r="N18" s="2" t="s">
        <v>327</v>
      </c>
      <c r="O18" s="2" t="s">
        <v>192</v>
      </c>
      <c r="P18" s="2">
        <v>69</v>
      </c>
      <c r="Q18" s="2">
        <v>14.7826</v>
      </c>
      <c r="R18" s="2">
        <v>1658</v>
      </c>
    </row>
    <row r="19" spans="14:18" x14ac:dyDescent="0.3">
      <c r="N19" s="2" t="s">
        <v>328</v>
      </c>
      <c r="O19" s="2" t="s">
        <v>475</v>
      </c>
      <c r="P19" s="2">
        <v>51</v>
      </c>
      <c r="Q19" s="2">
        <v>1.2745</v>
      </c>
      <c r="R19" s="2">
        <v>1134</v>
      </c>
    </row>
    <row r="20" spans="14:18" x14ac:dyDescent="0.3">
      <c r="N20" s="2" t="s">
        <v>329</v>
      </c>
      <c r="O20" s="2" t="s">
        <v>206</v>
      </c>
      <c r="P20" s="2">
        <v>94</v>
      </c>
      <c r="Q20" s="2">
        <v>18.936199999999999</v>
      </c>
      <c r="R20" s="2">
        <v>2213</v>
      </c>
    </row>
    <row r="21" spans="14:18" x14ac:dyDescent="0.3">
      <c r="N21" s="2" t="s">
        <v>330</v>
      </c>
      <c r="O21" s="2" t="s">
        <v>476</v>
      </c>
      <c r="P21" s="2">
        <v>163</v>
      </c>
      <c r="Q21" s="2">
        <v>10.337400000000001</v>
      </c>
      <c r="R21" s="2">
        <v>3937</v>
      </c>
    </row>
    <row r="22" spans="14:18" x14ac:dyDescent="0.3">
      <c r="N22" s="2" t="s">
        <v>331</v>
      </c>
      <c r="O22" s="2" t="s">
        <v>204</v>
      </c>
      <c r="P22" s="2">
        <v>51</v>
      </c>
      <c r="Q22" s="2">
        <v>16.470600000000001</v>
      </c>
      <c r="R22" s="2">
        <v>1223</v>
      </c>
    </row>
    <row r="23" spans="14:18" ht="18" customHeight="1" x14ac:dyDescent="0.3">
      <c r="N23" s="2" t="s">
        <v>332</v>
      </c>
      <c r="O23" s="2" t="s">
        <v>196</v>
      </c>
      <c r="P23" s="2">
        <v>179</v>
      </c>
      <c r="Q23" s="2">
        <v>14.636900000000001</v>
      </c>
      <c r="R23" s="2">
        <v>4072</v>
      </c>
    </row>
    <row r="24" spans="14:18" x14ac:dyDescent="0.3">
      <c r="N24" s="2" t="s">
        <v>333</v>
      </c>
      <c r="O24" s="2" t="s">
        <v>196</v>
      </c>
      <c r="P24" s="2">
        <v>59</v>
      </c>
      <c r="Q24" s="2">
        <v>13.7288</v>
      </c>
      <c r="R24" s="2">
        <v>1436</v>
      </c>
    </row>
    <row r="25" spans="14:18" x14ac:dyDescent="0.3">
      <c r="N25" s="2" t="s">
        <v>334</v>
      </c>
      <c r="O25" s="2" t="s">
        <v>192</v>
      </c>
      <c r="P25" s="2">
        <v>72</v>
      </c>
      <c r="Q25" s="2">
        <v>8.3332999999999995</v>
      </c>
      <c r="R25" s="2">
        <v>1686</v>
      </c>
    </row>
    <row r="26" spans="14:18" x14ac:dyDescent="0.3">
      <c r="N26" s="2" t="s">
        <v>335</v>
      </c>
      <c r="O26" s="2" t="s">
        <v>207</v>
      </c>
      <c r="P26" s="2">
        <v>65</v>
      </c>
      <c r="Q26" s="2">
        <v>14.2308</v>
      </c>
      <c r="R26" s="2">
        <v>1573</v>
      </c>
    </row>
    <row r="27" spans="14:18" x14ac:dyDescent="0.3">
      <c r="N27" s="2" t="s">
        <v>336</v>
      </c>
      <c r="O27" s="2" t="s">
        <v>207</v>
      </c>
      <c r="P27" s="2">
        <v>54</v>
      </c>
      <c r="Q27" s="2">
        <v>10.9259</v>
      </c>
      <c r="R27" s="2">
        <v>1436</v>
      </c>
    </row>
    <row r="28" spans="14:18" ht="19.8" customHeight="1" x14ac:dyDescent="0.3">
      <c r="N28" s="2" t="s">
        <v>337</v>
      </c>
      <c r="O28" s="2" t="s">
        <v>196</v>
      </c>
      <c r="P28" s="2">
        <v>32</v>
      </c>
      <c r="Q28" s="2">
        <v>15</v>
      </c>
      <c r="R28" s="2">
        <v>612</v>
      </c>
    </row>
    <row r="29" spans="14:18" x14ac:dyDescent="0.3">
      <c r="N29" s="2" t="s">
        <v>338</v>
      </c>
      <c r="O29" s="2" t="s">
        <v>193</v>
      </c>
      <c r="P29" s="2">
        <v>41</v>
      </c>
      <c r="Q29" s="2">
        <v>5.1219999999999999</v>
      </c>
      <c r="R29" s="2">
        <v>1056</v>
      </c>
    </row>
    <row r="30" spans="14:18" x14ac:dyDescent="0.3">
      <c r="N30" s="2" t="s">
        <v>339</v>
      </c>
      <c r="O30" s="2" t="s">
        <v>195</v>
      </c>
      <c r="P30" s="2">
        <v>18</v>
      </c>
      <c r="Q30" s="2">
        <v>20</v>
      </c>
      <c r="R30" s="2">
        <v>534</v>
      </c>
    </row>
    <row r="31" spans="14:18" ht="28.8" x14ac:dyDescent="0.3">
      <c r="N31" s="2" t="s">
        <v>340</v>
      </c>
      <c r="O31" s="2" t="s">
        <v>477</v>
      </c>
      <c r="P31" s="2">
        <v>27</v>
      </c>
      <c r="Q31" s="2">
        <v>5.5556000000000001</v>
      </c>
      <c r="R31" s="2">
        <v>623</v>
      </c>
    </row>
  </sheetData>
  <mergeCells count="1">
    <mergeCell ref="B2:J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1108-0FAD-4DAE-93BD-C82A011AD3E5}">
  <sheetPr>
    <tabColor theme="9" tint="-0.249977111117893"/>
  </sheetPr>
  <dimension ref="B1:P83"/>
  <sheetViews>
    <sheetView topLeftCell="A52" zoomScale="94" zoomScaleNormal="94" workbookViewId="0">
      <selection activeCell="D53" sqref="D53:J53"/>
      <pivotSelection pane="bottomRight" activeRow="52" activeCol="3" previousRow="52" previousCol="3" click="1" r:id="rId1">
        <pivotArea type="topRight" dataOnly="0" labelOnly="1" outline="0" fieldPosition="0"/>
      </pivotSelection>
    </sheetView>
  </sheetViews>
  <sheetFormatPr defaultRowHeight="14.4" x14ac:dyDescent="0.3"/>
  <cols>
    <col min="2" max="2" width="35.109375" bestFit="1" customWidth="1"/>
    <col min="3" max="3" width="15.5546875" bestFit="1" customWidth="1"/>
    <col min="4" max="4" width="11.109375" bestFit="1" customWidth="1"/>
    <col min="5" max="5" width="11" bestFit="1" customWidth="1"/>
    <col min="6" max="7" width="13.33203125" bestFit="1" customWidth="1"/>
    <col min="8" max="8" width="12.44140625" bestFit="1" customWidth="1"/>
    <col min="9" max="9" width="8.5546875" bestFit="1" customWidth="1"/>
    <col min="10" max="10" width="9.5546875" bestFit="1" customWidth="1"/>
    <col min="11" max="11" width="10.77734375" bestFit="1" customWidth="1"/>
    <col min="14" max="14" width="31.33203125" customWidth="1"/>
    <col min="15" max="15" width="22.5546875" customWidth="1"/>
    <col min="16" max="16" width="10.109375" customWidth="1"/>
  </cols>
  <sheetData>
    <row r="1" spans="2:16" x14ac:dyDescent="0.3">
      <c r="N1" t="s">
        <v>341</v>
      </c>
      <c r="O1" t="s">
        <v>210</v>
      </c>
      <c r="P1" t="s">
        <v>231</v>
      </c>
    </row>
    <row r="2" spans="2:16" ht="18.600000000000001" customHeight="1" x14ac:dyDescent="0.3">
      <c r="B2" s="19" t="s">
        <v>311</v>
      </c>
      <c r="C2" s="16"/>
      <c r="D2" s="16"/>
      <c r="E2" s="16"/>
      <c r="F2" s="16"/>
      <c r="G2" s="16"/>
      <c r="H2" s="16"/>
      <c r="I2" s="16"/>
      <c r="J2" s="16"/>
      <c r="N2" s="2" t="s">
        <v>312</v>
      </c>
      <c r="O2" s="2" t="s">
        <v>183</v>
      </c>
      <c r="P2" s="2">
        <v>26768.799999999999</v>
      </c>
    </row>
    <row r="3" spans="2:16" x14ac:dyDescent="0.3">
      <c r="B3" s="16"/>
      <c r="C3" s="16"/>
      <c r="D3" s="16"/>
      <c r="E3" s="16"/>
      <c r="F3" s="16"/>
      <c r="G3" s="16"/>
      <c r="H3" s="16"/>
      <c r="I3" s="16"/>
      <c r="J3" s="16"/>
      <c r="N3" s="2" t="s">
        <v>313</v>
      </c>
      <c r="O3" s="2" t="s">
        <v>187</v>
      </c>
      <c r="P3" s="2">
        <v>9332.4</v>
      </c>
    </row>
    <row r="4" spans="2:16" x14ac:dyDescent="0.3">
      <c r="B4" s="16"/>
      <c r="C4" s="16"/>
      <c r="D4" s="16"/>
      <c r="E4" s="16"/>
      <c r="F4" s="16"/>
      <c r="G4" s="16"/>
      <c r="H4" s="16"/>
      <c r="I4" s="16"/>
      <c r="J4" s="16"/>
      <c r="N4" s="2" t="s">
        <v>314</v>
      </c>
      <c r="O4" s="2" t="s">
        <v>183</v>
      </c>
      <c r="P4" s="2">
        <v>51082.5</v>
      </c>
    </row>
    <row r="5" spans="2:16" x14ac:dyDescent="0.3">
      <c r="B5" s="16"/>
      <c r="C5" s="16"/>
      <c r="D5" s="16"/>
      <c r="E5" s="16"/>
      <c r="F5" s="16"/>
      <c r="G5" s="16"/>
      <c r="H5" s="16"/>
      <c r="I5" s="16"/>
      <c r="J5" s="16"/>
      <c r="N5" s="2" t="s">
        <v>315</v>
      </c>
      <c r="O5" s="2" t="s">
        <v>185</v>
      </c>
      <c r="P5" s="2">
        <v>8630.4</v>
      </c>
    </row>
    <row r="6" spans="2:16" x14ac:dyDescent="0.3">
      <c r="N6" s="2" t="s">
        <v>316</v>
      </c>
      <c r="O6" s="2" t="s">
        <v>185</v>
      </c>
      <c r="P6" s="2">
        <v>44742.6</v>
      </c>
    </row>
    <row r="7" spans="2:16" x14ac:dyDescent="0.3">
      <c r="N7" s="2" t="s">
        <v>317</v>
      </c>
      <c r="O7" s="2" t="s">
        <v>184</v>
      </c>
      <c r="P7" s="2">
        <v>28146.3999999999</v>
      </c>
    </row>
    <row r="8" spans="2:16" x14ac:dyDescent="0.3">
      <c r="N8" s="2" t="s">
        <v>318</v>
      </c>
      <c r="O8" s="2" t="s">
        <v>186</v>
      </c>
      <c r="P8" s="2">
        <v>33351.949999999997</v>
      </c>
    </row>
    <row r="9" spans="2:16" x14ac:dyDescent="0.3">
      <c r="N9" s="2" t="s">
        <v>319</v>
      </c>
      <c r="O9" s="2" t="s">
        <v>187</v>
      </c>
      <c r="P9" s="2">
        <v>12072.6</v>
      </c>
    </row>
    <row r="10" spans="2:16" x14ac:dyDescent="0.3">
      <c r="N10" s="2" t="s">
        <v>320</v>
      </c>
      <c r="O10" s="2" t="s">
        <v>187</v>
      </c>
      <c r="P10" s="2">
        <v>52929</v>
      </c>
    </row>
    <row r="11" spans="2:16" x14ac:dyDescent="0.3">
      <c r="N11" s="2" t="s">
        <v>321</v>
      </c>
      <c r="O11" s="2" t="s">
        <v>181</v>
      </c>
      <c r="P11" s="2">
        <v>48793.8</v>
      </c>
    </row>
    <row r="12" spans="2:16" x14ac:dyDescent="0.3">
      <c r="N12" s="2" t="s">
        <v>322</v>
      </c>
      <c r="O12" s="2" t="s">
        <v>183</v>
      </c>
      <c r="P12" s="2">
        <v>46897.2</v>
      </c>
    </row>
    <row r="13" spans="2:16" x14ac:dyDescent="0.3">
      <c r="N13" s="2" t="s">
        <v>323</v>
      </c>
      <c r="O13" s="2" t="s">
        <v>183</v>
      </c>
      <c r="P13" s="2">
        <v>126582</v>
      </c>
    </row>
    <row r="14" spans="2:16" x14ac:dyDescent="0.3">
      <c r="N14" s="2" t="s">
        <v>324</v>
      </c>
      <c r="O14" s="2" t="s">
        <v>182</v>
      </c>
      <c r="P14" s="2">
        <v>163135</v>
      </c>
    </row>
    <row r="15" spans="2:16" x14ac:dyDescent="0.3">
      <c r="N15" s="2" t="s">
        <v>325</v>
      </c>
      <c r="O15" s="2" t="s">
        <v>181</v>
      </c>
      <c r="P15" s="2">
        <v>13010</v>
      </c>
    </row>
    <row r="16" spans="2:16" x14ac:dyDescent="0.3">
      <c r="N16" s="2" t="s">
        <v>326</v>
      </c>
      <c r="O16" s="2" t="s">
        <v>182</v>
      </c>
      <c r="P16" s="2">
        <v>4782.6000000000004</v>
      </c>
    </row>
    <row r="17" spans="14:16" x14ac:dyDescent="0.3">
      <c r="N17" s="2" t="s">
        <v>327</v>
      </c>
      <c r="O17" s="2" t="s">
        <v>189</v>
      </c>
      <c r="P17" s="2">
        <v>24633</v>
      </c>
    </row>
    <row r="18" spans="14:16" x14ac:dyDescent="0.3">
      <c r="N18" s="2" t="s">
        <v>328</v>
      </c>
      <c r="O18" s="2" t="s">
        <v>185</v>
      </c>
      <c r="P18" s="2">
        <v>2566</v>
      </c>
    </row>
    <row r="19" spans="14:16" x14ac:dyDescent="0.3">
      <c r="N19" s="2" t="s">
        <v>329</v>
      </c>
      <c r="O19" s="2" t="s">
        <v>182</v>
      </c>
      <c r="P19" s="2">
        <v>32836.800000000003</v>
      </c>
    </row>
    <row r="20" spans="14:16" x14ac:dyDescent="0.3">
      <c r="N20" s="2" t="s">
        <v>330</v>
      </c>
      <c r="O20" s="2" t="s">
        <v>181</v>
      </c>
      <c r="P20" s="2">
        <v>18748.05</v>
      </c>
    </row>
    <row r="21" spans="14:16" x14ac:dyDescent="0.3">
      <c r="N21" s="2" t="s">
        <v>331</v>
      </c>
      <c r="O21" s="2" t="s">
        <v>184</v>
      </c>
      <c r="P21" s="2">
        <v>21789.8</v>
      </c>
    </row>
    <row r="22" spans="14:16" x14ac:dyDescent="0.3">
      <c r="N22" s="2" t="s">
        <v>316</v>
      </c>
      <c r="O22" s="2" t="s">
        <v>189</v>
      </c>
      <c r="P22" s="2">
        <v>21510.2</v>
      </c>
    </row>
    <row r="23" spans="14:16" ht="28.8" x14ac:dyDescent="0.3">
      <c r="N23" s="2" t="s">
        <v>332</v>
      </c>
      <c r="O23" s="2" t="s">
        <v>186</v>
      </c>
      <c r="P23" s="2">
        <v>9685</v>
      </c>
    </row>
    <row r="24" spans="14:16" x14ac:dyDescent="0.3">
      <c r="N24" s="2" t="s">
        <v>333</v>
      </c>
      <c r="O24" s="2" t="s">
        <v>181</v>
      </c>
      <c r="P24" s="2">
        <v>40818</v>
      </c>
    </row>
    <row r="25" spans="14:16" x14ac:dyDescent="0.3">
      <c r="N25" s="2" t="s">
        <v>334</v>
      </c>
      <c r="O25" s="2" t="s">
        <v>181</v>
      </c>
      <c r="P25" s="2">
        <v>49827.9</v>
      </c>
    </row>
    <row r="26" spans="14:16" x14ac:dyDescent="0.3">
      <c r="N26" s="2" t="s">
        <v>330</v>
      </c>
      <c r="O26" s="2" t="s">
        <v>182</v>
      </c>
      <c r="P26" s="2">
        <v>11472</v>
      </c>
    </row>
    <row r="27" spans="14:16" x14ac:dyDescent="0.3">
      <c r="N27" s="2" t="s">
        <v>335</v>
      </c>
      <c r="O27" s="2" t="s">
        <v>182</v>
      </c>
      <c r="P27" s="2">
        <v>23776.799999999999</v>
      </c>
    </row>
    <row r="28" spans="14:16" x14ac:dyDescent="0.3">
      <c r="N28" s="2" t="s">
        <v>336</v>
      </c>
      <c r="O28" s="2" t="s">
        <v>185</v>
      </c>
      <c r="P28" s="2">
        <v>22464</v>
      </c>
    </row>
    <row r="29" spans="14:16" ht="28.8" x14ac:dyDescent="0.3">
      <c r="N29" s="2" t="s">
        <v>337</v>
      </c>
      <c r="O29" s="2" t="s">
        <v>184</v>
      </c>
      <c r="P29" s="2">
        <v>14775.54</v>
      </c>
    </row>
    <row r="30" spans="14:16" x14ac:dyDescent="0.3">
      <c r="N30" s="2" t="s">
        <v>330</v>
      </c>
      <c r="O30" s="2" t="s">
        <v>189</v>
      </c>
      <c r="P30" s="2">
        <v>35482.199999999997</v>
      </c>
    </row>
    <row r="31" spans="14:16" x14ac:dyDescent="0.3">
      <c r="N31" s="2" t="s">
        <v>325</v>
      </c>
      <c r="O31" s="2" t="s">
        <v>182</v>
      </c>
      <c r="P31" s="2">
        <v>16794</v>
      </c>
    </row>
    <row r="32" spans="14:16" ht="28.8" x14ac:dyDescent="0.3">
      <c r="N32" s="2" t="s">
        <v>332</v>
      </c>
      <c r="O32" s="2" t="s">
        <v>189</v>
      </c>
      <c r="P32" s="2">
        <v>87736.4</v>
      </c>
    </row>
    <row r="33" spans="14:16" x14ac:dyDescent="0.3">
      <c r="N33" s="2" t="s">
        <v>313</v>
      </c>
      <c r="O33" s="2" t="s">
        <v>182</v>
      </c>
      <c r="P33" s="2">
        <v>25079.199999999899</v>
      </c>
    </row>
    <row r="34" spans="14:16" x14ac:dyDescent="0.3">
      <c r="N34" s="2" t="s">
        <v>328</v>
      </c>
      <c r="O34" s="2" t="s">
        <v>184</v>
      </c>
      <c r="P34" s="2">
        <v>22140.2</v>
      </c>
    </row>
    <row r="35" spans="14:16" x14ac:dyDescent="0.3">
      <c r="N35" s="2" t="s">
        <v>315</v>
      </c>
      <c r="O35" s="2" t="s">
        <v>184</v>
      </c>
      <c r="P35" s="2">
        <v>5234.3999999999996</v>
      </c>
    </row>
    <row r="36" spans="14:16" ht="28.8" x14ac:dyDescent="0.3">
      <c r="N36" s="2" t="s">
        <v>332</v>
      </c>
      <c r="O36" s="2" t="s">
        <v>185</v>
      </c>
      <c r="P36" s="2">
        <v>26865.599999999999</v>
      </c>
    </row>
    <row r="37" spans="14:16" x14ac:dyDescent="0.3">
      <c r="N37" s="2" t="s">
        <v>313</v>
      </c>
      <c r="O37" s="2" t="s">
        <v>186</v>
      </c>
      <c r="P37" s="2">
        <v>10524.2</v>
      </c>
    </row>
    <row r="38" spans="14:16" x14ac:dyDescent="0.3">
      <c r="N38" s="2" t="s">
        <v>330</v>
      </c>
      <c r="O38" s="2" t="s">
        <v>186</v>
      </c>
      <c r="P38" s="2">
        <v>17696.3</v>
      </c>
    </row>
    <row r="39" spans="14:16" ht="28.8" x14ac:dyDescent="0.3">
      <c r="N39" s="2" t="s">
        <v>332</v>
      </c>
      <c r="O39" s="2" t="s">
        <v>182</v>
      </c>
      <c r="P39" s="2">
        <v>8650.5499999999993</v>
      </c>
    </row>
    <row r="40" spans="14:16" x14ac:dyDescent="0.3">
      <c r="N40" s="2" t="s">
        <v>315</v>
      </c>
      <c r="O40" s="2" t="s">
        <v>186</v>
      </c>
      <c r="P40" s="2">
        <v>1813.5</v>
      </c>
    </row>
    <row r="41" spans="14:16" x14ac:dyDescent="0.3">
      <c r="N41" s="2" t="s">
        <v>338</v>
      </c>
      <c r="O41" s="2" t="s">
        <v>184</v>
      </c>
      <c r="P41" s="2">
        <v>10884.5</v>
      </c>
    </row>
    <row r="42" spans="14:16" x14ac:dyDescent="0.3">
      <c r="N42" s="2" t="s">
        <v>329</v>
      </c>
      <c r="O42" s="2" t="s">
        <v>186</v>
      </c>
      <c r="P42" s="2">
        <v>3080</v>
      </c>
    </row>
    <row r="43" spans="14:16" ht="28.8" x14ac:dyDescent="0.3">
      <c r="N43" s="2" t="s">
        <v>332</v>
      </c>
      <c r="O43" s="2" t="s">
        <v>187</v>
      </c>
      <c r="P43" s="2">
        <v>23009</v>
      </c>
    </row>
    <row r="44" spans="14:16" x14ac:dyDescent="0.3">
      <c r="N44" s="2" t="s">
        <v>330</v>
      </c>
      <c r="O44" s="2" t="s">
        <v>184</v>
      </c>
      <c r="P44" s="2">
        <v>31987.5</v>
      </c>
    </row>
    <row r="45" spans="14:16" x14ac:dyDescent="0.3">
      <c r="N45" s="2" t="s">
        <v>336</v>
      </c>
      <c r="O45" s="2" t="s">
        <v>186</v>
      </c>
      <c r="P45" s="2">
        <v>21105</v>
      </c>
    </row>
    <row r="46" spans="14:16" x14ac:dyDescent="0.3">
      <c r="N46" s="2" t="s">
        <v>339</v>
      </c>
      <c r="O46" s="2" t="s">
        <v>184</v>
      </c>
      <c r="P46" s="2">
        <v>6664.75</v>
      </c>
    </row>
    <row r="47" spans="14:16" x14ac:dyDescent="0.3">
      <c r="N47" s="2" t="s">
        <v>316</v>
      </c>
      <c r="O47" s="2" t="s">
        <v>187</v>
      </c>
      <c r="P47" s="2">
        <v>3383.8</v>
      </c>
    </row>
    <row r="48" spans="14:16" x14ac:dyDescent="0.3">
      <c r="N48" s="2" t="s">
        <v>340</v>
      </c>
      <c r="O48" s="2" t="s">
        <v>181</v>
      </c>
      <c r="P48" s="2">
        <v>5901.35</v>
      </c>
    </row>
    <row r="49" spans="2:16" x14ac:dyDescent="0.3">
      <c r="N49" s="2" t="s">
        <v>334</v>
      </c>
      <c r="O49" s="2" t="s">
        <v>186</v>
      </c>
      <c r="P49" s="2">
        <v>16438.8</v>
      </c>
    </row>
    <row r="50" spans="2:16" x14ac:dyDescent="0.3">
      <c r="N50" s="2" t="s">
        <v>328</v>
      </c>
      <c r="O50" s="2" t="s">
        <v>189</v>
      </c>
      <c r="P50" s="2">
        <v>8827</v>
      </c>
    </row>
    <row r="53" spans="2:16" x14ac:dyDescent="0.3">
      <c r="B53" s="7" t="s">
        <v>378</v>
      </c>
      <c r="C53" s="7" t="s">
        <v>213</v>
      </c>
    </row>
    <row r="54" spans="2:16" x14ac:dyDescent="0.3">
      <c r="B54" s="7" t="s">
        <v>212</v>
      </c>
      <c r="C54" t="s">
        <v>182</v>
      </c>
      <c r="D54" t="s">
        <v>186</v>
      </c>
      <c r="E54" t="s">
        <v>181</v>
      </c>
      <c r="F54" t="s">
        <v>183</v>
      </c>
      <c r="G54" t="s">
        <v>187</v>
      </c>
      <c r="H54" t="s">
        <v>189</v>
      </c>
      <c r="I54" t="s">
        <v>185</v>
      </c>
      <c r="J54" t="s">
        <v>184</v>
      </c>
    </row>
    <row r="55" spans="2:16" x14ac:dyDescent="0.3">
      <c r="B55" s="3" t="s">
        <v>324</v>
      </c>
      <c r="C55">
        <v>163135</v>
      </c>
    </row>
    <row r="56" spans="2:16" x14ac:dyDescent="0.3">
      <c r="B56" s="3" t="s">
        <v>335</v>
      </c>
      <c r="C56">
        <v>23776.799999999999</v>
      </c>
    </row>
    <row r="57" spans="2:16" x14ac:dyDescent="0.3">
      <c r="B57" s="3" t="s">
        <v>312</v>
      </c>
      <c r="F57">
        <v>26768.799999999999</v>
      </c>
    </row>
    <row r="58" spans="2:16" x14ac:dyDescent="0.3">
      <c r="B58" s="3" t="s">
        <v>339</v>
      </c>
      <c r="J58">
        <v>6664.75</v>
      </c>
    </row>
    <row r="59" spans="2:16" x14ac:dyDescent="0.3">
      <c r="B59" s="3" t="s">
        <v>329</v>
      </c>
      <c r="C59">
        <v>32836.800000000003</v>
      </c>
      <c r="D59">
        <v>3080</v>
      </c>
    </row>
    <row r="60" spans="2:16" x14ac:dyDescent="0.3">
      <c r="B60" s="3" t="s">
        <v>334</v>
      </c>
      <c r="D60">
        <v>16438.8</v>
      </c>
      <c r="E60">
        <v>49827.9</v>
      </c>
    </row>
    <row r="61" spans="2:16" x14ac:dyDescent="0.3">
      <c r="B61" s="3" t="s">
        <v>314</v>
      </c>
      <c r="F61">
        <v>51082.5</v>
      </c>
    </row>
    <row r="62" spans="2:16" x14ac:dyDescent="0.3">
      <c r="B62" s="3" t="s">
        <v>323</v>
      </c>
      <c r="F62">
        <v>126582</v>
      </c>
    </row>
    <row r="63" spans="2:16" x14ac:dyDescent="0.3">
      <c r="B63" s="3" t="s">
        <v>316</v>
      </c>
      <c r="G63">
        <v>3383.8</v>
      </c>
      <c r="H63">
        <v>21510.2</v>
      </c>
      <c r="I63">
        <v>44742.6</v>
      </c>
    </row>
    <row r="64" spans="2:16" x14ac:dyDescent="0.3">
      <c r="B64" s="3" t="s">
        <v>336</v>
      </c>
      <c r="D64">
        <v>21105</v>
      </c>
      <c r="I64">
        <v>22464</v>
      </c>
    </row>
    <row r="65" spans="2:10" x14ac:dyDescent="0.3">
      <c r="B65" s="3" t="s">
        <v>333</v>
      </c>
      <c r="E65">
        <v>40818</v>
      </c>
    </row>
    <row r="66" spans="2:10" x14ac:dyDescent="0.3">
      <c r="B66" s="3" t="s">
        <v>325</v>
      </c>
      <c r="C66">
        <v>16794</v>
      </c>
      <c r="E66">
        <v>13010</v>
      </c>
    </row>
    <row r="67" spans="2:10" x14ac:dyDescent="0.3">
      <c r="B67" s="3" t="s">
        <v>313</v>
      </c>
      <c r="C67">
        <v>25079.199999999899</v>
      </c>
      <c r="D67">
        <v>10524.2</v>
      </c>
      <c r="G67">
        <v>9332.4</v>
      </c>
    </row>
    <row r="68" spans="2:10" x14ac:dyDescent="0.3">
      <c r="B68" s="3" t="s">
        <v>338</v>
      </c>
      <c r="J68">
        <v>10884.5</v>
      </c>
    </row>
    <row r="69" spans="2:10" x14ac:dyDescent="0.3">
      <c r="B69" s="3" t="s">
        <v>327</v>
      </c>
      <c r="H69">
        <v>24633</v>
      </c>
    </row>
    <row r="70" spans="2:10" x14ac:dyDescent="0.3">
      <c r="B70" s="3" t="s">
        <v>315</v>
      </c>
      <c r="D70">
        <v>1813.5</v>
      </c>
      <c r="I70">
        <v>8630.4</v>
      </c>
      <c r="J70">
        <v>5234.3999999999996</v>
      </c>
    </row>
    <row r="71" spans="2:10" x14ac:dyDescent="0.3">
      <c r="B71" s="3" t="s">
        <v>317</v>
      </c>
      <c r="J71">
        <v>28146.3999999999</v>
      </c>
    </row>
    <row r="72" spans="2:10" x14ac:dyDescent="0.3">
      <c r="B72" s="3" t="s">
        <v>318</v>
      </c>
      <c r="D72">
        <v>33351.949999999997</v>
      </c>
    </row>
    <row r="73" spans="2:10" x14ac:dyDescent="0.3">
      <c r="B73" s="3" t="s">
        <v>337</v>
      </c>
      <c r="J73">
        <v>14775.54</v>
      </c>
    </row>
    <row r="74" spans="2:10" x14ac:dyDescent="0.3">
      <c r="B74" s="3" t="s">
        <v>322</v>
      </c>
      <c r="F74">
        <v>46897.2</v>
      </c>
    </row>
    <row r="75" spans="2:10" x14ac:dyDescent="0.3">
      <c r="B75" s="3" t="s">
        <v>320</v>
      </c>
      <c r="G75">
        <v>52929</v>
      </c>
    </row>
    <row r="76" spans="2:10" x14ac:dyDescent="0.3">
      <c r="B76" s="3" t="s">
        <v>330</v>
      </c>
      <c r="C76">
        <v>11472</v>
      </c>
      <c r="D76">
        <v>17696.3</v>
      </c>
      <c r="E76">
        <v>18748.05</v>
      </c>
      <c r="H76">
        <v>35482.199999999997</v>
      </c>
      <c r="J76">
        <v>31987.5</v>
      </c>
    </row>
    <row r="77" spans="2:10" x14ac:dyDescent="0.3">
      <c r="B77" s="3" t="s">
        <v>319</v>
      </c>
      <c r="G77">
        <v>12072.6</v>
      </c>
    </row>
    <row r="78" spans="2:10" x14ac:dyDescent="0.3">
      <c r="B78" s="3" t="s">
        <v>332</v>
      </c>
      <c r="C78">
        <v>8650.5499999999993</v>
      </c>
      <c r="D78">
        <v>9685</v>
      </c>
      <c r="G78">
        <v>23009</v>
      </c>
      <c r="H78">
        <v>87736.4</v>
      </c>
      <c r="I78">
        <v>26865.599999999999</v>
      </c>
    </row>
    <row r="79" spans="2:10" x14ac:dyDescent="0.3">
      <c r="B79" s="3" t="s">
        <v>326</v>
      </c>
      <c r="C79">
        <v>4782.6000000000004</v>
      </c>
    </row>
    <row r="80" spans="2:10" x14ac:dyDescent="0.3">
      <c r="B80" s="3" t="s">
        <v>321</v>
      </c>
      <c r="E80">
        <v>48793.8</v>
      </c>
    </row>
    <row r="81" spans="2:10" x14ac:dyDescent="0.3">
      <c r="B81" s="3" t="s">
        <v>331</v>
      </c>
      <c r="J81">
        <v>21789.8</v>
      </c>
    </row>
    <row r="82" spans="2:10" x14ac:dyDescent="0.3">
      <c r="B82" s="3" t="s">
        <v>328</v>
      </c>
      <c r="H82">
        <v>8827</v>
      </c>
      <c r="I82">
        <v>2566</v>
      </c>
      <c r="J82">
        <v>22140.2</v>
      </c>
    </row>
    <row r="83" spans="2:10" x14ac:dyDescent="0.3">
      <c r="B83" s="3" t="s">
        <v>340</v>
      </c>
      <c r="E83">
        <v>5901.35</v>
      </c>
    </row>
  </sheetData>
  <mergeCells count="1">
    <mergeCell ref="B2:J5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C0B0-3CBF-43E5-A3EB-833F914D2A20}">
  <sheetPr>
    <tabColor theme="9" tint="-0.249977111117893"/>
  </sheetPr>
  <dimension ref="B1:Q78"/>
  <sheetViews>
    <sheetView topLeftCell="A28" zoomScale="96" zoomScaleNormal="96" workbookViewId="0">
      <selection activeCell="M19" sqref="M19"/>
    </sheetView>
  </sheetViews>
  <sheetFormatPr defaultRowHeight="14.4" x14ac:dyDescent="0.3"/>
  <cols>
    <col min="15" max="15" width="36.109375" customWidth="1"/>
    <col min="16" max="16" width="24" customWidth="1"/>
  </cols>
  <sheetData>
    <row r="1" spans="2:17" x14ac:dyDescent="0.3">
      <c r="O1" t="s">
        <v>341</v>
      </c>
      <c r="P1" t="s">
        <v>306</v>
      </c>
      <c r="Q1" t="s">
        <v>343</v>
      </c>
    </row>
    <row r="2" spans="2:17" x14ac:dyDescent="0.3">
      <c r="B2" s="17" t="s">
        <v>342</v>
      </c>
      <c r="C2" s="18"/>
      <c r="D2" s="18"/>
      <c r="E2" s="18"/>
      <c r="F2" s="18"/>
      <c r="G2" s="18"/>
      <c r="H2" s="18"/>
      <c r="I2" s="18"/>
      <c r="J2" s="18"/>
      <c r="K2" s="18"/>
      <c r="O2" s="2" t="s">
        <v>324</v>
      </c>
      <c r="P2" s="2" t="s">
        <v>220</v>
      </c>
      <c r="Q2" s="2">
        <v>263.5</v>
      </c>
    </row>
    <row r="3" spans="2:17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O3" s="2" t="s">
        <v>324</v>
      </c>
      <c r="P3" s="2" t="s">
        <v>241</v>
      </c>
      <c r="Q3" s="2">
        <v>18</v>
      </c>
    </row>
    <row r="4" spans="2:17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O4" s="2" t="s">
        <v>335</v>
      </c>
      <c r="P4" s="2" t="s">
        <v>252</v>
      </c>
      <c r="Q4" s="2">
        <v>18</v>
      </c>
    </row>
    <row r="5" spans="2:17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O5" s="2" t="s">
        <v>335</v>
      </c>
      <c r="P5" s="2" t="s">
        <v>285</v>
      </c>
      <c r="Q5" s="2">
        <v>14</v>
      </c>
    </row>
    <row r="6" spans="2:17" ht="18" customHeight="1" x14ac:dyDescent="0.3">
      <c r="O6" s="2" t="s">
        <v>335</v>
      </c>
      <c r="P6" s="2" t="s">
        <v>293</v>
      </c>
      <c r="Q6" s="2">
        <v>14</v>
      </c>
    </row>
    <row r="7" spans="2:17" ht="16.2" customHeight="1" x14ac:dyDescent="0.3">
      <c r="O7" s="2" t="s">
        <v>312</v>
      </c>
      <c r="P7" s="2" t="s">
        <v>303</v>
      </c>
      <c r="Q7" s="2">
        <v>38</v>
      </c>
    </row>
    <row r="8" spans="2:17" ht="19.2" customHeight="1" x14ac:dyDescent="0.3">
      <c r="O8" s="2" t="s">
        <v>312</v>
      </c>
      <c r="P8" s="2" t="s">
        <v>253</v>
      </c>
      <c r="Q8" s="2">
        <v>21</v>
      </c>
    </row>
    <row r="9" spans="2:17" ht="13.8" customHeight="1" x14ac:dyDescent="0.3">
      <c r="O9" s="2" t="s">
        <v>339</v>
      </c>
      <c r="P9" s="2" t="s">
        <v>249</v>
      </c>
      <c r="Q9" s="2">
        <v>13.25</v>
      </c>
    </row>
    <row r="10" spans="2:17" x14ac:dyDescent="0.3">
      <c r="O10" s="2" t="s">
        <v>329</v>
      </c>
      <c r="P10" s="2" t="s">
        <v>247</v>
      </c>
      <c r="Q10" s="2">
        <v>19</v>
      </c>
    </row>
    <row r="11" spans="2:17" x14ac:dyDescent="0.3">
      <c r="O11" s="2" t="s">
        <v>329</v>
      </c>
      <c r="P11" s="2" t="s">
        <v>288</v>
      </c>
      <c r="Q11" s="2">
        <v>18</v>
      </c>
    </row>
    <row r="12" spans="2:17" x14ac:dyDescent="0.3">
      <c r="O12" s="2" t="s">
        <v>329</v>
      </c>
      <c r="P12" s="2" t="s">
        <v>286</v>
      </c>
      <c r="Q12" s="2">
        <v>10</v>
      </c>
    </row>
    <row r="13" spans="2:17" x14ac:dyDescent="0.3">
      <c r="O13" s="2" t="s">
        <v>334</v>
      </c>
      <c r="P13" s="2" t="s">
        <v>223</v>
      </c>
      <c r="Q13" s="2">
        <v>49.3</v>
      </c>
    </row>
    <row r="14" spans="2:17" x14ac:dyDescent="0.3">
      <c r="O14" s="2" t="s">
        <v>334</v>
      </c>
      <c r="P14" s="2" t="s">
        <v>287</v>
      </c>
      <c r="Q14" s="2">
        <v>28.5</v>
      </c>
    </row>
    <row r="15" spans="2:17" x14ac:dyDescent="0.3">
      <c r="O15" s="2" t="s">
        <v>314</v>
      </c>
      <c r="P15" s="2" t="s">
        <v>245</v>
      </c>
      <c r="Q15" s="2">
        <v>34.799999999999997</v>
      </c>
    </row>
    <row r="16" spans="2:17" x14ac:dyDescent="0.3">
      <c r="O16" s="2" t="s">
        <v>314</v>
      </c>
      <c r="P16" s="2" t="s">
        <v>301</v>
      </c>
      <c r="Q16" s="2">
        <v>32</v>
      </c>
    </row>
    <row r="17" spans="15:17" x14ac:dyDescent="0.3">
      <c r="O17" s="2" t="s">
        <v>314</v>
      </c>
      <c r="P17" s="2" t="s">
        <v>238</v>
      </c>
      <c r="Q17" s="2">
        <v>12.5</v>
      </c>
    </row>
    <row r="18" spans="15:17" x14ac:dyDescent="0.3">
      <c r="O18" s="2" t="s">
        <v>316</v>
      </c>
      <c r="P18" s="2" t="s">
        <v>226</v>
      </c>
      <c r="Q18" s="2">
        <v>53</v>
      </c>
    </row>
    <row r="19" spans="15:17" x14ac:dyDescent="0.3">
      <c r="O19" s="2" t="s">
        <v>316</v>
      </c>
      <c r="P19" s="2" t="s">
        <v>244</v>
      </c>
      <c r="Q19" s="2">
        <v>32.799999999999997</v>
      </c>
    </row>
    <row r="20" spans="15:17" x14ac:dyDescent="0.3">
      <c r="O20" s="2" t="s">
        <v>316</v>
      </c>
      <c r="P20" s="2" t="s">
        <v>271</v>
      </c>
      <c r="Q20" s="2">
        <v>7</v>
      </c>
    </row>
    <row r="21" spans="15:17" x14ac:dyDescent="0.3">
      <c r="O21" s="2" t="s">
        <v>323</v>
      </c>
      <c r="P21" s="2" t="s">
        <v>222</v>
      </c>
      <c r="Q21" s="2">
        <v>55</v>
      </c>
    </row>
    <row r="22" spans="15:17" x14ac:dyDescent="0.3">
      <c r="O22" s="2" t="s">
        <v>323</v>
      </c>
      <c r="P22" s="2" t="s">
        <v>224</v>
      </c>
      <c r="Q22" s="2">
        <v>34</v>
      </c>
    </row>
    <row r="23" spans="15:17" ht="28.8" x14ac:dyDescent="0.3">
      <c r="O23" s="2" t="s">
        <v>336</v>
      </c>
      <c r="P23" s="2" t="s">
        <v>282</v>
      </c>
      <c r="Q23" s="2">
        <v>40</v>
      </c>
    </row>
    <row r="24" spans="15:17" ht="28.8" x14ac:dyDescent="0.3">
      <c r="O24" s="2" t="s">
        <v>336</v>
      </c>
      <c r="P24" s="2" t="s">
        <v>269</v>
      </c>
      <c r="Q24" s="2">
        <v>30</v>
      </c>
    </row>
    <row r="25" spans="15:17" ht="28.8" x14ac:dyDescent="0.3">
      <c r="O25" s="2" t="s">
        <v>336</v>
      </c>
      <c r="P25" s="2" t="s">
        <v>302</v>
      </c>
      <c r="Q25" s="2">
        <v>25</v>
      </c>
    </row>
    <row r="26" spans="15:17" x14ac:dyDescent="0.3">
      <c r="O26" s="2" t="s">
        <v>333</v>
      </c>
      <c r="P26" s="2" t="s">
        <v>275</v>
      </c>
      <c r="Q26" s="2">
        <v>43.9</v>
      </c>
    </row>
    <row r="27" spans="15:17" x14ac:dyDescent="0.3">
      <c r="O27" s="2" t="s">
        <v>333</v>
      </c>
      <c r="P27" s="2" t="s">
        <v>251</v>
      </c>
      <c r="Q27" s="2">
        <v>31.23</v>
      </c>
    </row>
    <row r="28" spans="15:17" ht="28.8" x14ac:dyDescent="0.3">
      <c r="O28" s="2" t="s">
        <v>333</v>
      </c>
      <c r="P28" s="2" t="s">
        <v>261</v>
      </c>
      <c r="Q28" s="2">
        <v>14</v>
      </c>
    </row>
    <row r="29" spans="15:17" x14ac:dyDescent="0.3">
      <c r="O29" s="2" t="s">
        <v>325</v>
      </c>
      <c r="P29" s="2" t="s">
        <v>292</v>
      </c>
      <c r="Q29" s="2">
        <v>20</v>
      </c>
    </row>
    <row r="30" spans="15:17" x14ac:dyDescent="0.3">
      <c r="O30" s="2" t="s">
        <v>325</v>
      </c>
      <c r="P30" s="2" t="s">
        <v>277</v>
      </c>
      <c r="Q30" s="2">
        <v>18</v>
      </c>
    </row>
    <row r="31" spans="15:17" x14ac:dyDescent="0.3">
      <c r="O31" s="2" t="s">
        <v>325</v>
      </c>
      <c r="P31" s="2" t="s">
        <v>289</v>
      </c>
      <c r="Q31" s="2">
        <v>16.25</v>
      </c>
    </row>
    <row r="32" spans="15:17" x14ac:dyDescent="0.3">
      <c r="O32" s="2" t="s">
        <v>313</v>
      </c>
      <c r="P32" s="2" t="s">
        <v>280</v>
      </c>
      <c r="Q32" s="2">
        <v>46</v>
      </c>
    </row>
    <row r="33" spans="15:17" x14ac:dyDescent="0.3">
      <c r="O33" s="2" t="s">
        <v>313</v>
      </c>
      <c r="P33" s="2" t="s">
        <v>291</v>
      </c>
      <c r="Q33" s="2">
        <v>19.45</v>
      </c>
    </row>
    <row r="34" spans="15:17" ht="28.8" x14ac:dyDescent="0.3">
      <c r="O34" s="2" t="s">
        <v>313</v>
      </c>
      <c r="P34" s="2" t="s">
        <v>278</v>
      </c>
      <c r="Q34" s="2">
        <v>14</v>
      </c>
    </row>
    <row r="35" spans="15:17" x14ac:dyDescent="0.3">
      <c r="O35" s="2" t="s">
        <v>338</v>
      </c>
      <c r="P35" s="2" t="s">
        <v>258</v>
      </c>
      <c r="Q35" s="2">
        <v>12</v>
      </c>
    </row>
    <row r="36" spans="15:17" x14ac:dyDescent="0.3">
      <c r="O36" s="2" t="s">
        <v>338</v>
      </c>
      <c r="P36" s="2" t="s">
        <v>272</v>
      </c>
      <c r="Q36" s="2">
        <v>9.5</v>
      </c>
    </row>
    <row r="37" spans="15:17" x14ac:dyDescent="0.3">
      <c r="O37" s="2" t="s">
        <v>327</v>
      </c>
      <c r="P37" s="2" t="s">
        <v>239</v>
      </c>
      <c r="Q37" s="2">
        <v>24</v>
      </c>
    </row>
    <row r="38" spans="15:17" x14ac:dyDescent="0.3">
      <c r="O38" s="2" t="s">
        <v>327</v>
      </c>
      <c r="P38" s="2" t="s">
        <v>283</v>
      </c>
      <c r="Q38" s="2">
        <v>7.45</v>
      </c>
    </row>
    <row r="39" spans="15:17" x14ac:dyDescent="0.3">
      <c r="O39" s="2" t="s">
        <v>315</v>
      </c>
      <c r="P39" s="2" t="s">
        <v>259</v>
      </c>
      <c r="Q39" s="2">
        <v>23.25</v>
      </c>
    </row>
    <row r="40" spans="15:17" x14ac:dyDescent="0.3">
      <c r="O40" s="2" t="s">
        <v>315</v>
      </c>
      <c r="P40" s="2" t="s">
        <v>304</v>
      </c>
      <c r="Q40" s="2">
        <v>15.5</v>
      </c>
    </row>
    <row r="41" spans="15:17" x14ac:dyDescent="0.3">
      <c r="O41" s="2" t="s">
        <v>315</v>
      </c>
      <c r="P41" s="2" t="s">
        <v>262</v>
      </c>
      <c r="Q41" s="2">
        <v>6</v>
      </c>
    </row>
    <row r="42" spans="15:17" x14ac:dyDescent="0.3">
      <c r="O42" s="2" t="s">
        <v>317</v>
      </c>
      <c r="P42" s="2" t="s">
        <v>294</v>
      </c>
      <c r="Q42" s="2">
        <v>18.399999999999999</v>
      </c>
    </row>
    <row r="43" spans="15:17" ht="28.8" x14ac:dyDescent="0.3">
      <c r="O43" s="2" t="s">
        <v>317</v>
      </c>
      <c r="P43" s="2" t="s">
        <v>255</v>
      </c>
      <c r="Q43" s="2">
        <v>9.65</v>
      </c>
    </row>
    <row r="44" spans="15:17" ht="28.8" x14ac:dyDescent="0.3">
      <c r="O44" s="2" t="s">
        <v>318</v>
      </c>
      <c r="P44" s="2" t="s">
        <v>299</v>
      </c>
      <c r="Q44" s="2">
        <v>22</v>
      </c>
    </row>
    <row r="45" spans="15:17" x14ac:dyDescent="0.3">
      <c r="O45" s="2" t="s">
        <v>318</v>
      </c>
      <c r="P45" s="2" t="s">
        <v>279</v>
      </c>
      <c r="Q45" s="2">
        <v>21.35</v>
      </c>
    </row>
    <row r="46" spans="15:17" ht="28.8" x14ac:dyDescent="0.3">
      <c r="O46" s="2" t="s">
        <v>318</v>
      </c>
      <c r="P46" s="2" t="s">
        <v>248</v>
      </c>
      <c r="Q46" s="2">
        <v>21.05</v>
      </c>
    </row>
    <row r="47" spans="15:17" x14ac:dyDescent="0.3">
      <c r="O47" s="2" t="s">
        <v>318</v>
      </c>
      <c r="P47" s="2" t="s">
        <v>268</v>
      </c>
      <c r="Q47" s="2">
        <v>17</v>
      </c>
    </row>
    <row r="48" spans="15:17" x14ac:dyDescent="0.3">
      <c r="O48" s="2" t="s">
        <v>337</v>
      </c>
      <c r="P48" s="2" t="s">
        <v>266</v>
      </c>
      <c r="Q48" s="2">
        <v>25.89</v>
      </c>
    </row>
    <row r="49" spans="15:17" x14ac:dyDescent="0.3">
      <c r="O49" s="2" t="s">
        <v>322</v>
      </c>
      <c r="P49" s="2" t="s">
        <v>256</v>
      </c>
      <c r="Q49" s="2">
        <v>36</v>
      </c>
    </row>
    <row r="50" spans="15:17" x14ac:dyDescent="0.3">
      <c r="O50" s="2" t="s">
        <v>322</v>
      </c>
      <c r="P50" s="2" t="s">
        <v>240</v>
      </c>
      <c r="Q50" s="2">
        <v>21.5</v>
      </c>
    </row>
    <row r="51" spans="15:17" x14ac:dyDescent="0.3">
      <c r="O51" s="2" t="s">
        <v>322</v>
      </c>
      <c r="P51" s="2" t="s">
        <v>265</v>
      </c>
      <c r="Q51" s="2">
        <v>2.5</v>
      </c>
    </row>
    <row r="52" spans="15:17" x14ac:dyDescent="0.3">
      <c r="O52" s="2" t="s">
        <v>320</v>
      </c>
      <c r="P52" s="2" t="s">
        <v>225</v>
      </c>
      <c r="Q52" s="2">
        <v>38</v>
      </c>
    </row>
    <row r="53" spans="15:17" x14ac:dyDescent="0.3">
      <c r="O53" s="2" t="s">
        <v>320</v>
      </c>
      <c r="P53" s="2" t="s">
        <v>295</v>
      </c>
      <c r="Q53" s="2">
        <v>19.5</v>
      </c>
    </row>
    <row r="54" spans="15:17" x14ac:dyDescent="0.3">
      <c r="O54" s="2" t="s">
        <v>330</v>
      </c>
      <c r="P54" s="2" t="s">
        <v>228</v>
      </c>
      <c r="Q54" s="2">
        <v>62.5</v>
      </c>
    </row>
    <row r="55" spans="15:17" x14ac:dyDescent="0.3">
      <c r="O55" s="2" t="s">
        <v>330</v>
      </c>
      <c r="P55" s="2" t="s">
        <v>270</v>
      </c>
      <c r="Q55" s="2">
        <v>43.9</v>
      </c>
    </row>
    <row r="56" spans="15:17" x14ac:dyDescent="0.3">
      <c r="O56" s="2" t="s">
        <v>330</v>
      </c>
      <c r="P56" s="2" t="s">
        <v>227</v>
      </c>
      <c r="Q56" s="2">
        <v>39</v>
      </c>
    </row>
    <row r="57" spans="15:17" x14ac:dyDescent="0.3">
      <c r="O57" s="2" t="s">
        <v>330</v>
      </c>
      <c r="P57" s="2" t="s">
        <v>254</v>
      </c>
      <c r="Q57" s="2">
        <v>17.45</v>
      </c>
    </row>
    <row r="58" spans="15:17" x14ac:dyDescent="0.3">
      <c r="O58" s="2" t="s">
        <v>330</v>
      </c>
      <c r="P58" s="2" t="s">
        <v>250</v>
      </c>
      <c r="Q58" s="2">
        <v>15</v>
      </c>
    </row>
    <row r="59" spans="15:17" x14ac:dyDescent="0.3">
      <c r="O59" s="2" t="s">
        <v>319</v>
      </c>
      <c r="P59" s="2" t="s">
        <v>290</v>
      </c>
      <c r="Q59" s="2">
        <v>21</v>
      </c>
    </row>
    <row r="60" spans="15:17" x14ac:dyDescent="0.3">
      <c r="O60" s="2" t="s">
        <v>319</v>
      </c>
      <c r="P60" s="2" t="s">
        <v>274</v>
      </c>
      <c r="Q60" s="2">
        <v>9</v>
      </c>
    </row>
    <row r="61" spans="15:17" x14ac:dyDescent="0.3">
      <c r="O61" s="2" t="s">
        <v>332</v>
      </c>
      <c r="P61" s="2" t="s">
        <v>221</v>
      </c>
      <c r="Q61" s="2">
        <v>123.79</v>
      </c>
    </row>
    <row r="62" spans="15:17" x14ac:dyDescent="0.3">
      <c r="O62" s="2" t="s">
        <v>332</v>
      </c>
      <c r="P62" s="2" t="s">
        <v>229</v>
      </c>
      <c r="Q62" s="2">
        <v>45.6</v>
      </c>
    </row>
    <row r="63" spans="15:17" ht="28.8" x14ac:dyDescent="0.3">
      <c r="O63" s="2" t="s">
        <v>332</v>
      </c>
      <c r="P63" s="2" t="s">
        <v>264</v>
      </c>
      <c r="Q63" s="2">
        <v>33.25</v>
      </c>
    </row>
    <row r="64" spans="15:17" ht="28.8" x14ac:dyDescent="0.3">
      <c r="O64" s="2" t="s">
        <v>332</v>
      </c>
      <c r="P64" s="2" t="s">
        <v>284</v>
      </c>
      <c r="Q64" s="2">
        <v>13</v>
      </c>
    </row>
    <row r="65" spans="15:17" x14ac:dyDescent="0.3">
      <c r="O65" s="2" t="s">
        <v>332</v>
      </c>
      <c r="P65" s="2" t="s">
        <v>246</v>
      </c>
      <c r="Q65" s="2">
        <v>7.75</v>
      </c>
    </row>
    <row r="66" spans="15:17" x14ac:dyDescent="0.3">
      <c r="O66" s="2" t="s">
        <v>326</v>
      </c>
      <c r="P66" s="2" t="s">
        <v>260</v>
      </c>
      <c r="Q66" s="2">
        <v>4.5</v>
      </c>
    </row>
    <row r="67" spans="15:17" x14ac:dyDescent="0.3">
      <c r="O67" s="2" t="s">
        <v>321</v>
      </c>
      <c r="P67" s="2" t="s">
        <v>273</v>
      </c>
      <c r="Q67" s="2">
        <v>81</v>
      </c>
    </row>
    <row r="68" spans="15:17" x14ac:dyDescent="0.3">
      <c r="O68" s="2" t="s">
        <v>321</v>
      </c>
      <c r="P68" s="2" t="s">
        <v>242</v>
      </c>
      <c r="Q68" s="2">
        <v>12.5</v>
      </c>
    </row>
    <row r="69" spans="15:17" x14ac:dyDescent="0.3">
      <c r="O69" s="2" t="s">
        <v>321</v>
      </c>
      <c r="P69" s="2" t="s">
        <v>267</v>
      </c>
      <c r="Q69" s="2">
        <v>10</v>
      </c>
    </row>
    <row r="70" spans="15:17" x14ac:dyDescent="0.3">
      <c r="O70" s="2" t="s">
        <v>321</v>
      </c>
      <c r="P70" s="2" t="s">
        <v>257</v>
      </c>
      <c r="Q70" s="2">
        <v>9.1999999999999993</v>
      </c>
    </row>
    <row r="71" spans="15:17" x14ac:dyDescent="0.3">
      <c r="O71" s="2" t="s">
        <v>331</v>
      </c>
      <c r="P71" s="2" t="s">
        <v>297</v>
      </c>
      <c r="Q71" s="2">
        <v>26</v>
      </c>
    </row>
    <row r="72" spans="15:17" x14ac:dyDescent="0.3">
      <c r="O72" s="2" t="s">
        <v>331</v>
      </c>
      <c r="P72" s="2" t="s">
        <v>276</v>
      </c>
      <c r="Q72" s="2">
        <v>19</v>
      </c>
    </row>
    <row r="73" spans="15:17" x14ac:dyDescent="0.3">
      <c r="O73" s="2" t="s">
        <v>331</v>
      </c>
      <c r="P73" s="2" t="s">
        <v>300</v>
      </c>
      <c r="Q73" s="2">
        <v>15</v>
      </c>
    </row>
    <row r="74" spans="15:17" x14ac:dyDescent="0.3">
      <c r="O74" s="2" t="s">
        <v>328</v>
      </c>
      <c r="P74" s="2" t="s">
        <v>298</v>
      </c>
      <c r="Q74" s="2">
        <v>97</v>
      </c>
    </row>
    <row r="75" spans="15:17" x14ac:dyDescent="0.3">
      <c r="O75" s="2" t="s">
        <v>328</v>
      </c>
      <c r="P75" s="2" t="s">
        <v>263</v>
      </c>
      <c r="Q75" s="2">
        <v>31</v>
      </c>
    </row>
    <row r="76" spans="15:17" x14ac:dyDescent="0.3">
      <c r="O76" s="2" t="s">
        <v>328</v>
      </c>
      <c r="P76" s="2" t="s">
        <v>243</v>
      </c>
      <c r="Q76" s="2">
        <v>10</v>
      </c>
    </row>
    <row r="77" spans="15:17" x14ac:dyDescent="0.3">
      <c r="O77" s="2" t="s">
        <v>340</v>
      </c>
      <c r="P77" s="2" t="s">
        <v>296</v>
      </c>
      <c r="Q77" s="2">
        <v>12.75</v>
      </c>
    </row>
    <row r="78" spans="15:17" x14ac:dyDescent="0.3">
      <c r="O78" s="2" t="s">
        <v>340</v>
      </c>
      <c r="P78" s="2" t="s">
        <v>281</v>
      </c>
      <c r="Q78" s="2">
        <v>9.5</v>
      </c>
    </row>
  </sheetData>
  <mergeCells count="1">
    <mergeCell ref="B2:K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4714-BD82-40BF-AE72-FBBEF998F796}">
  <sheetPr>
    <tabColor theme="9" tint="-0.249977111117893"/>
  </sheetPr>
  <dimension ref="B1:P78"/>
  <sheetViews>
    <sheetView topLeftCell="A37" workbookViewId="0">
      <selection activeCell="L53" sqref="L53"/>
    </sheetView>
  </sheetViews>
  <sheetFormatPr defaultRowHeight="14.4" x14ac:dyDescent="0.3"/>
  <cols>
    <col min="14" max="14" width="33.88671875" customWidth="1"/>
  </cols>
  <sheetData>
    <row r="1" spans="2:16" x14ac:dyDescent="0.3">
      <c r="L1" s="6"/>
      <c r="M1" t="s">
        <v>470</v>
      </c>
      <c r="N1" t="s">
        <v>306</v>
      </c>
      <c r="O1" t="s">
        <v>343</v>
      </c>
      <c r="P1" t="s">
        <v>489</v>
      </c>
    </row>
    <row r="2" spans="2:16" x14ac:dyDescent="0.3">
      <c r="B2" s="23" t="s">
        <v>488</v>
      </c>
      <c r="C2" s="16"/>
      <c r="D2" s="16"/>
      <c r="E2" s="16"/>
      <c r="F2" s="16"/>
      <c r="G2" s="16"/>
      <c r="H2" s="16"/>
      <c r="I2" s="16"/>
      <c r="J2" s="16"/>
      <c r="M2" s="2">
        <v>11</v>
      </c>
      <c r="N2" s="2" t="s">
        <v>253</v>
      </c>
      <c r="O2" s="2">
        <v>21</v>
      </c>
      <c r="P2" s="2">
        <v>706</v>
      </c>
    </row>
    <row r="3" spans="2:16" x14ac:dyDescent="0.3">
      <c r="B3" s="16"/>
      <c r="C3" s="16"/>
      <c r="D3" s="16"/>
      <c r="E3" s="16"/>
      <c r="F3" s="16"/>
      <c r="G3" s="16"/>
      <c r="H3" s="16"/>
      <c r="I3" s="16"/>
      <c r="J3" s="16"/>
      <c r="M3" s="2">
        <v>42</v>
      </c>
      <c r="N3" s="2" t="s">
        <v>278</v>
      </c>
      <c r="O3" s="2">
        <v>14</v>
      </c>
      <c r="P3" s="2">
        <v>697</v>
      </c>
    </row>
    <row r="4" spans="2:16" x14ac:dyDescent="0.3">
      <c r="B4" s="16"/>
      <c r="C4" s="16"/>
      <c r="D4" s="16"/>
      <c r="E4" s="16"/>
      <c r="F4" s="16"/>
      <c r="G4" s="16"/>
      <c r="H4" s="16"/>
      <c r="I4" s="16"/>
      <c r="J4" s="16"/>
      <c r="M4" s="2">
        <v>72</v>
      </c>
      <c r="N4" s="2" t="s">
        <v>245</v>
      </c>
      <c r="O4" s="2">
        <v>34.799999999999997</v>
      </c>
      <c r="P4" s="2">
        <v>806</v>
      </c>
    </row>
    <row r="5" spans="2:16" x14ac:dyDescent="0.3">
      <c r="B5" s="16"/>
      <c r="C5" s="16"/>
      <c r="D5" s="16"/>
      <c r="E5" s="16"/>
      <c r="F5" s="16"/>
      <c r="G5" s="16"/>
      <c r="H5" s="16"/>
      <c r="I5" s="16"/>
      <c r="J5" s="16"/>
      <c r="M5" s="2">
        <v>14</v>
      </c>
      <c r="N5" s="2" t="s">
        <v>259</v>
      </c>
      <c r="O5" s="2">
        <v>23.25</v>
      </c>
      <c r="P5" s="2">
        <v>404</v>
      </c>
    </row>
    <row r="6" spans="2:16" x14ac:dyDescent="0.3">
      <c r="M6" s="2">
        <v>51</v>
      </c>
      <c r="N6" s="2" t="s">
        <v>226</v>
      </c>
      <c r="O6" s="2">
        <v>53</v>
      </c>
      <c r="P6" s="2">
        <v>886</v>
      </c>
    </row>
    <row r="7" spans="2:16" x14ac:dyDescent="0.3">
      <c r="M7" s="2">
        <v>41</v>
      </c>
      <c r="N7" s="2" t="s">
        <v>255</v>
      </c>
      <c r="O7" s="2">
        <v>9.65</v>
      </c>
      <c r="P7" s="2">
        <v>981</v>
      </c>
    </row>
    <row r="8" spans="2:16" x14ac:dyDescent="0.3">
      <c r="M8" s="2">
        <v>65</v>
      </c>
      <c r="N8" s="2" t="s">
        <v>248</v>
      </c>
      <c r="O8" s="2">
        <v>21.05</v>
      </c>
      <c r="P8" s="2">
        <v>745</v>
      </c>
    </row>
    <row r="9" spans="2:16" x14ac:dyDescent="0.3">
      <c r="M9" s="2">
        <v>22</v>
      </c>
      <c r="N9" s="2" t="s">
        <v>290</v>
      </c>
      <c r="O9" s="2">
        <v>21</v>
      </c>
      <c r="P9" s="2">
        <v>348</v>
      </c>
    </row>
    <row r="10" spans="2:16" x14ac:dyDescent="0.3">
      <c r="M10" s="2">
        <v>57</v>
      </c>
      <c r="N10" s="2" t="s">
        <v>295</v>
      </c>
      <c r="O10" s="2">
        <v>19.5</v>
      </c>
      <c r="P10" s="2">
        <v>434</v>
      </c>
    </row>
    <row r="11" spans="2:16" x14ac:dyDescent="0.3">
      <c r="M11" s="2">
        <v>20</v>
      </c>
      <c r="N11" s="2" t="s">
        <v>273</v>
      </c>
      <c r="O11" s="2">
        <v>81</v>
      </c>
      <c r="P11" s="2">
        <v>313</v>
      </c>
    </row>
    <row r="12" spans="2:16" x14ac:dyDescent="0.3">
      <c r="M12" s="2">
        <v>33</v>
      </c>
      <c r="N12" s="2" t="s">
        <v>265</v>
      </c>
      <c r="O12" s="2">
        <v>2.5</v>
      </c>
      <c r="P12" s="2">
        <v>755</v>
      </c>
    </row>
    <row r="13" spans="2:16" x14ac:dyDescent="0.3">
      <c r="M13" s="2">
        <v>60</v>
      </c>
      <c r="N13" s="2" t="s">
        <v>224</v>
      </c>
      <c r="O13" s="2">
        <v>34</v>
      </c>
      <c r="P13" s="2">
        <v>1577</v>
      </c>
    </row>
    <row r="14" spans="2:16" x14ac:dyDescent="0.3">
      <c r="M14" s="2">
        <v>31</v>
      </c>
      <c r="N14" s="2" t="s">
        <v>238</v>
      </c>
      <c r="O14" s="2">
        <v>12.5</v>
      </c>
      <c r="P14" s="2">
        <v>1397</v>
      </c>
    </row>
    <row r="15" spans="2:16" x14ac:dyDescent="0.3">
      <c r="M15" s="2">
        <v>39</v>
      </c>
      <c r="N15" s="2" t="s">
        <v>241</v>
      </c>
      <c r="O15" s="2">
        <v>18</v>
      </c>
      <c r="P15" s="2">
        <v>793</v>
      </c>
    </row>
    <row r="16" spans="2:16" x14ac:dyDescent="0.3">
      <c r="M16" s="2">
        <v>49</v>
      </c>
      <c r="N16" s="2" t="s">
        <v>292</v>
      </c>
      <c r="O16" s="2">
        <v>20</v>
      </c>
      <c r="P16" s="2">
        <v>520</v>
      </c>
    </row>
    <row r="17" spans="13:16" x14ac:dyDescent="0.3">
      <c r="M17" s="2">
        <v>24</v>
      </c>
      <c r="N17" s="2" t="s">
        <v>260</v>
      </c>
      <c r="O17" s="2">
        <v>4.5</v>
      </c>
      <c r="P17" s="2">
        <v>1125</v>
      </c>
    </row>
    <row r="18" spans="13:16" x14ac:dyDescent="0.3">
      <c r="M18" s="2">
        <v>55</v>
      </c>
      <c r="N18" s="2" t="s">
        <v>239</v>
      </c>
      <c r="O18" s="2">
        <v>24</v>
      </c>
      <c r="P18" s="2">
        <v>903</v>
      </c>
    </row>
    <row r="19" spans="13:16" x14ac:dyDescent="0.3">
      <c r="M19" s="2">
        <v>74</v>
      </c>
      <c r="N19" s="2" t="s">
        <v>243</v>
      </c>
      <c r="O19" s="2">
        <v>10</v>
      </c>
      <c r="P19" s="2">
        <v>297</v>
      </c>
    </row>
    <row r="20" spans="13:16" x14ac:dyDescent="0.3">
      <c r="M20" s="2">
        <v>2</v>
      </c>
      <c r="N20" s="2" t="s">
        <v>247</v>
      </c>
      <c r="O20" s="2">
        <v>19</v>
      </c>
      <c r="P20" s="2">
        <v>1057</v>
      </c>
    </row>
    <row r="21" spans="13:16" x14ac:dyDescent="0.3">
      <c r="M21" s="2">
        <v>16</v>
      </c>
      <c r="N21" s="2" t="s">
        <v>254</v>
      </c>
      <c r="O21" s="2">
        <v>17.45</v>
      </c>
      <c r="P21" s="2">
        <v>1158</v>
      </c>
    </row>
    <row r="22" spans="13:16" x14ac:dyDescent="0.3">
      <c r="M22" s="2">
        <v>36</v>
      </c>
      <c r="N22" s="2" t="s">
        <v>276</v>
      </c>
      <c r="O22" s="2">
        <v>19</v>
      </c>
      <c r="P22" s="2">
        <v>805</v>
      </c>
    </row>
    <row r="23" spans="13:16" x14ac:dyDescent="0.3">
      <c r="M23" s="2">
        <v>59</v>
      </c>
      <c r="N23" s="2" t="s">
        <v>222</v>
      </c>
      <c r="O23" s="2">
        <v>55</v>
      </c>
      <c r="P23" s="2">
        <v>1496</v>
      </c>
    </row>
    <row r="24" spans="13:16" x14ac:dyDescent="0.3">
      <c r="M24" s="2">
        <v>53</v>
      </c>
      <c r="N24" s="2" t="s">
        <v>244</v>
      </c>
      <c r="O24" s="2">
        <v>32.799999999999997</v>
      </c>
      <c r="P24" s="2">
        <v>722</v>
      </c>
    </row>
    <row r="25" spans="13:16" x14ac:dyDescent="0.3">
      <c r="M25" s="2">
        <v>77</v>
      </c>
      <c r="N25" s="2" t="s">
        <v>284</v>
      </c>
      <c r="O25" s="2">
        <v>13</v>
      </c>
      <c r="P25" s="2">
        <v>791</v>
      </c>
    </row>
    <row r="26" spans="13:16" x14ac:dyDescent="0.3">
      <c r="M26" s="2">
        <v>27</v>
      </c>
      <c r="N26" s="2" t="s">
        <v>275</v>
      </c>
      <c r="O26" s="2">
        <v>43.9</v>
      </c>
      <c r="P26" s="2">
        <v>365</v>
      </c>
    </row>
    <row r="27" spans="13:16" x14ac:dyDescent="0.3">
      <c r="M27" s="2">
        <v>5</v>
      </c>
      <c r="N27" s="2" t="s">
        <v>279</v>
      </c>
      <c r="O27" s="2">
        <v>21.35</v>
      </c>
      <c r="P27" s="2">
        <v>298</v>
      </c>
    </row>
    <row r="28" spans="13:16" x14ac:dyDescent="0.3">
      <c r="M28" s="2">
        <v>32</v>
      </c>
      <c r="N28" s="2" t="s">
        <v>301</v>
      </c>
      <c r="O28" s="2">
        <v>32</v>
      </c>
      <c r="P28" s="2">
        <v>297</v>
      </c>
    </row>
    <row r="29" spans="13:16" x14ac:dyDescent="0.3">
      <c r="M29" s="2">
        <v>21</v>
      </c>
      <c r="N29" s="2" t="s">
        <v>267</v>
      </c>
      <c r="O29" s="2">
        <v>10</v>
      </c>
      <c r="P29" s="2">
        <v>1016</v>
      </c>
    </row>
    <row r="30" spans="13:16" x14ac:dyDescent="0.3">
      <c r="M30" s="2">
        <v>37</v>
      </c>
      <c r="N30" s="2" t="s">
        <v>297</v>
      </c>
      <c r="O30" s="2">
        <v>26</v>
      </c>
      <c r="P30" s="2">
        <v>125</v>
      </c>
    </row>
    <row r="31" spans="13:16" x14ac:dyDescent="0.3">
      <c r="M31" s="2">
        <v>62</v>
      </c>
      <c r="N31" s="2" t="s">
        <v>223</v>
      </c>
      <c r="O31" s="2">
        <v>49.3</v>
      </c>
      <c r="P31" s="2">
        <v>1083</v>
      </c>
    </row>
    <row r="32" spans="13:16" x14ac:dyDescent="0.3">
      <c r="M32" s="2">
        <v>70</v>
      </c>
      <c r="N32" s="2" t="s">
        <v>250</v>
      </c>
      <c r="O32" s="2">
        <v>15</v>
      </c>
      <c r="P32" s="2">
        <v>817</v>
      </c>
    </row>
    <row r="33" spans="13:16" x14ac:dyDescent="0.3">
      <c r="M33" s="2">
        <v>35</v>
      </c>
      <c r="N33" s="2" t="s">
        <v>252</v>
      </c>
      <c r="O33" s="2">
        <v>18</v>
      </c>
      <c r="P33" s="2">
        <v>883</v>
      </c>
    </row>
    <row r="34" spans="13:16" x14ac:dyDescent="0.3">
      <c r="M34" s="2">
        <v>7</v>
      </c>
      <c r="N34" s="2" t="s">
        <v>269</v>
      </c>
      <c r="O34" s="2">
        <v>30</v>
      </c>
      <c r="P34" s="2">
        <v>763</v>
      </c>
    </row>
    <row r="35" spans="13:16" x14ac:dyDescent="0.3">
      <c r="M35" s="2">
        <v>56</v>
      </c>
      <c r="N35" s="2" t="s">
        <v>225</v>
      </c>
      <c r="O35" s="2">
        <v>38</v>
      </c>
      <c r="P35" s="2">
        <v>1263</v>
      </c>
    </row>
    <row r="36" spans="13:16" x14ac:dyDescent="0.3">
      <c r="M36" s="2">
        <v>30</v>
      </c>
      <c r="N36" s="2" t="s">
        <v>266</v>
      </c>
      <c r="O36" s="2">
        <v>25.89</v>
      </c>
      <c r="P36" s="2">
        <v>612</v>
      </c>
    </row>
    <row r="37" spans="13:16" x14ac:dyDescent="0.3">
      <c r="M37" s="2">
        <v>17</v>
      </c>
      <c r="N37" s="2" t="s">
        <v>227</v>
      </c>
      <c r="O37" s="2">
        <v>39</v>
      </c>
      <c r="P37" s="2">
        <v>978</v>
      </c>
    </row>
    <row r="38" spans="13:16" x14ac:dyDescent="0.3">
      <c r="M38" s="2">
        <v>12</v>
      </c>
      <c r="N38" s="2" t="s">
        <v>303</v>
      </c>
      <c r="O38" s="2">
        <v>38</v>
      </c>
      <c r="P38" s="2">
        <v>344</v>
      </c>
    </row>
    <row r="39" spans="13:16" x14ac:dyDescent="0.3">
      <c r="M39" s="2">
        <v>40</v>
      </c>
      <c r="N39" s="2" t="s">
        <v>294</v>
      </c>
      <c r="O39" s="2">
        <v>18.399999999999999</v>
      </c>
      <c r="P39" s="2">
        <v>1103</v>
      </c>
    </row>
    <row r="40" spans="13:16" x14ac:dyDescent="0.3">
      <c r="M40" s="2">
        <v>76</v>
      </c>
      <c r="N40" s="2" t="s">
        <v>277</v>
      </c>
      <c r="O40" s="2">
        <v>18</v>
      </c>
      <c r="P40" s="2">
        <v>981</v>
      </c>
    </row>
    <row r="41" spans="13:16" x14ac:dyDescent="0.3">
      <c r="M41" s="2">
        <v>29</v>
      </c>
      <c r="N41" s="2" t="s">
        <v>221</v>
      </c>
      <c r="O41" s="2">
        <v>123.79</v>
      </c>
      <c r="P41" s="2">
        <v>746</v>
      </c>
    </row>
    <row r="42" spans="13:16" x14ac:dyDescent="0.3">
      <c r="M42" s="2">
        <v>43</v>
      </c>
      <c r="N42" s="2" t="s">
        <v>280</v>
      </c>
      <c r="O42" s="2">
        <v>46</v>
      </c>
      <c r="P42" s="2">
        <v>580</v>
      </c>
    </row>
    <row r="43" spans="13:16" x14ac:dyDescent="0.3">
      <c r="M43" s="2">
        <v>10</v>
      </c>
      <c r="N43" s="2" t="s">
        <v>263</v>
      </c>
      <c r="O43" s="2">
        <v>31</v>
      </c>
      <c r="P43" s="2">
        <v>742</v>
      </c>
    </row>
    <row r="44" spans="13:16" x14ac:dyDescent="0.3">
      <c r="M44" s="2">
        <v>71</v>
      </c>
      <c r="N44" s="2" t="s">
        <v>240</v>
      </c>
      <c r="O44" s="2">
        <v>21.5</v>
      </c>
      <c r="P44" s="2">
        <v>1057</v>
      </c>
    </row>
    <row r="45" spans="13:16" x14ac:dyDescent="0.3">
      <c r="M45" s="2">
        <v>13</v>
      </c>
      <c r="N45" s="2" t="s">
        <v>262</v>
      </c>
      <c r="O45" s="2">
        <v>6</v>
      </c>
      <c r="P45" s="2">
        <v>891</v>
      </c>
    </row>
    <row r="46" spans="13:16" x14ac:dyDescent="0.3">
      <c r="M46" s="2">
        <v>28</v>
      </c>
      <c r="N46" s="2" t="s">
        <v>229</v>
      </c>
      <c r="O46" s="2">
        <v>45.6</v>
      </c>
      <c r="P46" s="2">
        <v>640</v>
      </c>
    </row>
    <row r="47" spans="13:16" x14ac:dyDescent="0.3">
      <c r="M47" s="2">
        <v>44</v>
      </c>
      <c r="N47" s="2" t="s">
        <v>291</v>
      </c>
      <c r="O47" s="2">
        <v>19.45</v>
      </c>
      <c r="P47" s="2">
        <v>601</v>
      </c>
    </row>
    <row r="48" spans="13:16" x14ac:dyDescent="0.3">
      <c r="M48" s="2">
        <v>63</v>
      </c>
      <c r="N48" s="2" t="s">
        <v>270</v>
      </c>
      <c r="O48" s="2">
        <v>43.9</v>
      </c>
      <c r="P48" s="2">
        <v>445</v>
      </c>
    </row>
    <row r="49" spans="13:16" x14ac:dyDescent="0.3">
      <c r="M49" s="2">
        <v>73</v>
      </c>
      <c r="N49" s="2" t="s">
        <v>300</v>
      </c>
      <c r="O49" s="2">
        <v>15</v>
      </c>
      <c r="P49" s="2">
        <v>293</v>
      </c>
    </row>
    <row r="50" spans="13:16" x14ac:dyDescent="0.3">
      <c r="M50" s="2">
        <v>75</v>
      </c>
      <c r="N50" s="2" t="s">
        <v>246</v>
      </c>
      <c r="O50" s="2">
        <v>7.75</v>
      </c>
      <c r="P50" s="2">
        <v>1155</v>
      </c>
    </row>
    <row r="51" spans="13:16" x14ac:dyDescent="0.3">
      <c r="M51" s="2">
        <v>19</v>
      </c>
      <c r="N51" s="2" t="s">
        <v>257</v>
      </c>
      <c r="O51" s="2">
        <v>9.1999999999999993</v>
      </c>
      <c r="P51" s="2">
        <v>723</v>
      </c>
    </row>
    <row r="52" spans="13:16" x14ac:dyDescent="0.3">
      <c r="M52" s="2">
        <v>15</v>
      </c>
      <c r="N52" s="2" t="s">
        <v>304</v>
      </c>
      <c r="O52" s="2">
        <v>15.5</v>
      </c>
      <c r="P52" s="2">
        <v>122</v>
      </c>
    </row>
    <row r="53" spans="13:16" x14ac:dyDescent="0.3">
      <c r="M53" s="2">
        <v>67</v>
      </c>
      <c r="N53" s="2" t="s">
        <v>293</v>
      </c>
      <c r="O53" s="2">
        <v>14</v>
      </c>
      <c r="P53" s="2">
        <v>184</v>
      </c>
    </row>
    <row r="54" spans="13:16" x14ac:dyDescent="0.3">
      <c r="M54" s="2">
        <v>1</v>
      </c>
      <c r="N54" s="2" t="s">
        <v>288</v>
      </c>
      <c r="O54" s="2">
        <v>18</v>
      </c>
      <c r="P54" s="2">
        <v>828</v>
      </c>
    </row>
    <row r="55" spans="13:16" x14ac:dyDescent="0.3">
      <c r="M55" s="2">
        <v>34</v>
      </c>
      <c r="N55" s="2" t="s">
        <v>285</v>
      </c>
      <c r="O55" s="2">
        <v>14</v>
      </c>
      <c r="P55" s="2">
        <v>506</v>
      </c>
    </row>
    <row r="56" spans="13:16" x14ac:dyDescent="0.3">
      <c r="M56" s="2">
        <v>46</v>
      </c>
      <c r="N56" s="2" t="s">
        <v>258</v>
      </c>
      <c r="O56" s="2">
        <v>12</v>
      </c>
      <c r="P56" s="2">
        <v>548</v>
      </c>
    </row>
    <row r="57" spans="13:16" x14ac:dyDescent="0.3">
      <c r="M57" s="2">
        <v>54</v>
      </c>
      <c r="N57" s="2" t="s">
        <v>283</v>
      </c>
      <c r="O57" s="2">
        <v>7.45</v>
      </c>
      <c r="P57" s="2">
        <v>755</v>
      </c>
    </row>
    <row r="58" spans="13:16" x14ac:dyDescent="0.3">
      <c r="M58" s="2">
        <v>68</v>
      </c>
      <c r="N58" s="2" t="s">
        <v>242</v>
      </c>
      <c r="O58" s="2">
        <v>12.5</v>
      </c>
      <c r="P58" s="2">
        <v>799</v>
      </c>
    </row>
    <row r="59" spans="13:16" x14ac:dyDescent="0.3">
      <c r="M59" s="2">
        <v>3</v>
      </c>
      <c r="N59" s="2" t="s">
        <v>286</v>
      </c>
      <c r="O59" s="2">
        <v>10</v>
      </c>
      <c r="P59" s="2">
        <v>328</v>
      </c>
    </row>
    <row r="60" spans="13:16" x14ac:dyDescent="0.3">
      <c r="M60" s="2">
        <v>64</v>
      </c>
      <c r="N60" s="2" t="s">
        <v>264</v>
      </c>
      <c r="O60" s="2">
        <v>33.25</v>
      </c>
      <c r="P60" s="2">
        <v>740</v>
      </c>
    </row>
    <row r="61" spans="13:16" x14ac:dyDescent="0.3">
      <c r="M61" s="2">
        <v>18</v>
      </c>
      <c r="N61" s="2" t="s">
        <v>228</v>
      </c>
      <c r="O61" s="2">
        <v>62.5</v>
      </c>
      <c r="P61" s="2">
        <v>539</v>
      </c>
    </row>
    <row r="62" spans="13:16" x14ac:dyDescent="0.3">
      <c r="M62" s="2">
        <v>69</v>
      </c>
      <c r="N62" s="2" t="s">
        <v>256</v>
      </c>
      <c r="O62" s="2">
        <v>36</v>
      </c>
      <c r="P62" s="2">
        <v>714</v>
      </c>
    </row>
    <row r="63" spans="13:16" x14ac:dyDescent="0.3">
      <c r="M63" s="2">
        <v>66</v>
      </c>
      <c r="N63" s="2" t="s">
        <v>268</v>
      </c>
      <c r="O63" s="2">
        <v>17</v>
      </c>
      <c r="P63" s="2">
        <v>239</v>
      </c>
    </row>
    <row r="64" spans="13:16" x14ac:dyDescent="0.3">
      <c r="M64" s="2">
        <v>4</v>
      </c>
      <c r="N64" s="2" t="s">
        <v>299</v>
      </c>
      <c r="O64" s="2">
        <v>22</v>
      </c>
      <c r="P64" s="2">
        <v>453</v>
      </c>
    </row>
    <row r="65" spans="13:16" x14ac:dyDescent="0.3">
      <c r="M65" s="2">
        <v>6</v>
      </c>
      <c r="N65" s="2" t="s">
        <v>302</v>
      </c>
      <c r="O65" s="2">
        <v>25</v>
      </c>
      <c r="P65" s="2">
        <v>301</v>
      </c>
    </row>
    <row r="66" spans="13:16" x14ac:dyDescent="0.3">
      <c r="M66" s="2">
        <v>58</v>
      </c>
      <c r="N66" s="2" t="s">
        <v>249</v>
      </c>
      <c r="O66" s="2">
        <v>13.25</v>
      </c>
      <c r="P66" s="2">
        <v>534</v>
      </c>
    </row>
    <row r="67" spans="13:16" x14ac:dyDescent="0.3">
      <c r="M67" s="2">
        <v>52</v>
      </c>
      <c r="N67" s="2" t="s">
        <v>271</v>
      </c>
      <c r="O67" s="2">
        <v>7</v>
      </c>
      <c r="P67" s="2">
        <v>500</v>
      </c>
    </row>
    <row r="68" spans="13:16" x14ac:dyDescent="0.3">
      <c r="M68" s="2">
        <v>25</v>
      </c>
      <c r="N68" s="2" t="s">
        <v>261</v>
      </c>
      <c r="O68" s="2">
        <v>14</v>
      </c>
      <c r="P68" s="2">
        <v>318</v>
      </c>
    </row>
    <row r="69" spans="13:16" x14ac:dyDescent="0.3">
      <c r="M69" s="2">
        <v>38</v>
      </c>
      <c r="N69" s="2" t="s">
        <v>220</v>
      </c>
      <c r="O69" s="2">
        <v>263.5</v>
      </c>
      <c r="P69" s="2">
        <v>623</v>
      </c>
    </row>
    <row r="70" spans="13:16" x14ac:dyDescent="0.3">
      <c r="M70" s="2">
        <v>26</v>
      </c>
      <c r="N70" s="2" t="s">
        <v>251</v>
      </c>
      <c r="O70" s="2">
        <v>31.23</v>
      </c>
      <c r="P70" s="2">
        <v>753</v>
      </c>
    </row>
    <row r="71" spans="13:16" x14ac:dyDescent="0.3">
      <c r="M71" s="2">
        <v>47</v>
      </c>
      <c r="N71" s="2" t="s">
        <v>281</v>
      </c>
      <c r="O71" s="2">
        <v>9.5</v>
      </c>
      <c r="P71" s="2">
        <v>485</v>
      </c>
    </row>
    <row r="72" spans="13:16" x14ac:dyDescent="0.3">
      <c r="M72" s="2">
        <v>23</v>
      </c>
      <c r="N72" s="2" t="s">
        <v>274</v>
      </c>
      <c r="O72" s="2">
        <v>9</v>
      </c>
      <c r="P72" s="2">
        <v>580</v>
      </c>
    </row>
    <row r="73" spans="13:16" x14ac:dyDescent="0.3">
      <c r="M73" s="2">
        <v>8</v>
      </c>
      <c r="N73" s="2" t="s">
        <v>282</v>
      </c>
      <c r="O73" s="2">
        <v>40</v>
      </c>
      <c r="P73" s="2">
        <v>372</v>
      </c>
    </row>
    <row r="74" spans="13:16" x14ac:dyDescent="0.3">
      <c r="M74" s="2">
        <v>50</v>
      </c>
      <c r="N74" s="2" t="s">
        <v>289</v>
      </c>
      <c r="O74" s="2">
        <v>16.25</v>
      </c>
      <c r="P74" s="2">
        <v>235</v>
      </c>
    </row>
    <row r="75" spans="13:16" x14ac:dyDescent="0.3">
      <c r="M75" s="2">
        <v>45</v>
      </c>
      <c r="N75" s="2" t="s">
        <v>272</v>
      </c>
      <c r="O75" s="2">
        <v>9.5</v>
      </c>
      <c r="P75" s="2">
        <v>508</v>
      </c>
    </row>
    <row r="76" spans="13:16" x14ac:dyDescent="0.3">
      <c r="M76" s="2">
        <v>48</v>
      </c>
      <c r="N76" s="2" t="s">
        <v>296</v>
      </c>
      <c r="O76" s="2">
        <v>12.75</v>
      </c>
      <c r="P76" s="2">
        <v>138</v>
      </c>
    </row>
    <row r="77" spans="13:16" x14ac:dyDescent="0.3">
      <c r="M77" s="2">
        <v>61</v>
      </c>
      <c r="N77" s="2" t="s">
        <v>287</v>
      </c>
      <c r="O77" s="2">
        <v>28.5</v>
      </c>
      <c r="P77" s="2">
        <v>603</v>
      </c>
    </row>
    <row r="78" spans="13:16" x14ac:dyDescent="0.3">
      <c r="M78" s="2">
        <v>9</v>
      </c>
      <c r="N78" s="2" t="s">
        <v>298</v>
      </c>
      <c r="O78" s="2">
        <v>97</v>
      </c>
      <c r="P78" s="2">
        <v>95</v>
      </c>
    </row>
  </sheetData>
  <mergeCells count="1">
    <mergeCell ref="B2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B7E9-5F9A-4BD3-9B58-56F8DFB1DE2C}">
  <sheetPr>
    <tabColor theme="9" tint="-0.249977111117893"/>
  </sheetPr>
  <dimension ref="B1:O11"/>
  <sheetViews>
    <sheetView topLeftCell="A25" workbookViewId="0">
      <selection activeCell="M37" sqref="M37"/>
    </sheetView>
  </sheetViews>
  <sheetFormatPr defaultRowHeight="14.4" x14ac:dyDescent="0.3"/>
  <cols>
    <col min="14" max="14" width="19.77734375" customWidth="1"/>
    <col min="15" max="15" width="14.21875" customWidth="1"/>
  </cols>
  <sheetData>
    <row r="1" spans="2:15" x14ac:dyDescent="0.3">
      <c r="N1" t="s">
        <v>491</v>
      </c>
      <c r="O1" t="s">
        <v>233</v>
      </c>
    </row>
    <row r="2" spans="2:15" x14ac:dyDescent="0.3">
      <c r="B2" s="24" t="s">
        <v>490</v>
      </c>
      <c r="C2" s="16"/>
      <c r="D2" s="16"/>
      <c r="E2" s="16"/>
      <c r="F2" s="16"/>
      <c r="G2" s="16"/>
      <c r="H2" s="16"/>
      <c r="I2" s="16"/>
      <c r="J2" s="16"/>
      <c r="K2" s="16"/>
      <c r="N2" s="2" t="s">
        <v>189</v>
      </c>
      <c r="O2" s="2">
        <v>1106.76</v>
      </c>
    </row>
    <row r="3" spans="2:15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N3" s="2" t="s">
        <v>183</v>
      </c>
      <c r="O3" s="2">
        <v>829.47</v>
      </c>
    </row>
    <row r="4" spans="2:15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N4" s="2" t="s">
        <v>185</v>
      </c>
      <c r="O4" s="2">
        <v>816.04</v>
      </c>
    </row>
    <row r="5" spans="2:15" x14ac:dyDescent="0.3">
      <c r="B5" s="16"/>
      <c r="C5" s="16"/>
      <c r="D5" s="16"/>
      <c r="E5" s="16"/>
      <c r="F5" s="16"/>
      <c r="G5" s="16"/>
      <c r="H5" s="16"/>
      <c r="I5" s="16"/>
      <c r="J5" s="16"/>
      <c r="K5" s="16"/>
      <c r="N5" s="2" t="s">
        <v>182</v>
      </c>
      <c r="O5" s="2">
        <v>809.4</v>
      </c>
    </row>
    <row r="6" spans="2:15" x14ac:dyDescent="0.3">
      <c r="B6" s="16"/>
      <c r="C6" s="16"/>
      <c r="D6" s="16"/>
      <c r="E6" s="16"/>
      <c r="F6" s="16"/>
      <c r="G6" s="16"/>
      <c r="H6" s="16"/>
      <c r="I6" s="16"/>
      <c r="J6" s="16"/>
      <c r="K6" s="16"/>
      <c r="N6" s="2" t="s">
        <v>181</v>
      </c>
      <c r="O6" s="2">
        <v>600.34</v>
      </c>
    </row>
    <row r="7" spans="2:15" x14ac:dyDescent="0.3">
      <c r="N7" s="2" t="s">
        <v>186</v>
      </c>
      <c r="O7" s="2">
        <v>589.09</v>
      </c>
    </row>
    <row r="8" spans="2:15" x14ac:dyDescent="0.3">
      <c r="N8" s="2" t="s">
        <v>187</v>
      </c>
      <c r="O8" s="2">
        <v>553.44000000000005</v>
      </c>
    </row>
    <row r="9" spans="2:15" x14ac:dyDescent="0.3">
      <c r="N9" s="2" t="s">
        <v>184</v>
      </c>
      <c r="O9" s="2">
        <v>486.68</v>
      </c>
    </row>
    <row r="11" spans="2:15" x14ac:dyDescent="0.3">
      <c r="J11" s="6"/>
    </row>
  </sheetData>
  <mergeCells count="1">
    <mergeCell ref="B2:K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DB7-8F41-491E-A4E8-130BF8D01D9C}">
  <sheetPr>
    <tabColor theme="9" tint="-0.249977111117893"/>
  </sheetPr>
  <dimension ref="B1:O8"/>
  <sheetViews>
    <sheetView tabSelected="1" topLeftCell="A19" workbookViewId="0">
      <selection activeCell="S31" sqref="S31"/>
    </sheetView>
  </sheetViews>
  <sheetFormatPr defaultRowHeight="14.4" x14ac:dyDescent="0.3"/>
  <cols>
    <col min="14" max="14" width="18.6640625" customWidth="1"/>
    <col min="15" max="15" width="22" customWidth="1"/>
  </cols>
  <sheetData>
    <row r="1" spans="2:15" x14ac:dyDescent="0.3">
      <c r="N1" t="s">
        <v>496</v>
      </c>
      <c r="O1" t="s">
        <v>497</v>
      </c>
    </row>
    <row r="2" spans="2:15" x14ac:dyDescent="0.3">
      <c r="N2" s="2" t="s">
        <v>493</v>
      </c>
      <c r="O2" s="2">
        <v>102.5</v>
      </c>
    </row>
    <row r="3" spans="2:15" x14ac:dyDescent="0.3">
      <c r="B3" s="25" t="s">
        <v>492</v>
      </c>
      <c r="C3" s="16"/>
      <c r="D3" s="16"/>
      <c r="E3" s="16"/>
      <c r="F3" s="16"/>
      <c r="G3" s="16"/>
      <c r="H3" s="16"/>
      <c r="I3" s="16"/>
      <c r="J3" s="16"/>
      <c r="K3" s="16"/>
      <c r="N3" s="2" t="s">
        <v>494</v>
      </c>
      <c r="O3" s="2">
        <v>44.8</v>
      </c>
    </row>
    <row r="4" spans="2:15" x14ac:dyDescent="0.3">
      <c r="B4" s="16"/>
      <c r="C4" s="16"/>
      <c r="D4" s="16"/>
      <c r="E4" s="16"/>
      <c r="F4" s="16"/>
      <c r="G4" s="16"/>
      <c r="H4" s="16"/>
      <c r="I4" s="16"/>
      <c r="J4" s="16"/>
      <c r="K4" s="16"/>
      <c r="N4" s="2" t="s">
        <v>495</v>
      </c>
      <c r="O4" s="2">
        <v>78.3</v>
      </c>
    </row>
    <row r="5" spans="2:15" x14ac:dyDescent="0.3"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2:15" x14ac:dyDescent="0.3"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2:15" x14ac:dyDescent="0.3"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2:15" x14ac:dyDescent="0.3">
      <c r="B8" s="16"/>
      <c r="C8" s="16"/>
      <c r="D8" s="16"/>
      <c r="E8" s="16"/>
      <c r="F8" s="16"/>
      <c r="G8" s="16"/>
      <c r="H8" s="16"/>
      <c r="I8" s="16"/>
      <c r="J8" s="16"/>
      <c r="K8" s="16"/>
    </row>
  </sheetData>
  <mergeCells count="1">
    <mergeCell ref="B3:K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6678-9C30-41EB-B1FE-560A9C88DE2F}">
  <dimension ref="B3:J25"/>
  <sheetViews>
    <sheetView workbookViewId="0">
      <selection activeCell="B3" sqref="B3:J25"/>
      <pivotSelection pane="bottomRight" activeRow="2" activeCol="1" previousRow="2" previousCol="1" click="1" r:id="rId1">
        <pivotArea type="all" dataOnly="0" outline="0" fieldPosition="0"/>
      </pivotSelection>
    </sheetView>
  </sheetViews>
  <sheetFormatPr defaultRowHeight="14.4" x14ac:dyDescent="0.3"/>
  <cols>
    <col min="2" max="2" width="20.88671875" bestFit="1" customWidth="1"/>
    <col min="3" max="3" width="15.5546875" bestFit="1" customWidth="1"/>
    <col min="4" max="5" width="12" bestFit="1" customWidth="1"/>
    <col min="6" max="6" width="13.33203125" bestFit="1" customWidth="1"/>
    <col min="7" max="7" width="13.21875" bestFit="1" customWidth="1"/>
    <col min="8" max="8" width="12.44140625" bestFit="1" customWidth="1"/>
    <col min="9" max="11" width="12" bestFit="1" customWidth="1"/>
  </cols>
  <sheetData>
    <row r="3" spans="2:10" x14ac:dyDescent="0.3">
      <c r="B3" s="7" t="s">
        <v>234</v>
      </c>
      <c r="C3" s="7" t="s">
        <v>213</v>
      </c>
    </row>
    <row r="4" spans="2:10" x14ac:dyDescent="0.3">
      <c r="B4" s="7" t="s">
        <v>212</v>
      </c>
      <c r="C4" t="s">
        <v>182</v>
      </c>
      <c r="D4" t="s">
        <v>186</v>
      </c>
      <c r="E4" t="s">
        <v>181</v>
      </c>
      <c r="F4" t="s">
        <v>183</v>
      </c>
      <c r="G4" t="s">
        <v>187</v>
      </c>
      <c r="H4" t="s">
        <v>189</v>
      </c>
      <c r="I4" t="s">
        <v>185</v>
      </c>
      <c r="J4" t="s">
        <v>184</v>
      </c>
    </row>
    <row r="5" spans="2:10" x14ac:dyDescent="0.3">
      <c r="B5" s="3" t="s">
        <v>180</v>
      </c>
      <c r="C5">
        <v>256.85714285714198</v>
      </c>
      <c r="D5">
        <v>302.33333333333297</v>
      </c>
      <c r="E5">
        <v>266.88749999999999</v>
      </c>
      <c r="F5">
        <v>190.583333333333</v>
      </c>
      <c r="G5">
        <v>390</v>
      </c>
      <c r="I5">
        <v>284.75</v>
      </c>
      <c r="J5">
        <v>121.3</v>
      </c>
    </row>
    <row r="6" spans="2:10" x14ac:dyDescent="0.3">
      <c r="B6" s="3" t="s">
        <v>188</v>
      </c>
      <c r="C6">
        <v>1059.8772727272701</v>
      </c>
      <c r="D6">
        <v>952.32765625000002</v>
      </c>
      <c r="E6">
        <v>966.743392857142</v>
      </c>
      <c r="F6">
        <v>1040.9903703703701</v>
      </c>
      <c r="G6">
        <v>968.51333333333298</v>
      </c>
      <c r="H6">
        <v>1082.1556</v>
      </c>
      <c r="I6">
        <v>1457.8519444444401</v>
      </c>
      <c r="J6">
        <v>778.18541666666601</v>
      </c>
    </row>
    <row r="7" spans="2:10" x14ac:dyDescent="0.3">
      <c r="B7" s="3" t="s">
        <v>190</v>
      </c>
      <c r="C7">
        <v>493.516363636363</v>
      </c>
      <c r="D7">
        <v>409.13249999999999</v>
      </c>
      <c r="E7">
        <v>747.95799999999997</v>
      </c>
      <c r="F7">
        <v>962.22222222222194</v>
      </c>
      <c r="G7">
        <v>460.85714285714198</v>
      </c>
      <c r="H7">
        <v>534.625</v>
      </c>
      <c r="I7">
        <v>805.8</v>
      </c>
      <c r="J7">
        <v>242.82</v>
      </c>
    </row>
    <row r="8" spans="2:10" x14ac:dyDescent="0.3">
      <c r="B8" s="3" t="s">
        <v>191</v>
      </c>
      <c r="C8">
        <v>929.83612500000004</v>
      </c>
      <c r="D8">
        <v>430.02923076923003</v>
      </c>
      <c r="E8">
        <v>336.35595588235202</v>
      </c>
      <c r="F8">
        <v>522.68166666666605</v>
      </c>
      <c r="G8">
        <v>437.25357142857098</v>
      </c>
      <c r="H8">
        <v>540.22242857142805</v>
      </c>
      <c r="I8">
        <v>694.74571428571403</v>
      </c>
      <c r="J8">
        <v>339.13513157894698</v>
      </c>
    </row>
    <row r="9" spans="2:10" x14ac:dyDescent="0.3">
      <c r="B9" s="3" t="s">
        <v>192</v>
      </c>
      <c r="C9">
        <v>1025.0963636363599</v>
      </c>
      <c r="D9">
        <v>476.00749999999999</v>
      </c>
      <c r="E9">
        <v>589.49866666666605</v>
      </c>
      <c r="F9">
        <v>682.65535714285704</v>
      </c>
      <c r="G9">
        <v>555.76499999999999</v>
      </c>
      <c r="H9">
        <v>941.69999999999902</v>
      </c>
      <c r="I9">
        <v>704</v>
      </c>
      <c r="J9">
        <v>540.50625000000002</v>
      </c>
    </row>
    <row r="10" spans="2:10" x14ac:dyDescent="0.3">
      <c r="B10" s="3" t="s">
        <v>193</v>
      </c>
      <c r="C10">
        <v>1717.9571428571401</v>
      </c>
      <c r="D10">
        <v>432.51499999999999</v>
      </c>
      <c r="E10">
        <v>370.20857142857102</v>
      </c>
      <c r="F10">
        <v>528.86</v>
      </c>
      <c r="G10">
        <v>99.75</v>
      </c>
      <c r="H10">
        <v>790.625</v>
      </c>
      <c r="I10">
        <v>1318.3</v>
      </c>
      <c r="J10">
        <v>428.58472222222201</v>
      </c>
    </row>
    <row r="11" spans="2:10" x14ac:dyDescent="0.3">
      <c r="B11" s="3" t="s">
        <v>194</v>
      </c>
      <c r="C11">
        <v>242.488888888888</v>
      </c>
      <c r="D11">
        <v>374.6</v>
      </c>
      <c r="E11">
        <v>146.435714285714</v>
      </c>
      <c r="F11">
        <v>505.28272727272702</v>
      </c>
      <c r="G11">
        <v>495.4</v>
      </c>
      <c r="H11">
        <v>556.79666666666606</v>
      </c>
      <c r="I11">
        <v>221.282499999999</v>
      </c>
      <c r="J11">
        <v>207.88333333333301</v>
      </c>
    </row>
    <row r="12" spans="2:10" x14ac:dyDescent="0.3">
      <c r="B12" s="3" t="s">
        <v>195</v>
      </c>
      <c r="C12">
        <v>371.35628571428498</v>
      </c>
      <c r="D12">
        <v>463.34178571428498</v>
      </c>
      <c r="E12">
        <v>457.72401785714197</v>
      </c>
      <c r="F12">
        <v>385.234130434782</v>
      </c>
      <c r="G12">
        <v>266.95727272727203</v>
      </c>
      <c r="H12">
        <v>779.37785714285701</v>
      </c>
      <c r="I12">
        <v>549.84066666666604</v>
      </c>
      <c r="J12">
        <v>459.55909090909</v>
      </c>
    </row>
    <row r="13" spans="2:10" x14ac:dyDescent="0.3">
      <c r="B13" s="3" t="s">
        <v>196</v>
      </c>
      <c r="C13">
        <v>910.56866666666599</v>
      </c>
      <c r="D13">
        <v>539.88822580645103</v>
      </c>
      <c r="E13">
        <v>652.338118181818</v>
      </c>
      <c r="F13">
        <v>763.70692307692298</v>
      </c>
      <c r="G13">
        <v>545.59199999999998</v>
      </c>
      <c r="H13">
        <v>932.86084782608702</v>
      </c>
      <c r="I13">
        <v>800.65562499999999</v>
      </c>
      <c r="J13">
        <v>454.81061224489798</v>
      </c>
    </row>
    <row r="14" spans="2:10" x14ac:dyDescent="0.3">
      <c r="B14" s="3" t="s">
        <v>197</v>
      </c>
      <c r="C14">
        <v>349.479999999999</v>
      </c>
      <c r="D14">
        <v>579.60416666666595</v>
      </c>
      <c r="E14">
        <v>558.79333333333295</v>
      </c>
      <c r="F14">
        <v>693.08538461538399</v>
      </c>
      <c r="G14">
        <v>480.8</v>
      </c>
      <c r="H14">
        <v>3485.7049999999999</v>
      </c>
      <c r="I14">
        <v>1138.22</v>
      </c>
      <c r="J14">
        <v>574.93166666666605</v>
      </c>
    </row>
    <row r="15" spans="2:10" x14ac:dyDescent="0.3">
      <c r="B15" s="3" t="s">
        <v>198</v>
      </c>
      <c r="C15">
        <v>142.70571428571401</v>
      </c>
      <c r="D15">
        <v>232.370833333333</v>
      </c>
      <c r="E15">
        <v>267.40499999999997</v>
      </c>
      <c r="F15">
        <v>443.90444444444398</v>
      </c>
      <c r="G15">
        <v>348.7</v>
      </c>
      <c r="H15">
        <v>352.166666666666</v>
      </c>
      <c r="I15">
        <v>437.36</v>
      </c>
      <c r="J15">
        <v>215.125</v>
      </c>
    </row>
    <row r="16" spans="2:10" x14ac:dyDescent="0.3">
      <c r="B16" s="3" t="s">
        <v>199</v>
      </c>
      <c r="C16">
        <v>444.11111111111097</v>
      </c>
      <c r="D16">
        <v>247.09</v>
      </c>
      <c r="E16">
        <v>271.10392857142801</v>
      </c>
      <c r="F16">
        <v>277.75882352941102</v>
      </c>
      <c r="G16">
        <v>137.4375</v>
      </c>
      <c r="H16">
        <v>404.12857142857098</v>
      </c>
      <c r="I16">
        <v>503.55</v>
      </c>
      <c r="J16">
        <v>204.06666666666601</v>
      </c>
    </row>
    <row r="17" spans="2:10" x14ac:dyDescent="0.3">
      <c r="B17" s="3" t="s">
        <v>200</v>
      </c>
      <c r="C17">
        <v>551.20000000000005</v>
      </c>
      <c r="D17">
        <v>234</v>
      </c>
      <c r="E17">
        <v>140.07499999999999</v>
      </c>
      <c r="F17">
        <v>393</v>
      </c>
      <c r="H17">
        <v>164</v>
      </c>
      <c r="I17">
        <v>289.2</v>
      </c>
      <c r="J17">
        <v>312.2</v>
      </c>
    </row>
    <row r="18" spans="2:10" x14ac:dyDescent="0.3">
      <c r="B18" s="3" t="s">
        <v>201</v>
      </c>
      <c r="C18">
        <v>138.083333333333</v>
      </c>
      <c r="D18">
        <v>313.5</v>
      </c>
      <c r="E18">
        <v>389.54999999999899</v>
      </c>
      <c r="F18">
        <v>405</v>
      </c>
      <c r="H18">
        <v>22.35</v>
      </c>
      <c r="I18">
        <v>153</v>
      </c>
      <c r="J18">
        <v>159</v>
      </c>
    </row>
    <row r="19" spans="2:10" x14ac:dyDescent="0.3">
      <c r="B19" s="3" t="s">
        <v>202</v>
      </c>
      <c r="C19">
        <v>174.4</v>
      </c>
      <c r="D19">
        <v>461.0365625</v>
      </c>
      <c r="E19">
        <v>191.23</v>
      </c>
      <c r="F19">
        <v>332.599999999999</v>
      </c>
      <c r="G19">
        <v>541.1</v>
      </c>
      <c r="H19">
        <v>669.1</v>
      </c>
      <c r="I19">
        <v>648.719999999999</v>
      </c>
      <c r="J19">
        <v>632.4</v>
      </c>
    </row>
    <row r="20" spans="2:10" x14ac:dyDescent="0.3">
      <c r="B20" s="3" t="s">
        <v>203</v>
      </c>
      <c r="C20">
        <v>151.46666666666599</v>
      </c>
      <c r="D20">
        <v>281.40791666666598</v>
      </c>
      <c r="E20">
        <v>173.875</v>
      </c>
      <c r="F20">
        <v>323</v>
      </c>
      <c r="G20">
        <v>195.784722222222</v>
      </c>
      <c r="H20">
        <v>762.99444444444396</v>
      </c>
      <c r="I20">
        <v>2120</v>
      </c>
      <c r="J20">
        <v>224.72375</v>
      </c>
    </row>
    <row r="21" spans="2:10" x14ac:dyDescent="0.3">
      <c r="B21" s="3" t="s">
        <v>204</v>
      </c>
      <c r="C21">
        <v>486.5598</v>
      </c>
      <c r="D21">
        <v>524.21111111111099</v>
      </c>
      <c r="E21">
        <v>430.80229166666601</v>
      </c>
      <c r="F21">
        <v>531.57916666666597</v>
      </c>
      <c r="G21">
        <v>799</v>
      </c>
      <c r="H21">
        <v>765.66300000000001</v>
      </c>
      <c r="I21">
        <v>1282.74285714285</v>
      </c>
      <c r="J21">
        <v>346.26874999999899</v>
      </c>
    </row>
    <row r="22" spans="2:10" x14ac:dyDescent="0.3">
      <c r="B22" s="3" t="s">
        <v>205</v>
      </c>
      <c r="C22">
        <v>268.71562499999999</v>
      </c>
      <c r="D22">
        <v>684.76666666666597</v>
      </c>
      <c r="E22">
        <v>438.206285714285</v>
      </c>
      <c r="F22">
        <v>832.04722222222199</v>
      </c>
      <c r="G22">
        <v>694.65714285714296</v>
      </c>
      <c r="H22">
        <v>2288.52</v>
      </c>
      <c r="I22">
        <v>533.125</v>
      </c>
      <c r="J22">
        <v>279.28227272727202</v>
      </c>
    </row>
    <row r="23" spans="2:10" x14ac:dyDescent="0.3">
      <c r="B23" s="3" t="s">
        <v>206</v>
      </c>
      <c r="C23">
        <v>279.85000000000002</v>
      </c>
      <c r="D23">
        <v>551.99062500000002</v>
      </c>
      <c r="E23">
        <v>519.59058823529404</v>
      </c>
      <c r="F23">
        <v>488.22241379310299</v>
      </c>
      <c r="G23">
        <v>287.377777777777</v>
      </c>
      <c r="H23">
        <v>704.71500000000003</v>
      </c>
      <c r="I23">
        <v>798.06</v>
      </c>
      <c r="J23">
        <v>266.22000000000003</v>
      </c>
    </row>
    <row r="24" spans="2:10" x14ac:dyDescent="0.3">
      <c r="B24" s="3" t="s">
        <v>207</v>
      </c>
      <c r="C24">
        <v>992.14713114754102</v>
      </c>
      <c r="D24">
        <v>502.95537878787798</v>
      </c>
      <c r="E24">
        <v>585.72472580645103</v>
      </c>
      <c r="F24">
        <v>689.12809090909002</v>
      </c>
      <c r="G24">
        <v>584.56257575757502</v>
      </c>
      <c r="H24">
        <v>1125.27121621621</v>
      </c>
      <c r="I24">
        <v>545.35152777777705</v>
      </c>
      <c r="J24">
        <v>443.53212264150898</v>
      </c>
    </row>
    <row r="25" spans="2:10" x14ac:dyDescent="0.3">
      <c r="B25" s="3" t="s">
        <v>208</v>
      </c>
      <c r="C25">
        <v>307.81136363636301</v>
      </c>
      <c r="D25">
        <v>244.38124999999999</v>
      </c>
      <c r="E25">
        <v>433.201263157894</v>
      </c>
      <c r="F25">
        <v>772.21108695652094</v>
      </c>
      <c r="G25">
        <v>405.33333333333297</v>
      </c>
      <c r="H25">
        <v>695.20499999999902</v>
      </c>
      <c r="I25">
        <v>690.4375</v>
      </c>
      <c r="J25">
        <v>380.40521739130401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Question 15</vt:lpstr>
      <vt:lpstr>Question 16</vt:lpstr>
      <vt:lpstr>Question 17</vt:lpstr>
      <vt:lpstr>Question 18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Jhumpa Chakraborty</dc:creator>
  <cp:lastModifiedBy>Jhumpa Chakraborty</cp:lastModifiedBy>
  <dcterms:created xsi:type="dcterms:W3CDTF">2025-06-07T12:10:00Z</dcterms:created>
  <dcterms:modified xsi:type="dcterms:W3CDTF">2025-06-11T14:37:50Z</dcterms:modified>
</cp:coreProperties>
</file>