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40" windowHeight="795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219" i="2" l="1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18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C214" i="2"/>
  <c r="B214" i="2"/>
  <c r="D213" i="2"/>
  <c r="D205" i="2"/>
  <c r="D160" i="2"/>
  <c r="D159" i="2"/>
  <c r="D203" i="2"/>
  <c r="D105" i="2"/>
  <c r="D197" i="2"/>
  <c r="D150" i="2"/>
  <c r="D193" i="2"/>
  <c r="D194" i="2"/>
  <c r="D177" i="2"/>
  <c r="D199" i="2"/>
  <c r="D210" i="2"/>
  <c r="D104" i="2"/>
  <c r="D200" i="2"/>
  <c r="D209" i="2"/>
  <c r="D212" i="2"/>
  <c r="D187" i="2"/>
  <c r="D192" i="2"/>
  <c r="D103" i="2"/>
  <c r="D204" i="2"/>
  <c r="D102" i="2"/>
  <c r="D149" i="2"/>
  <c r="D191" i="2"/>
  <c r="D148" i="2"/>
  <c r="D195" i="2"/>
  <c r="D170" i="2"/>
  <c r="D101" i="2"/>
  <c r="D100" i="2"/>
  <c r="D186" i="2"/>
  <c r="D147" i="2"/>
  <c r="D146" i="2"/>
  <c r="D169" i="2"/>
  <c r="D155" i="2"/>
  <c r="D99" i="2"/>
  <c r="D98" i="2"/>
  <c r="D97" i="2"/>
  <c r="D96" i="2"/>
  <c r="D95" i="2"/>
  <c r="D158" i="2"/>
  <c r="D94" i="2"/>
  <c r="D207" i="2"/>
  <c r="D201" i="2"/>
  <c r="D93" i="2"/>
  <c r="D137" i="2"/>
  <c r="D211" i="2"/>
  <c r="D181" i="2"/>
  <c r="D189" i="2"/>
  <c r="D190" i="2"/>
  <c r="D184" i="2"/>
  <c r="D92" i="2"/>
  <c r="D145" i="2"/>
  <c r="D140" i="2"/>
  <c r="D91" i="2"/>
  <c r="D139" i="2"/>
  <c r="D138" i="2"/>
  <c r="D180" i="2"/>
  <c r="D152" i="2"/>
  <c r="D90" i="2"/>
  <c r="D144" i="2"/>
  <c r="D89" i="2"/>
  <c r="D134" i="2"/>
  <c r="D88" i="2"/>
  <c r="D87" i="2"/>
  <c r="D183" i="2"/>
  <c r="D86" i="2"/>
  <c r="D208" i="2"/>
  <c r="D133" i="2"/>
  <c r="D132" i="2"/>
  <c r="D179" i="2"/>
  <c r="D85" i="2"/>
  <c r="D84" i="2"/>
  <c r="D83" i="2"/>
  <c r="D82" i="2"/>
  <c r="D81" i="2"/>
  <c r="D202" i="2"/>
  <c r="D176" i="2"/>
  <c r="D168" i="2"/>
  <c r="D157" i="2"/>
  <c r="D174" i="2"/>
  <c r="D156" i="2"/>
  <c r="D80" i="2"/>
  <c r="D185" i="2"/>
  <c r="D151" i="2"/>
  <c r="D79" i="2"/>
  <c r="D78" i="2"/>
  <c r="D154" i="2"/>
  <c r="D142" i="2"/>
  <c r="D77" i="2"/>
  <c r="D76" i="2"/>
  <c r="D75" i="2"/>
  <c r="D188" i="2"/>
  <c r="D196" i="2"/>
  <c r="D74" i="2"/>
  <c r="D175" i="2"/>
  <c r="D167" i="2"/>
  <c r="D73" i="2"/>
  <c r="D206" i="2"/>
  <c r="D130" i="2"/>
  <c r="D163" i="2"/>
  <c r="D135" i="2"/>
  <c r="D198" i="2"/>
  <c r="D129" i="2"/>
  <c r="D171" i="2"/>
  <c r="D162" i="2"/>
  <c r="D72" i="2"/>
  <c r="D71" i="2"/>
  <c r="D70" i="2"/>
  <c r="D69" i="2"/>
  <c r="D68" i="2"/>
  <c r="D141" i="2"/>
  <c r="D126" i="2"/>
  <c r="D67" i="2"/>
  <c r="D66" i="2"/>
  <c r="D178" i="2"/>
  <c r="D65" i="2"/>
  <c r="D124" i="2"/>
  <c r="D64" i="2"/>
  <c r="D123" i="2"/>
  <c r="D165" i="2"/>
  <c r="D63" i="2"/>
  <c r="D62" i="2"/>
  <c r="D161" i="2"/>
  <c r="D61" i="2"/>
  <c r="D119" i="2"/>
  <c r="D60" i="2"/>
  <c r="D59" i="2"/>
  <c r="D58" i="2"/>
  <c r="D166" i="2"/>
  <c r="D57" i="2"/>
  <c r="D172" i="2"/>
  <c r="D56" i="2"/>
  <c r="D164" i="2"/>
  <c r="D55" i="2"/>
  <c r="D54" i="2"/>
  <c r="D53" i="2"/>
  <c r="D52" i="2"/>
  <c r="D51" i="2"/>
  <c r="D50" i="2"/>
  <c r="D49" i="2"/>
  <c r="D108" i="2"/>
  <c r="D48" i="2"/>
  <c r="D47" i="2"/>
  <c r="D46" i="2"/>
  <c r="D107" i="2"/>
  <c r="D118" i="2"/>
  <c r="D115" i="2"/>
  <c r="D173" i="2"/>
  <c r="D113" i="2"/>
  <c r="D45" i="2"/>
  <c r="D44" i="2"/>
  <c r="D43" i="2"/>
  <c r="D42" i="2"/>
  <c r="D117" i="2"/>
  <c r="D41" i="2"/>
  <c r="D40" i="2"/>
  <c r="D121" i="2"/>
  <c r="D116" i="2"/>
  <c r="D39" i="2"/>
  <c r="D38" i="2"/>
  <c r="D37" i="2"/>
  <c r="D36" i="2"/>
  <c r="D35" i="2"/>
  <c r="D34" i="2"/>
  <c r="D33" i="2"/>
  <c r="D125" i="2"/>
  <c r="D110" i="2"/>
  <c r="D32" i="2"/>
  <c r="D131" i="2"/>
  <c r="D127" i="2"/>
  <c r="D143" i="2"/>
  <c r="D31" i="2"/>
  <c r="D30" i="2"/>
  <c r="D182" i="2"/>
  <c r="D29" i="2"/>
  <c r="D128" i="2"/>
  <c r="D28" i="2"/>
  <c r="D27" i="2"/>
  <c r="D114" i="2"/>
  <c r="D26" i="2"/>
  <c r="D112" i="2"/>
  <c r="D25" i="2"/>
  <c r="D111" i="2"/>
  <c r="D24" i="2"/>
  <c r="D120" i="2"/>
  <c r="D23" i="2"/>
  <c r="D122" i="2"/>
  <c r="D153" i="2"/>
  <c r="D22" i="2"/>
  <c r="D21" i="2"/>
  <c r="D20" i="2"/>
  <c r="D19" i="2"/>
  <c r="D18" i="2"/>
  <c r="D17" i="2"/>
  <c r="D16" i="2"/>
  <c r="D15" i="2"/>
  <c r="D14" i="2"/>
  <c r="D13" i="2"/>
  <c r="D12" i="2"/>
  <c r="D109" i="2"/>
  <c r="D11" i="2"/>
  <c r="D136" i="2"/>
  <c r="D10" i="2"/>
  <c r="D9" i="2"/>
  <c r="D8" i="2"/>
  <c r="D7" i="2"/>
  <c r="D6" i="2"/>
  <c r="D106" i="2"/>
  <c r="D5" i="2"/>
  <c r="D4" i="2"/>
  <c r="D21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3" i="1"/>
  <c r="D4" i="1"/>
  <c r="D5" i="1"/>
  <c r="D6" i="1"/>
  <c r="D7" i="1"/>
  <c r="D8" i="1"/>
  <c r="D9" i="1"/>
  <c r="D10" i="1"/>
  <c r="D2" i="1"/>
  <c r="B243" i="1"/>
  <c r="C245" i="1"/>
  <c r="B245" i="1"/>
  <c r="C246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B246" i="1"/>
  <c r="B244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C226" i="1"/>
  <c r="C225" i="1"/>
  <c r="C224" i="1"/>
  <c r="C223" i="1"/>
  <c r="C222" i="1"/>
  <c r="C221" i="1"/>
  <c r="B226" i="1"/>
  <c r="B225" i="1"/>
  <c r="B224" i="1"/>
  <c r="B223" i="1"/>
  <c r="B222" i="1"/>
  <c r="B221" i="1"/>
  <c r="D217" i="1"/>
  <c r="C216" i="1"/>
  <c r="B216" i="1"/>
  <c r="C218" i="1"/>
  <c r="B218" i="1"/>
  <c r="C220" i="1"/>
  <c r="C219" i="1"/>
  <c r="B220" i="1"/>
  <c r="B219" i="1"/>
  <c r="C215" i="1"/>
  <c r="B215" i="1"/>
  <c r="E244" i="1" s="1"/>
  <c r="E220" i="1" l="1"/>
  <c r="E230" i="1"/>
  <c r="E234" i="1"/>
  <c r="E238" i="1"/>
  <c r="E242" i="1"/>
  <c r="D244" i="1"/>
  <c r="D221" i="1"/>
  <c r="D225" i="1"/>
  <c r="D223" i="1"/>
  <c r="D229" i="1"/>
  <c r="D233" i="1"/>
  <c r="D237" i="1"/>
  <c r="D241" i="1"/>
  <c r="D224" i="1"/>
  <c r="E216" i="1"/>
  <c r="E226" i="1"/>
  <c r="E227" i="1"/>
  <c r="E235" i="1"/>
  <c r="E239" i="1"/>
  <c r="E223" i="1"/>
  <c r="E228" i="1"/>
  <c r="E232" i="1"/>
  <c r="E236" i="1"/>
  <c r="E240" i="1"/>
  <c r="E246" i="1"/>
  <c r="D230" i="1"/>
  <c r="D234" i="1"/>
  <c r="D238" i="1"/>
  <c r="D242" i="1"/>
  <c r="E245" i="1"/>
  <c r="E222" i="1"/>
  <c r="E231" i="1"/>
  <c r="E243" i="1"/>
  <c r="E219" i="1"/>
  <c r="E218" i="1"/>
  <c r="E224" i="1"/>
  <c r="D222" i="1"/>
  <c r="D226" i="1"/>
  <c r="E229" i="1"/>
  <c r="E233" i="1"/>
  <c r="E237" i="1"/>
  <c r="E241" i="1"/>
  <c r="D227" i="1"/>
  <c r="D231" i="1"/>
  <c r="D235" i="1"/>
  <c r="D239" i="1"/>
  <c r="D243" i="1"/>
  <c r="D245" i="1"/>
  <c r="D240" i="1"/>
  <c r="D236" i="1"/>
  <c r="D232" i="1"/>
  <c r="D228" i="1"/>
  <c r="E225" i="1"/>
  <c r="E221" i="1"/>
  <c r="E217" i="1"/>
  <c r="D218" i="1"/>
  <c r="D219" i="1"/>
  <c r="D246" i="1"/>
  <c r="D215" i="1"/>
  <c r="D216" i="1"/>
  <c r="D220" i="1"/>
</calcChain>
</file>

<file path=xl/sharedStrings.xml><?xml version="1.0" encoding="utf-8"?>
<sst xmlns="http://schemas.openxmlformats.org/spreadsheetml/2006/main" count="432" uniqueCount="218">
  <si>
    <t>但</t>
  </si>
  <si>
    <t>如果</t>
  </si>
  <si>
    <t>因为</t>
  </si>
  <si>
    <t>但是</t>
  </si>
  <si>
    <t>而</t>
  </si>
  <si>
    <t>并</t>
  </si>
  <si>
    <t>也</t>
  </si>
  <si>
    <t>为了</t>
  </si>
  <si>
    <t>并且</t>
  </si>
  <si>
    <t>由于</t>
  </si>
  <si>
    <t>却</t>
  </si>
  <si>
    <t>以及</t>
  </si>
  <si>
    <t>甚至</t>
  </si>
  <si>
    <t>因此</t>
  </si>
  <si>
    <t>而且</t>
  </si>
  <si>
    <t>所以</t>
  </si>
  <si>
    <t>不过</t>
  </si>
  <si>
    <t>其中</t>
  </si>
  <si>
    <t>还</t>
  </si>
  <si>
    <t>之后</t>
  </si>
  <si>
    <t>为</t>
  </si>
  <si>
    <t>同时</t>
  </si>
  <si>
    <t>然而</t>
  </si>
  <si>
    <t>又</t>
  </si>
  <si>
    <t>即使</t>
  </si>
  <si>
    <t>如</t>
  </si>
  <si>
    <t>及</t>
  </si>
  <si>
    <t>使</t>
  </si>
  <si>
    <t>更</t>
  </si>
  <si>
    <t>然后</t>
  </si>
  <si>
    <t>除了</t>
  </si>
  <si>
    <t>才</t>
  </si>
  <si>
    <t>尤其</t>
  </si>
  <si>
    <t>因</t>
  </si>
  <si>
    <t>包括</t>
  </si>
  <si>
    <t>若</t>
  </si>
  <si>
    <t>尽管</t>
  </si>
  <si>
    <t>不管</t>
  </si>
  <si>
    <t>导致</t>
  </si>
  <si>
    <t>可是</t>
  </si>
  <si>
    <t>比如</t>
  </si>
  <si>
    <t>虽然</t>
  </si>
  <si>
    <t>无论</t>
  </si>
  <si>
    <t>只要</t>
  </si>
  <si>
    <t>以后</t>
  </si>
  <si>
    <t>或者</t>
  </si>
  <si>
    <t>造成</t>
  </si>
  <si>
    <t>例如</t>
  </si>
  <si>
    <t>让</t>
  </si>
  <si>
    <t>于是</t>
  </si>
  <si>
    <t>因而</t>
  </si>
  <si>
    <t>且</t>
  </si>
  <si>
    <t>表示</t>
  </si>
  <si>
    <t>或是</t>
  </si>
  <si>
    <t>之前</t>
  </si>
  <si>
    <t>以便</t>
  </si>
  <si>
    <t>原因</t>
  </si>
  <si>
    <t>反而</t>
  </si>
  <si>
    <t>希望</t>
  </si>
  <si>
    <t>使得</t>
  </si>
  <si>
    <t>另外</t>
  </si>
  <si>
    <t>譬如</t>
  </si>
  <si>
    <t>一旦</t>
  </si>
  <si>
    <t>后来</t>
  </si>
  <si>
    <t>否则</t>
  </si>
  <si>
    <t>随后</t>
  </si>
  <si>
    <t>则</t>
  </si>
  <si>
    <t>目的</t>
  </si>
  <si>
    <t>既然</t>
  </si>
  <si>
    <t>即</t>
  </si>
  <si>
    <t>从而</t>
  </si>
  <si>
    <t>除非</t>
  </si>
  <si>
    <t>以来</t>
  </si>
  <si>
    <t>加上</t>
  </si>
  <si>
    <t>理由</t>
  </si>
  <si>
    <t>不仅</t>
  </si>
  <si>
    <t>以免</t>
  </si>
  <si>
    <t>此外</t>
  </si>
  <si>
    <t>当</t>
  </si>
  <si>
    <t>即便</t>
  </si>
  <si>
    <t>要求</t>
  </si>
  <si>
    <t>当时</t>
  </si>
  <si>
    <t>还有</t>
  </si>
  <si>
    <t>比起</t>
  </si>
  <si>
    <t>仍然</t>
  </si>
  <si>
    <t>现在</t>
  </si>
  <si>
    <t>必须</t>
  </si>
  <si>
    <t>引起</t>
  </si>
  <si>
    <t>竟然</t>
  </si>
  <si>
    <t>以前</t>
  </si>
  <si>
    <t>企图</t>
  </si>
  <si>
    <t>以致</t>
  </si>
  <si>
    <t>随着</t>
  </si>
  <si>
    <t>之所以</t>
  </si>
  <si>
    <t>随即</t>
  </si>
  <si>
    <t>主要</t>
  </si>
  <si>
    <t>倘若</t>
  </si>
  <si>
    <t>结果</t>
  </si>
  <si>
    <t>最后</t>
  </si>
  <si>
    <t>至少</t>
  </si>
  <si>
    <t>与此同时</t>
  </si>
  <si>
    <t>引发</t>
  </si>
  <si>
    <t>同比</t>
  </si>
  <si>
    <t>那么</t>
  </si>
  <si>
    <t>尔后</t>
  </si>
  <si>
    <t>可能</t>
  </si>
  <si>
    <t>假如</t>
  </si>
  <si>
    <t>不论</t>
  </si>
  <si>
    <t>进而</t>
  </si>
  <si>
    <t>看出</t>
  </si>
  <si>
    <t>试图</t>
  </si>
  <si>
    <t>显示</t>
  </si>
  <si>
    <t>特别</t>
  </si>
  <si>
    <t>何况</t>
  </si>
  <si>
    <t>说明</t>
  </si>
  <si>
    <t>防止</t>
  </si>
  <si>
    <t>这样</t>
  </si>
  <si>
    <t>接下来</t>
  </si>
  <si>
    <t>证明</t>
  </si>
  <si>
    <t>毕竟</t>
  </si>
  <si>
    <t>不同</t>
  </si>
  <si>
    <t>鉴于</t>
  </si>
  <si>
    <t>哪怕</t>
  </si>
  <si>
    <t>虽</t>
  </si>
  <si>
    <t>如今</t>
  </si>
  <si>
    <t>促进</t>
  </si>
  <si>
    <t>相对</t>
  </si>
  <si>
    <t>难怪</t>
  </si>
  <si>
    <t>前夕</t>
  </si>
  <si>
    <t>接着</t>
  </si>
  <si>
    <t>总之</t>
  </si>
  <si>
    <t>指出</t>
  </si>
  <si>
    <t>致使</t>
  </si>
  <si>
    <t>不然</t>
  </si>
  <si>
    <t>规定</t>
  </si>
  <si>
    <t>表态</t>
  </si>
  <si>
    <t>阐述</t>
  </si>
  <si>
    <t>此前</t>
  </si>
  <si>
    <t>例外</t>
  </si>
  <si>
    <t>由此</t>
  </si>
  <si>
    <t>被迫</t>
  </si>
  <si>
    <t>正值</t>
  </si>
  <si>
    <t>免得</t>
  </si>
  <si>
    <t>之外</t>
  </si>
  <si>
    <t>先前</t>
  </si>
  <si>
    <t>对照</t>
  </si>
  <si>
    <t>与其</t>
  </si>
  <si>
    <t>必然</t>
  </si>
  <si>
    <t>原来</t>
  </si>
  <si>
    <t>针对</t>
  </si>
  <si>
    <t>当年</t>
  </si>
  <si>
    <t>预计</t>
  </si>
  <si>
    <t>其后</t>
  </si>
  <si>
    <t>总的来说</t>
  </si>
  <si>
    <t>最近</t>
  </si>
  <si>
    <t>反观</t>
  </si>
  <si>
    <t>甚</t>
  </si>
  <si>
    <t>获益</t>
  </si>
  <si>
    <t>继而</t>
  </si>
  <si>
    <t>仅</t>
  </si>
  <si>
    <t>有的</t>
  </si>
  <si>
    <t>出于</t>
  </si>
  <si>
    <t>或许</t>
  </si>
  <si>
    <t>总而言之</t>
  </si>
  <si>
    <t>统称</t>
  </si>
  <si>
    <t>表明</t>
  </si>
  <si>
    <t>当然</t>
  </si>
  <si>
    <t>不如</t>
  </si>
  <si>
    <t>其次</t>
  </si>
  <si>
    <t>亦</t>
  </si>
  <si>
    <t>举凡</t>
  </si>
  <si>
    <t>原先</t>
  </si>
  <si>
    <t>受到</t>
  </si>
  <si>
    <t>反倒</t>
  </si>
  <si>
    <t>目前</t>
  </si>
  <si>
    <t>要是</t>
  </si>
  <si>
    <t>有赖于</t>
  </si>
  <si>
    <t>用以</t>
  </si>
  <si>
    <t>目标</t>
  </si>
  <si>
    <t>迫使</t>
  </si>
  <si>
    <t>可见</t>
  </si>
  <si>
    <t>经过</t>
  </si>
  <si>
    <t>至于</t>
  </si>
  <si>
    <t>以下</t>
  </si>
  <si>
    <t>实际上</t>
  </si>
  <si>
    <t>过去</t>
  </si>
  <si>
    <t>此时</t>
  </si>
  <si>
    <t>而后</t>
  </si>
  <si>
    <t>来自</t>
  </si>
  <si>
    <t>用于</t>
  </si>
  <si>
    <t>例子</t>
  </si>
  <si>
    <t>去年</t>
  </si>
  <si>
    <t>相比</t>
  </si>
  <si>
    <t>只不过</t>
  </si>
  <si>
    <t>对比</t>
  </si>
  <si>
    <t>其实</t>
  </si>
  <si>
    <t>居然</t>
  </si>
  <si>
    <t>曾经</t>
  </si>
  <si>
    <t>偏偏</t>
  </si>
  <si>
    <t>基于</t>
  </si>
  <si>
    <t>剔除</t>
  </si>
  <si>
    <t>诸如</t>
  </si>
  <si>
    <t>故</t>
  </si>
  <si>
    <t>以至</t>
  </si>
  <si>
    <t>招致</t>
  </si>
  <si>
    <t>看来</t>
  </si>
  <si>
    <t>归纳</t>
  </si>
  <si>
    <t>伴随</t>
  </si>
  <si>
    <t>日后</t>
  </si>
  <si>
    <t>宣布</t>
  </si>
  <si>
    <t>连词</t>
    <phoneticPr fontId="2" type="noConversion"/>
  </si>
  <si>
    <t>非连词个数</t>
    <phoneticPr fontId="2" type="noConversion"/>
  </si>
  <si>
    <t>连词个数</t>
    <phoneticPr fontId="2" type="noConversion"/>
  </si>
  <si>
    <t>都计算次数&gt;=1</t>
    <phoneticPr fontId="2" type="noConversion"/>
  </si>
  <si>
    <t>占据总次数比例</t>
    <phoneticPr fontId="2" type="noConversion"/>
  </si>
  <si>
    <t>连词歧义性</t>
    <phoneticPr fontId="2" type="noConversion"/>
  </si>
  <si>
    <t>计算去掉歧义性大的</t>
    <phoneticPr fontId="2" type="noConversion"/>
  </si>
  <si>
    <t>歧义性百分比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</si>
</sst>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3478552949942E-2"/>
          <c:y val="3.9682666997632302E-2"/>
          <c:w val="0.91426521184582832"/>
          <c:h val="0.80411103509285453"/>
        </c:manualLayout>
      </c:layout>
      <c:lineChart>
        <c:grouping val="standard"/>
        <c:varyColors val="0"/>
        <c:ser>
          <c:idx val="0"/>
          <c:order val="0"/>
          <c:tx>
            <c:v>不作为连词占据比例</c:v>
          </c:tx>
          <c:spPr>
            <a:ln w="22225" cmpd="sng">
              <a:solidFill>
                <a:srgbClr val="00B05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2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%" sourceLinked="0"/>
            <c:txPr>
              <a:bodyPr/>
              <a:lstStyle/>
              <a:p>
                <a:pPr>
                  <a:defRPr sz="1200">
                    <a:solidFill>
                      <a:srgbClr val="FF0000"/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Sheet1!$A$216:$A$246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</c:numCache>
            </c:numRef>
          </c:cat>
          <c:val>
            <c:numRef>
              <c:f>Sheet1!$D$216:$D$246</c:f>
              <c:numCache>
                <c:formatCode>General</c:formatCode>
                <c:ptCount val="31"/>
                <c:pt idx="0">
                  <c:v>0.25933296187216431</c:v>
                </c:pt>
                <c:pt idx="1">
                  <c:v>0.23665096975017957</c:v>
                </c:pt>
                <c:pt idx="2">
                  <c:v>0.23462614954018393</c:v>
                </c:pt>
                <c:pt idx="3">
                  <c:v>0.22173180322606531</c:v>
                </c:pt>
                <c:pt idx="4">
                  <c:v>0.21141155641397072</c:v>
                </c:pt>
                <c:pt idx="5">
                  <c:v>0.19995152690256907</c:v>
                </c:pt>
                <c:pt idx="6">
                  <c:v>0.19941634241245138</c:v>
                </c:pt>
                <c:pt idx="7">
                  <c:v>0.18155924479166666</c:v>
                </c:pt>
                <c:pt idx="8">
                  <c:v>0.15895930185139875</c:v>
                </c:pt>
                <c:pt idx="9">
                  <c:v>0.14577712370206852</c:v>
                </c:pt>
                <c:pt idx="10">
                  <c:v>0.14076872536136661</c:v>
                </c:pt>
                <c:pt idx="11">
                  <c:v>0.14054500412881915</c:v>
                </c:pt>
                <c:pt idx="12">
                  <c:v>0.13104198026425823</c:v>
                </c:pt>
                <c:pt idx="13">
                  <c:v>0.12878081843599085</c:v>
                </c:pt>
                <c:pt idx="14">
                  <c:v>0.11136930889061021</c:v>
                </c:pt>
                <c:pt idx="15">
                  <c:v>0.11195708600103824</c:v>
                </c:pt>
                <c:pt idx="16">
                  <c:v>0.11439440856409802</c:v>
                </c:pt>
                <c:pt idx="17">
                  <c:v>0.1031348543869412</c:v>
                </c:pt>
                <c:pt idx="18">
                  <c:v>0.10390588235294118</c:v>
                </c:pt>
                <c:pt idx="19">
                  <c:v>0.1050228310502283</c:v>
                </c:pt>
                <c:pt idx="20">
                  <c:v>0.10825560627108553</c:v>
                </c:pt>
                <c:pt idx="21">
                  <c:v>9.9804908101447792E-2</c:v>
                </c:pt>
                <c:pt idx="22">
                  <c:v>3.8088044885627968E-2</c:v>
                </c:pt>
                <c:pt idx="23">
                  <c:v>1.4995947041340179E-2</c:v>
                </c:pt>
                <c:pt idx="24">
                  <c:v>1.7097966728280962E-2</c:v>
                </c:pt>
                <c:pt idx="25">
                  <c:v>1.7649864843377324E-2</c:v>
                </c:pt>
                <c:pt idx="26">
                  <c:v>1.8713662790697673E-2</c:v>
                </c:pt>
                <c:pt idx="27">
                  <c:v>2.2769230769230771E-2</c:v>
                </c:pt>
                <c:pt idx="28">
                  <c:v>6.6108417805200526E-4</c:v>
                </c:pt>
                <c:pt idx="29">
                  <c:v>8.1389039609332605E-4</c:v>
                </c:pt>
                <c:pt idx="30">
                  <c:v>9.3808630393996248E-4</c:v>
                </c:pt>
              </c:numCache>
            </c:numRef>
          </c:val>
          <c:smooth val="0"/>
        </c:ser>
        <c:ser>
          <c:idx val="1"/>
          <c:order val="1"/>
          <c:tx>
            <c:v>作为连词占据比例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ln>
                <a:solidFill>
                  <a:srgbClr val="7030A0"/>
                </a:solidFill>
              </a:ln>
            </c:spPr>
          </c:marker>
          <c:dLbls>
            <c:dLbl>
              <c:idx val="11"/>
              <c:layout>
                <c:manualLayout>
                  <c:x val="-4.1666672134733879E-2"/>
                  <c:y val="4.6464648170303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delete val="1"/>
            </c:dLbl>
            <c:dLbl>
              <c:idx val="2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%" sourceLinked="0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Sheet1!$E$217:$E$246</c:f>
              <c:numCache>
                <c:formatCode>General</c:formatCode>
                <c:ptCount val="30"/>
                <c:pt idx="0">
                  <c:v>0.99475982532751095</c:v>
                </c:pt>
                <c:pt idx="1">
                  <c:v>0.99285430726478763</c:v>
                </c:pt>
                <c:pt idx="2">
                  <c:v>0.98936085748312819</c:v>
                </c:pt>
                <c:pt idx="3">
                  <c:v>0.98658197697499006</c:v>
                </c:pt>
                <c:pt idx="4">
                  <c:v>0.98277094084954342</c:v>
                </c:pt>
                <c:pt idx="5">
                  <c:v>0.97943628423977769</c:v>
                </c:pt>
                <c:pt idx="6">
                  <c:v>0.97562524811433105</c:v>
                </c:pt>
                <c:pt idx="7">
                  <c:v>0.97348154029376732</c:v>
                </c:pt>
                <c:pt idx="8">
                  <c:v>0.9710996427153632</c:v>
                </c:pt>
                <c:pt idx="9">
                  <c:v>0.96673283048828895</c:v>
                </c:pt>
                <c:pt idx="10">
                  <c:v>0.9614926558157999</c:v>
                </c:pt>
                <c:pt idx="11">
                  <c:v>0.94942437475188568</c:v>
                </c:pt>
                <c:pt idx="12">
                  <c:v>0.93711790393013106</c:v>
                </c:pt>
                <c:pt idx="13">
                  <c:v>0.922508932115919</c:v>
                </c:pt>
                <c:pt idx="14">
                  <c:v>0.91766574037316395</c:v>
                </c:pt>
                <c:pt idx="15">
                  <c:v>0.89741961095672884</c:v>
                </c:pt>
                <c:pt idx="16">
                  <c:v>0.85605398967844382</c:v>
                </c:pt>
                <c:pt idx="17">
                  <c:v>0.84358872568479559</c:v>
                </c:pt>
                <c:pt idx="18">
                  <c:v>0.8346169114728067</c:v>
                </c:pt>
                <c:pt idx="19">
                  <c:v>0.80015879317189365</c:v>
                </c:pt>
                <c:pt idx="20">
                  <c:v>0.77324335053592697</c:v>
                </c:pt>
                <c:pt idx="21">
                  <c:v>0.73584755855498218</c:v>
                </c:pt>
                <c:pt idx="22">
                  <c:v>0.58769352917824536</c:v>
                </c:pt>
                <c:pt idx="23">
                  <c:v>0.51544263596665341</c:v>
                </c:pt>
                <c:pt idx="24">
                  <c:v>0.49932512901945214</c:v>
                </c:pt>
                <c:pt idx="25">
                  <c:v>0.4369988090512108</c:v>
                </c:pt>
                <c:pt idx="26">
                  <c:v>0.38705835649067089</c:v>
                </c:pt>
                <c:pt idx="27">
                  <c:v>0.36030170702659786</c:v>
                </c:pt>
                <c:pt idx="28">
                  <c:v>0.29265581579992062</c:v>
                </c:pt>
                <c:pt idx="29">
                  <c:v>0.25391028185788012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34944"/>
        <c:axId val="99236480"/>
      </c:lineChart>
      <c:catAx>
        <c:axId val="99234944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 sz="1100">
                    <a:latin typeface="楷体" pitchFamily="49" charset="-122"/>
                    <a:ea typeface="楷体" pitchFamily="49" charset="-122"/>
                  </a:defRPr>
                </a:pPr>
                <a:r>
                  <a:rPr lang="zh-CN" altLang="en-US" sz="1100">
                    <a:latin typeface="楷体" pitchFamily="49" charset="-122"/>
                    <a:ea typeface="楷体" pitchFamily="49" charset="-122"/>
                  </a:rPr>
                  <a:t>连词出现次数</a:t>
                </a:r>
                <a:endParaRPr lang="en-US" altLang="zh-CN" sz="1100">
                  <a:latin typeface="楷体" pitchFamily="49" charset="-122"/>
                  <a:ea typeface="楷体" pitchFamily="49" charset="-122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36480"/>
        <c:crosses val="autoZero"/>
        <c:auto val="1"/>
        <c:lblAlgn val="ctr"/>
        <c:lblOffset val="100"/>
        <c:noMultiLvlLbl val="0"/>
      </c:catAx>
      <c:valAx>
        <c:axId val="99236480"/>
        <c:scaling>
          <c:orientation val="minMax"/>
          <c:max val="1"/>
        </c:scaling>
        <c:delete val="0"/>
        <c:axPos val="l"/>
        <c:majorGridlines>
          <c:spPr>
            <a:ln cmpd="dbl">
              <a:prstDash val="sysDash"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 sz="1100">
                    <a:latin typeface="楷体" pitchFamily="49" charset="-122"/>
                    <a:ea typeface="楷体" pitchFamily="49" charset="-122"/>
                  </a:defRPr>
                </a:pPr>
                <a:r>
                  <a:rPr lang="zh-CN" altLang="en-US" sz="1100">
                    <a:latin typeface="楷体" pitchFamily="49" charset="-122"/>
                    <a:ea typeface="楷体" pitchFamily="49" charset="-122"/>
                  </a:rPr>
                  <a:t>占据比例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34944"/>
        <c:crosses val="autoZero"/>
        <c:crossBetween val="between"/>
        <c:majorUnit val="0.1"/>
        <c:minorUnit val="1.0000000000000002E-2"/>
      </c:valAx>
    </c:plotArea>
    <c:legend>
      <c:legendPos val="r"/>
      <c:layout>
        <c:manualLayout>
          <c:xMode val="edge"/>
          <c:yMode val="edge"/>
          <c:x val="0.77999997112860509"/>
          <c:y val="6.3650903499087169E-2"/>
          <c:w val="0.20750002723097472"/>
          <c:h val="0.1171978250835857"/>
        </c:manualLayout>
      </c:layout>
      <c:overlay val="0"/>
      <c:txPr>
        <a:bodyPr/>
        <a:lstStyle/>
        <a:p>
          <a:pPr>
            <a:defRPr sz="1050">
              <a:latin typeface="楷体" pitchFamily="49" charset="-122"/>
              <a:ea typeface="楷体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zh-CN" altLang="en-US" sz="1200">
                <a:latin typeface="楷体" pitchFamily="49" charset="-122"/>
                <a:ea typeface="楷体" pitchFamily="49" charset="-122"/>
              </a:rPr>
              <a:t>连词歧义性</a:t>
            </a:r>
          </a:p>
        </c:rich>
      </c:tx>
      <c:layout>
        <c:manualLayout>
          <c:xMode val="edge"/>
          <c:yMode val="edge"/>
          <c:x val="0.41189608296180885"/>
          <c:y val="1.3888888888888888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连词歧义性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strRef>
              <c:f>Sheet1!$A$2:$A$211</c:f>
              <c:strCache>
                <c:ptCount val="210"/>
                <c:pt idx="0">
                  <c:v>也</c:v>
                </c:pt>
                <c:pt idx="1">
                  <c:v>还</c:v>
                </c:pt>
                <c:pt idx="2">
                  <c:v>而</c:v>
                </c:pt>
                <c:pt idx="3">
                  <c:v>但</c:v>
                </c:pt>
                <c:pt idx="4">
                  <c:v>如果</c:v>
                </c:pt>
                <c:pt idx="5">
                  <c:v>并</c:v>
                </c:pt>
                <c:pt idx="6">
                  <c:v>因为</c:v>
                </c:pt>
                <c:pt idx="7">
                  <c:v>但是</c:v>
                </c:pt>
                <c:pt idx="8">
                  <c:v>更</c:v>
                </c:pt>
                <c:pt idx="9">
                  <c:v>却</c:v>
                </c:pt>
                <c:pt idx="10">
                  <c:v>又</c:v>
                </c:pt>
                <c:pt idx="11">
                  <c:v>才</c:v>
                </c:pt>
                <c:pt idx="12">
                  <c:v>以及</c:v>
                </c:pt>
                <c:pt idx="13">
                  <c:v>为了</c:v>
                </c:pt>
                <c:pt idx="14">
                  <c:v>虽然</c:v>
                </c:pt>
                <c:pt idx="15">
                  <c:v>由于</c:v>
                </c:pt>
                <c:pt idx="16">
                  <c:v>使</c:v>
                </c:pt>
                <c:pt idx="17">
                  <c:v>甚至</c:v>
                </c:pt>
                <c:pt idx="18">
                  <c:v>并且</c:v>
                </c:pt>
                <c:pt idx="19">
                  <c:v>而且</c:v>
                </c:pt>
                <c:pt idx="20">
                  <c:v>因此</c:v>
                </c:pt>
                <c:pt idx="21">
                  <c:v>之后</c:v>
                </c:pt>
                <c:pt idx="22">
                  <c:v>让</c:v>
                </c:pt>
                <c:pt idx="23">
                  <c:v>目前</c:v>
                </c:pt>
                <c:pt idx="24">
                  <c:v>不过</c:v>
                </c:pt>
                <c:pt idx="25">
                  <c:v>其中</c:v>
                </c:pt>
                <c:pt idx="26">
                  <c:v>除了</c:v>
                </c:pt>
                <c:pt idx="27">
                  <c:v>同时</c:v>
                </c:pt>
                <c:pt idx="28">
                  <c:v>必须</c:v>
                </c:pt>
                <c:pt idx="29">
                  <c:v>包括</c:v>
                </c:pt>
                <c:pt idx="30">
                  <c:v>造成</c:v>
                </c:pt>
                <c:pt idx="31">
                  <c:v>则</c:v>
                </c:pt>
                <c:pt idx="32">
                  <c:v>所以</c:v>
                </c:pt>
                <c:pt idx="33">
                  <c:v>或者</c:v>
                </c:pt>
                <c:pt idx="34">
                  <c:v>如</c:v>
                </c:pt>
                <c:pt idx="35">
                  <c:v>不仅</c:v>
                </c:pt>
                <c:pt idx="36">
                  <c:v>为</c:v>
                </c:pt>
                <c:pt idx="37">
                  <c:v>即使</c:v>
                </c:pt>
                <c:pt idx="38">
                  <c:v>因</c:v>
                </c:pt>
                <c:pt idx="39">
                  <c:v>现在</c:v>
                </c:pt>
                <c:pt idx="40">
                  <c:v>那么</c:v>
                </c:pt>
                <c:pt idx="41">
                  <c:v>当</c:v>
                </c:pt>
                <c:pt idx="42">
                  <c:v>尽管</c:v>
                </c:pt>
                <c:pt idx="43">
                  <c:v>加上</c:v>
                </c:pt>
                <c:pt idx="44">
                  <c:v>当时</c:v>
                </c:pt>
                <c:pt idx="45">
                  <c:v>导致</c:v>
                </c:pt>
                <c:pt idx="46">
                  <c:v>只要</c:v>
                </c:pt>
                <c:pt idx="47">
                  <c:v>仍然</c:v>
                </c:pt>
                <c:pt idx="48">
                  <c:v>然而</c:v>
                </c:pt>
                <c:pt idx="49">
                  <c:v>无论</c:v>
                </c:pt>
                <c:pt idx="50">
                  <c:v>尤其</c:v>
                </c:pt>
                <c:pt idx="51">
                  <c:v>然后</c:v>
                </c:pt>
                <c:pt idx="52">
                  <c:v>以后</c:v>
                </c:pt>
                <c:pt idx="53">
                  <c:v>之外</c:v>
                </c:pt>
                <c:pt idx="54">
                  <c:v>即</c:v>
                </c:pt>
                <c:pt idx="55">
                  <c:v>使得</c:v>
                </c:pt>
                <c:pt idx="56">
                  <c:v>随着</c:v>
                </c:pt>
                <c:pt idx="57">
                  <c:v>若</c:v>
                </c:pt>
                <c:pt idx="58">
                  <c:v>不管</c:v>
                </c:pt>
                <c:pt idx="59">
                  <c:v>另外</c:v>
                </c:pt>
                <c:pt idx="60">
                  <c:v>或是</c:v>
                </c:pt>
                <c:pt idx="61">
                  <c:v>以来</c:v>
                </c:pt>
                <c:pt idx="62">
                  <c:v>及</c:v>
                </c:pt>
                <c:pt idx="63">
                  <c:v>之前</c:v>
                </c:pt>
                <c:pt idx="64">
                  <c:v>后来</c:v>
                </c:pt>
                <c:pt idx="65">
                  <c:v>可是</c:v>
                </c:pt>
                <c:pt idx="66">
                  <c:v>其实</c:v>
                </c:pt>
                <c:pt idx="67">
                  <c:v>当然</c:v>
                </c:pt>
                <c:pt idx="68">
                  <c:v>且</c:v>
                </c:pt>
                <c:pt idx="69">
                  <c:v>如今</c:v>
                </c:pt>
                <c:pt idx="70">
                  <c:v>或许</c:v>
                </c:pt>
                <c:pt idx="71">
                  <c:v>引起</c:v>
                </c:pt>
                <c:pt idx="72">
                  <c:v>虽</c:v>
                </c:pt>
                <c:pt idx="73">
                  <c:v>比如</c:v>
                </c:pt>
                <c:pt idx="74">
                  <c:v>于是</c:v>
                </c:pt>
                <c:pt idx="75">
                  <c:v>例如</c:v>
                </c:pt>
                <c:pt idx="76">
                  <c:v>否则</c:v>
                </c:pt>
                <c:pt idx="77">
                  <c:v>去年</c:v>
                </c:pt>
                <c:pt idx="78">
                  <c:v>因而</c:v>
                </c:pt>
                <c:pt idx="79">
                  <c:v>表示</c:v>
                </c:pt>
                <c:pt idx="80">
                  <c:v>反而</c:v>
                </c:pt>
                <c:pt idx="81">
                  <c:v>结果</c:v>
                </c:pt>
                <c:pt idx="82">
                  <c:v>一旦</c:v>
                </c:pt>
                <c:pt idx="83">
                  <c:v>除非</c:v>
                </c:pt>
                <c:pt idx="84">
                  <c:v>竟然</c:v>
                </c:pt>
                <c:pt idx="85">
                  <c:v>引发</c:v>
                </c:pt>
                <c:pt idx="86">
                  <c:v>以便</c:v>
                </c:pt>
                <c:pt idx="87">
                  <c:v>原因</c:v>
                </c:pt>
                <c:pt idx="88">
                  <c:v>不论</c:v>
                </c:pt>
                <c:pt idx="89">
                  <c:v>从而</c:v>
                </c:pt>
                <c:pt idx="90">
                  <c:v>最后</c:v>
                </c:pt>
                <c:pt idx="91">
                  <c:v>相对</c:v>
                </c:pt>
                <c:pt idx="92">
                  <c:v>既然</c:v>
                </c:pt>
                <c:pt idx="93">
                  <c:v>实际上</c:v>
                </c:pt>
                <c:pt idx="94">
                  <c:v>亦</c:v>
                </c:pt>
                <c:pt idx="95">
                  <c:v>过去</c:v>
                </c:pt>
                <c:pt idx="96">
                  <c:v>譬如</c:v>
                </c:pt>
                <c:pt idx="97">
                  <c:v>与其</c:v>
                </c:pt>
                <c:pt idx="98">
                  <c:v>还有</c:v>
                </c:pt>
                <c:pt idx="99">
                  <c:v>促进</c:v>
                </c:pt>
                <c:pt idx="100">
                  <c:v>此外</c:v>
                </c:pt>
                <c:pt idx="101">
                  <c:v>之所以</c:v>
                </c:pt>
                <c:pt idx="102">
                  <c:v>进而</c:v>
                </c:pt>
                <c:pt idx="103">
                  <c:v>以免</c:v>
                </c:pt>
                <c:pt idx="104">
                  <c:v>接着</c:v>
                </c:pt>
                <c:pt idx="105">
                  <c:v>最近</c:v>
                </c:pt>
                <c:pt idx="106">
                  <c:v>经过</c:v>
                </c:pt>
                <c:pt idx="107">
                  <c:v>基于</c:v>
                </c:pt>
                <c:pt idx="108">
                  <c:v>希望</c:v>
                </c:pt>
                <c:pt idx="109">
                  <c:v>随后</c:v>
                </c:pt>
                <c:pt idx="110">
                  <c:v>目的</c:v>
                </c:pt>
                <c:pt idx="111">
                  <c:v>比起</c:v>
                </c:pt>
                <c:pt idx="112">
                  <c:v>可能</c:v>
                </c:pt>
                <c:pt idx="113">
                  <c:v>居然</c:v>
                </c:pt>
                <c:pt idx="114">
                  <c:v>理由</c:v>
                </c:pt>
                <c:pt idx="115">
                  <c:v>以前</c:v>
                </c:pt>
                <c:pt idx="116">
                  <c:v>随即</c:v>
                </c:pt>
                <c:pt idx="117">
                  <c:v>主要</c:v>
                </c:pt>
                <c:pt idx="118">
                  <c:v>特别</c:v>
                </c:pt>
                <c:pt idx="119">
                  <c:v>其次</c:v>
                </c:pt>
                <c:pt idx="120">
                  <c:v>即便</c:v>
                </c:pt>
                <c:pt idx="121">
                  <c:v>尔后</c:v>
                </c:pt>
                <c:pt idx="122">
                  <c:v>此前</c:v>
                </c:pt>
                <c:pt idx="123">
                  <c:v>不如</c:v>
                </c:pt>
                <c:pt idx="124">
                  <c:v>反倒</c:v>
                </c:pt>
                <c:pt idx="125">
                  <c:v>至于</c:v>
                </c:pt>
                <c:pt idx="126">
                  <c:v>企图</c:v>
                </c:pt>
                <c:pt idx="127">
                  <c:v>至少</c:v>
                </c:pt>
                <c:pt idx="128">
                  <c:v>与此同时</c:v>
                </c:pt>
                <c:pt idx="129">
                  <c:v>原来</c:v>
                </c:pt>
                <c:pt idx="130">
                  <c:v>针对</c:v>
                </c:pt>
                <c:pt idx="131">
                  <c:v>当年</c:v>
                </c:pt>
                <c:pt idx="132">
                  <c:v>预计</c:v>
                </c:pt>
                <c:pt idx="133">
                  <c:v>仅</c:v>
                </c:pt>
                <c:pt idx="134">
                  <c:v>要求</c:v>
                </c:pt>
                <c:pt idx="135">
                  <c:v>以致</c:v>
                </c:pt>
                <c:pt idx="136">
                  <c:v>倘若</c:v>
                </c:pt>
                <c:pt idx="137">
                  <c:v>假如</c:v>
                </c:pt>
                <c:pt idx="138">
                  <c:v>难怪</c:v>
                </c:pt>
                <c:pt idx="139">
                  <c:v>致使</c:v>
                </c:pt>
                <c:pt idx="140">
                  <c:v>曾经</c:v>
                </c:pt>
                <c:pt idx="141">
                  <c:v>看出</c:v>
                </c:pt>
                <c:pt idx="142">
                  <c:v>何况</c:v>
                </c:pt>
                <c:pt idx="143">
                  <c:v>这样</c:v>
                </c:pt>
                <c:pt idx="144">
                  <c:v>接下来</c:v>
                </c:pt>
                <c:pt idx="145">
                  <c:v>证明</c:v>
                </c:pt>
                <c:pt idx="146">
                  <c:v>鉴于</c:v>
                </c:pt>
                <c:pt idx="147">
                  <c:v>哪怕</c:v>
                </c:pt>
                <c:pt idx="148">
                  <c:v>不然</c:v>
                </c:pt>
                <c:pt idx="149">
                  <c:v>只不过</c:v>
                </c:pt>
                <c:pt idx="150">
                  <c:v>故</c:v>
                </c:pt>
                <c:pt idx="151">
                  <c:v>以至</c:v>
                </c:pt>
                <c:pt idx="152">
                  <c:v>同比</c:v>
                </c:pt>
                <c:pt idx="153">
                  <c:v>说明</c:v>
                </c:pt>
                <c:pt idx="154">
                  <c:v>由此</c:v>
                </c:pt>
                <c:pt idx="155">
                  <c:v>先前</c:v>
                </c:pt>
                <c:pt idx="156">
                  <c:v>其后</c:v>
                </c:pt>
                <c:pt idx="157">
                  <c:v>迫使</c:v>
                </c:pt>
                <c:pt idx="158">
                  <c:v>此时</c:v>
                </c:pt>
                <c:pt idx="159">
                  <c:v>偏偏</c:v>
                </c:pt>
                <c:pt idx="160">
                  <c:v>试图</c:v>
                </c:pt>
                <c:pt idx="161">
                  <c:v>显示</c:v>
                </c:pt>
                <c:pt idx="162">
                  <c:v>防止</c:v>
                </c:pt>
                <c:pt idx="163">
                  <c:v>毕竟</c:v>
                </c:pt>
                <c:pt idx="164">
                  <c:v>不同</c:v>
                </c:pt>
                <c:pt idx="165">
                  <c:v>前夕</c:v>
                </c:pt>
                <c:pt idx="166">
                  <c:v>总之</c:v>
                </c:pt>
                <c:pt idx="167">
                  <c:v>指出</c:v>
                </c:pt>
                <c:pt idx="168">
                  <c:v>规定</c:v>
                </c:pt>
                <c:pt idx="169">
                  <c:v>总的来说</c:v>
                </c:pt>
                <c:pt idx="170">
                  <c:v>出于</c:v>
                </c:pt>
                <c:pt idx="171">
                  <c:v>总而言之</c:v>
                </c:pt>
                <c:pt idx="172">
                  <c:v>举凡</c:v>
                </c:pt>
                <c:pt idx="173">
                  <c:v>要是</c:v>
                </c:pt>
                <c:pt idx="174">
                  <c:v>有赖于</c:v>
                </c:pt>
                <c:pt idx="175">
                  <c:v>可见</c:v>
                </c:pt>
                <c:pt idx="176">
                  <c:v>日后</c:v>
                </c:pt>
                <c:pt idx="177">
                  <c:v>表态</c:v>
                </c:pt>
                <c:pt idx="178">
                  <c:v>阐述</c:v>
                </c:pt>
                <c:pt idx="179">
                  <c:v>例外</c:v>
                </c:pt>
                <c:pt idx="180">
                  <c:v>被迫</c:v>
                </c:pt>
                <c:pt idx="181">
                  <c:v>正值</c:v>
                </c:pt>
                <c:pt idx="182">
                  <c:v>免得</c:v>
                </c:pt>
                <c:pt idx="183">
                  <c:v>对照</c:v>
                </c:pt>
                <c:pt idx="184">
                  <c:v>必然</c:v>
                </c:pt>
                <c:pt idx="185">
                  <c:v>反观</c:v>
                </c:pt>
                <c:pt idx="186">
                  <c:v>甚</c:v>
                </c:pt>
                <c:pt idx="187">
                  <c:v>获益</c:v>
                </c:pt>
                <c:pt idx="188">
                  <c:v>继而</c:v>
                </c:pt>
                <c:pt idx="189">
                  <c:v>有的</c:v>
                </c:pt>
                <c:pt idx="190">
                  <c:v>统称</c:v>
                </c:pt>
                <c:pt idx="191">
                  <c:v>表明</c:v>
                </c:pt>
                <c:pt idx="192">
                  <c:v>原先</c:v>
                </c:pt>
                <c:pt idx="193">
                  <c:v>受到</c:v>
                </c:pt>
                <c:pt idx="194">
                  <c:v>目标</c:v>
                </c:pt>
                <c:pt idx="195">
                  <c:v>以下</c:v>
                </c:pt>
                <c:pt idx="196">
                  <c:v>而后</c:v>
                </c:pt>
                <c:pt idx="197">
                  <c:v>来自</c:v>
                </c:pt>
                <c:pt idx="198">
                  <c:v>用于</c:v>
                </c:pt>
                <c:pt idx="199">
                  <c:v>例子</c:v>
                </c:pt>
                <c:pt idx="200">
                  <c:v>相比</c:v>
                </c:pt>
                <c:pt idx="201">
                  <c:v>对比</c:v>
                </c:pt>
                <c:pt idx="202">
                  <c:v>剔除</c:v>
                </c:pt>
                <c:pt idx="203">
                  <c:v>诸如</c:v>
                </c:pt>
                <c:pt idx="204">
                  <c:v>招致</c:v>
                </c:pt>
                <c:pt idx="205">
                  <c:v>看来</c:v>
                </c:pt>
                <c:pt idx="206">
                  <c:v>归纳</c:v>
                </c:pt>
                <c:pt idx="207">
                  <c:v>伴随</c:v>
                </c:pt>
                <c:pt idx="208">
                  <c:v>宣布</c:v>
                </c:pt>
                <c:pt idx="209">
                  <c:v>用以</c:v>
                </c:pt>
              </c:strCache>
            </c:strRef>
          </c:xVal>
          <c:yVal>
            <c:numRef>
              <c:f>Sheet1!$D$2:$D$211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4.1039671682626538E-3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0.23255813953488372</c:v>
                </c:pt>
                <c:pt idx="9">
                  <c:v>0</c:v>
                </c:pt>
                <c:pt idx="10">
                  <c:v>2.8571428571428571E-2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0.5865102639296188</c:v>
                </c:pt>
                <c:pt idx="23">
                  <c:v>9.6774193548387094E-2</c:v>
                </c:pt>
                <c:pt idx="24">
                  <c:v>0</c:v>
                </c:pt>
                <c:pt idx="25">
                  <c:v>8.5714285714285715E-2</c:v>
                </c:pt>
                <c:pt idx="26">
                  <c:v>0</c:v>
                </c:pt>
                <c:pt idx="27">
                  <c:v>3.968253968253968E-2</c:v>
                </c:pt>
                <c:pt idx="28">
                  <c:v>0</c:v>
                </c:pt>
                <c:pt idx="29">
                  <c:v>4.3859649122807015E-2</c:v>
                </c:pt>
                <c:pt idx="30">
                  <c:v>0</c:v>
                </c:pt>
                <c:pt idx="31">
                  <c:v>4.5454545454545456E-2</c:v>
                </c:pt>
                <c:pt idx="32">
                  <c:v>0</c:v>
                </c:pt>
                <c:pt idx="33">
                  <c:v>0</c:v>
                </c:pt>
                <c:pt idx="34">
                  <c:v>0.1391304347826087</c:v>
                </c:pt>
                <c:pt idx="35">
                  <c:v>0</c:v>
                </c:pt>
                <c:pt idx="36">
                  <c:v>0.86513629842180773</c:v>
                </c:pt>
                <c:pt idx="37">
                  <c:v>0</c:v>
                </c:pt>
                <c:pt idx="38">
                  <c:v>0</c:v>
                </c:pt>
                <c:pt idx="39">
                  <c:v>0.4913294797687861</c:v>
                </c:pt>
                <c:pt idx="40">
                  <c:v>0.13861386138613863</c:v>
                </c:pt>
                <c:pt idx="41">
                  <c:v>0.19230769230769232</c:v>
                </c:pt>
                <c:pt idx="42">
                  <c:v>0</c:v>
                </c:pt>
                <c:pt idx="43">
                  <c:v>3.896103896103896E-2</c:v>
                </c:pt>
                <c:pt idx="44">
                  <c:v>0.11904761904761904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5.4545454545454543E-2</c:v>
                </c:pt>
                <c:pt idx="53">
                  <c:v>9.0909090909090912E-2</c:v>
                </c:pt>
                <c:pt idx="54">
                  <c:v>0</c:v>
                </c:pt>
                <c:pt idx="55">
                  <c:v>0</c:v>
                </c:pt>
                <c:pt idx="56">
                  <c:v>6.1224489795918366E-2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4.4444444444444446E-2</c:v>
                </c:pt>
                <c:pt idx="62">
                  <c:v>0.80568720379146919</c:v>
                </c:pt>
                <c:pt idx="63">
                  <c:v>4.6511627906976744E-2</c:v>
                </c:pt>
                <c:pt idx="64">
                  <c:v>6.8181818181818177E-2</c:v>
                </c:pt>
                <c:pt idx="65">
                  <c:v>2.4390243902439025E-2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2.7027027027027029E-2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0.70652173913043481</c:v>
                </c:pt>
                <c:pt idx="78">
                  <c:v>0</c:v>
                </c:pt>
                <c:pt idx="79">
                  <c:v>0.8</c:v>
                </c:pt>
                <c:pt idx="80">
                  <c:v>0</c:v>
                </c:pt>
                <c:pt idx="81">
                  <c:v>0.70930232558139539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0.08</c:v>
                </c:pt>
                <c:pt idx="86">
                  <c:v>0</c:v>
                </c:pt>
                <c:pt idx="87">
                  <c:v>0.69230769230769229</c:v>
                </c:pt>
                <c:pt idx="88">
                  <c:v>0</c:v>
                </c:pt>
                <c:pt idx="89">
                  <c:v>0</c:v>
                </c:pt>
                <c:pt idx="90">
                  <c:v>0.70769230769230773</c:v>
                </c:pt>
                <c:pt idx="91">
                  <c:v>0.1</c:v>
                </c:pt>
                <c:pt idx="92">
                  <c:v>0</c:v>
                </c:pt>
                <c:pt idx="93">
                  <c:v>0.10526315789473684</c:v>
                </c:pt>
                <c:pt idx="94">
                  <c:v>0</c:v>
                </c:pt>
                <c:pt idx="95">
                  <c:v>0.84158415841584155</c:v>
                </c:pt>
                <c:pt idx="96">
                  <c:v>0</c:v>
                </c:pt>
                <c:pt idx="97">
                  <c:v>0</c:v>
                </c:pt>
                <c:pt idx="98">
                  <c:v>0.125</c:v>
                </c:pt>
                <c:pt idx="99">
                  <c:v>0.41666666666666669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0.69444444444444442</c:v>
                </c:pt>
                <c:pt idx="106">
                  <c:v>0.79245283018867929</c:v>
                </c:pt>
                <c:pt idx="107">
                  <c:v>0.15384615384615385</c:v>
                </c:pt>
                <c:pt idx="108">
                  <c:v>0.93333333333333335</c:v>
                </c:pt>
                <c:pt idx="109">
                  <c:v>0.23076923076923078</c:v>
                </c:pt>
                <c:pt idx="110">
                  <c:v>0.69696969696969702</c:v>
                </c:pt>
                <c:pt idx="111">
                  <c:v>0.18181818181818182</c:v>
                </c:pt>
                <c:pt idx="112">
                  <c:v>0.96885813148788924</c:v>
                </c:pt>
                <c:pt idx="113">
                  <c:v>0</c:v>
                </c:pt>
                <c:pt idx="114">
                  <c:v>0.75</c:v>
                </c:pt>
                <c:pt idx="115">
                  <c:v>0.83333333333333337</c:v>
                </c:pt>
                <c:pt idx="116">
                  <c:v>0</c:v>
                </c:pt>
                <c:pt idx="117">
                  <c:v>0.92592592592592593</c:v>
                </c:pt>
                <c:pt idx="118">
                  <c:v>0.8904109589041096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0.41666666666666669</c:v>
                </c:pt>
                <c:pt idx="123">
                  <c:v>0.58823529411764708</c:v>
                </c:pt>
                <c:pt idx="124">
                  <c:v>0</c:v>
                </c:pt>
                <c:pt idx="125">
                  <c:v>0</c:v>
                </c:pt>
                <c:pt idx="126">
                  <c:v>0.5714285714285714</c:v>
                </c:pt>
                <c:pt idx="127">
                  <c:v>0.88235294117647056</c:v>
                </c:pt>
                <c:pt idx="128">
                  <c:v>0</c:v>
                </c:pt>
                <c:pt idx="129">
                  <c:v>0.625</c:v>
                </c:pt>
                <c:pt idx="130">
                  <c:v>0.82857142857142863</c:v>
                </c:pt>
                <c:pt idx="131">
                  <c:v>0.66666666666666663</c:v>
                </c:pt>
                <c:pt idx="132">
                  <c:v>0.75</c:v>
                </c:pt>
                <c:pt idx="133">
                  <c:v>0.83333333333333337</c:v>
                </c:pt>
                <c:pt idx="134">
                  <c:v>0.95495495495495497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0.8571428571428571</c:v>
                </c:pt>
                <c:pt idx="141">
                  <c:v>0.2</c:v>
                </c:pt>
                <c:pt idx="142">
                  <c:v>0.2</c:v>
                </c:pt>
                <c:pt idx="143">
                  <c:v>0.971830985915493</c:v>
                </c:pt>
                <c:pt idx="144">
                  <c:v>0</c:v>
                </c:pt>
                <c:pt idx="145">
                  <c:v>0.8666666666666667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0</c:v>
                </c:pt>
                <c:pt idx="150">
                  <c:v>0.5</c:v>
                </c:pt>
                <c:pt idx="151">
                  <c:v>0</c:v>
                </c:pt>
                <c:pt idx="152">
                  <c:v>0.5714285714285714</c:v>
                </c:pt>
                <c:pt idx="153">
                  <c:v>0.8571428571428571</c:v>
                </c:pt>
                <c:pt idx="154">
                  <c:v>0.4</c:v>
                </c:pt>
                <c:pt idx="155">
                  <c:v>0.4</c:v>
                </c:pt>
                <c:pt idx="156">
                  <c:v>0</c:v>
                </c:pt>
                <c:pt idx="157">
                  <c:v>0.4</c:v>
                </c:pt>
                <c:pt idx="158">
                  <c:v>0.5</c:v>
                </c:pt>
                <c:pt idx="159">
                  <c:v>0</c:v>
                </c:pt>
                <c:pt idx="160">
                  <c:v>0.8666666666666667</c:v>
                </c:pt>
                <c:pt idx="161">
                  <c:v>0.90476190476190477</c:v>
                </c:pt>
                <c:pt idx="162">
                  <c:v>0.9</c:v>
                </c:pt>
                <c:pt idx="163">
                  <c:v>0.8571428571428571</c:v>
                </c:pt>
                <c:pt idx="164">
                  <c:v>0.98333333333333328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0.95238095238095233</c:v>
                </c:pt>
                <c:pt idx="168">
                  <c:v>0.97014925373134331</c:v>
                </c:pt>
                <c:pt idx="169">
                  <c:v>0</c:v>
                </c:pt>
                <c:pt idx="170">
                  <c:v>0.66666666666666663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0.6</c:v>
                </c:pt>
                <c:pt idx="177">
                  <c:v>0.75</c:v>
                </c:pt>
                <c:pt idx="178">
                  <c:v>0.5</c:v>
                </c:pt>
                <c:pt idx="179">
                  <c:v>0.5</c:v>
                </c:pt>
                <c:pt idx="180">
                  <c:v>0.88888888888888884</c:v>
                </c:pt>
                <c:pt idx="181">
                  <c:v>0</c:v>
                </c:pt>
                <c:pt idx="182">
                  <c:v>0</c:v>
                </c:pt>
                <c:pt idx="183">
                  <c:v>0.75</c:v>
                </c:pt>
                <c:pt idx="184">
                  <c:v>0.92307692307692313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0.5</c:v>
                </c:pt>
                <c:pt idx="188">
                  <c:v>0</c:v>
                </c:pt>
                <c:pt idx="189">
                  <c:v>0.96875</c:v>
                </c:pt>
                <c:pt idx="190">
                  <c:v>0</c:v>
                </c:pt>
                <c:pt idx="191">
                  <c:v>0.90909090909090906</c:v>
                </c:pt>
                <c:pt idx="192">
                  <c:v>0.88888888888888884</c:v>
                </c:pt>
                <c:pt idx="193">
                  <c:v>0.98684210526315785</c:v>
                </c:pt>
                <c:pt idx="194">
                  <c:v>0.97916666666666663</c:v>
                </c:pt>
                <c:pt idx="195">
                  <c:v>0.9375</c:v>
                </c:pt>
                <c:pt idx="196">
                  <c:v>0</c:v>
                </c:pt>
                <c:pt idx="197">
                  <c:v>0.98305084745762716</c:v>
                </c:pt>
                <c:pt idx="198">
                  <c:v>0.93333333333333335</c:v>
                </c:pt>
                <c:pt idx="199">
                  <c:v>0.83333333333333337</c:v>
                </c:pt>
                <c:pt idx="200">
                  <c:v>0.91666666666666663</c:v>
                </c:pt>
                <c:pt idx="201">
                  <c:v>0.90909090909090906</c:v>
                </c:pt>
                <c:pt idx="202">
                  <c:v>0.5</c:v>
                </c:pt>
                <c:pt idx="203">
                  <c:v>0.9285714285714286</c:v>
                </c:pt>
                <c:pt idx="204">
                  <c:v>0</c:v>
                </c:pt>
                <c:pt idx="205">
                  <c:v>0.96</c:v>
                </c:pt>
                <c:pt idx="206">
                  <c:v>0.66666666666666663</c:v>
                </c:pt>
                <c:pt idx="207">
                  <c:v>0.66666666666666663</c:v>
                </c:pt>
                <c:pt idx="208">
                  <c:v>0.96875</c:v>
                </c:pt>
                <c:pt idx="20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6896"/>
        <c:axId val="187532032"/>
      </c:scatterChart>
      <c:valAx>
        <c:axId val="187536896"/>
        <c:scaling>
          <c:orientation val="minMax"/>
          <c:max val="211"/>
          <c:min val="0"/>
        </c:scaling>
        <c:delete val="0"/>
        <c:axPos val="b"/>
        <c:majorTickMark val="out"/>
        <c:minorTickMark val="none"/>
        <c:tickLblPos val="nextTo"/>
        <c:crossAx val="187532032"/>
        <c:crosses val="autoZero"/>
        <c:crossBetween val="midCat"/>
      </c:valAx>
      <c:valAx>
        <c:axId val="187532032"/>
        <c:scaling>
          <c:orientation val="minMax"/>
          <c:max val="1"/>
          <c:min val="0"/>
        </c:scaling>
        <c:delete val="0"/>
        <c:axPos val="l"/>
        <c:majorGridlines>
          <c:spPr>
            <a:ln cmpd="dbl">
              <a:noFill/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8753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20138155336726E-2"/>
          <c:y val="6.0195089089602749E-2"/>
          <c:w val="0.88434887243194316"/>
          <c:h val="0.7226548475356863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 w="19050"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2.1092230622412719E-2"/>
                  <c:y val="5.251764199922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2105255402632928E-2"/>
                  <c:y val="4.8795752421537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%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Sheet2!$A$218:$A$235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95</c:v>
                </c:pt>
              </c:numCache>
            </c:numRef>
          </c:cat>
          <c:val>
            <c:numRef>
              <c:f>Sheet2!$C$218:$C$235</c:f>
              <c:numCache>
                <c:formatCode>General</c:formatCode>
                <c:ptCount val="18"/>
                <c:pt idx="0">
                  <c:v>0.7182215164747916</c:v>
                </c:pt>
                <c:pt idx="1">
                  <c:v>0.77919809448193733</c:v>
                </c:pt>
                <c:pt idx="2">
                  <c:v>0.82778880508138153</c:v>
                </c:pt>
                <c:pt idx="3">
                  <c:v>0.85057562524811436</c:v>
                </c:pt>
                <c:pt idx="4">
                  <c:v>0.85565700674870981</c:v>
                </c:pt>
                <c:pt idx="5">
                  <c:v>0.88233425962683609</c:v>
                </c:pt>
                <c:pt idx="6">
                  <c:v>0.90631202858277093</c:v>
                </c:pt>
                <c:pt idx="7">
                  <c:v>0.91464867010718542</c:v>
                </c:pt>
                <c:pt idx="8">
                  <c:v>0.94164350932909879</c:v>
                </c:pt>
                <c:pt idx="9">
                  <c:v>0.94180230250099251</c:v>
                </c:pt>
                <c:pt idx="10">
                  <c:v>0.94204049225883291</c:v>
                </c:pt>
                <c:pt idx="11">
                  <c:v>0.94251687177451371</c:v>
                </c:pt>
                <c:pt idx="12">
                  <c:v>0.95212385867407701</c:v>
                </c:pt>
                <c:pt idx="13">
                  <c:v>0.96474791583961894</c:v>
                </c:pt>
                <c:pt idx="14">
                  <c:v>0.97491067884080984</c:v>
                </c:pt>
                <c:pt idx="15">
                  <c:v>0.97903930131004369</c:v>
                </c:pt>
                <c:pt idx="16">
                  <c:v>0.99539499801508535</c:v>
                </c:pt>
                <c:pt idx="17">
                  <c:v>0.99817387852322348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69184"/>
        <c:axId val="254670720"/>
      </c:lineChart>
      <c:catAx>
        <c:axId val="2546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zh-CN" altLang="en-US" sz="1100">
                    <a:latin typeface="楷体" pitchFamily="49" charset="-122"/>
                    <a:ea typeface="楷体" pitchFamily="49" charset="-122"/>
                  </a:rPr>
                  <a:t>连词歧义性百分比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670720"/>
        <c:crosses val="autoZero"/>
        <c:auto val="1"/>
        <c:lblAlgn val="ctr"/>
        <c:lblOffset val="100"/>
        <c:noMultiLvlLbl val="0"/>
      </c:catAx>
      <c:valAx>
        <c:axId val="254670720"/>
        <c:scaling>
          <c:orientation val="minMax"/>
          <c:max val="1"/>
          <c:min val="0.5"/>
        </c:scaling>
        <c:delete val="0"/>
        <c:axPos val="l"/>
        <c:majorGridlines>
          <c:spPr>
            <a:ln w="6350" cmpd="dbl">
              <a:prstDash val="sysDash"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 sz="1100"/>
                </a:pPr>
                <a:r>
                  <a:rPr lang="zh-CN" altLang="en-US" sz="1100">
                    <a:latin typeface="楷体" pitchFamily="49" charset="-122"/>
                    <a:ea typeface="楷体" pitchFamily="49" charset="-122"/>
                  </a:rPr>
                  <a:t>连词占据比例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669184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314741</xdr:colOff>
      <xdr:row>218</xdr:row>
      <xdr:rowOff>24846</xdr:rowOff>
    </xdr:from>
    <xdr:to>
      <xdr:col>16</xdr:col>
      <xdr:colOff>372718</xdr:colOff>
      <xdr:row>238</xdr:row>
      <xdr:rowOff>99391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654327</xdr:colOff>
      <xdr:row>191</xdr:row>
      <xdr:rowOff>40585</xdr:rowOff>
    </xdr:from>
    <xdr:to>
      <xdr:col>15</xdr:col>
      <xdr:colOff>273326</xdr:colOff>
      <xdr:row>207</xdr:row>
      <xdr:rowOff>828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322383</xdr:colOff>
      <xdr:row>217</xdr:row>
      <xdr:rowOff>65941</xdr:rowOff>
    </xdr:from>
    <xdr:to>
      <xdr:col>12</xdr:col>
      <xdr:colOff>241788</xdr:colOff>
      <xdr:row>231</xdr:row>
      <xdr:rowOff>49089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topLeftCell="A217" zoomScale="115" zoomScaleNormal="115" workbookViewId="0">
      <selection activeCell="I210" sqref="I210"/>
    </sheetView>
  </sheetViews>
  <sheetFormatPr defaultRowHeight="13.5" x14ac:dyDescent="0.15"/>
  <cols>
    <col min="1" max="1" width="12.5" customWidth="1"/>
    <col min="2" max="2" width="9" customWidth="1"/>
    <col min="3" max="3" width="11.625" style="1" customWidth="1"/>
    <col min="4" max="4" width="12.875" customWidth="1"/>
    <col min="5" max="5" width="15.875" customWidth="1"/>
  </cols>
  <sheetData>
    <row r="1" spans="1:4" x14ac:dyDescent="0.15">
      <c r="A1" t="s">
        <v>210</v>
      </c>
      <c r="B1" t="s">
        <v>212</v>
      </c>
      <c r="C1" s="1" t="s">
        <v>211</v>
      </c>
      <c r="D1" t="s">
        <v>215</v>
      </c>
    </row>
    <row r="2" spans="1:4" x14ac:dyDescent="0.15">
      <c r="A2" t="s">
        <v>6</v>
      </c>
      <c r="B2">
        <v>1170</v>
      </c>
      <c r="C2" s="1">
        <v>0</v>
      </c>
      <c r="D2">
        <f>C2/(B2+C2)</f>
        <v>0</v>
      </c>
    </row>
    <row r="3" spans="1:4" x14ac:dyDescent="0.15">
      <c r="A3" t="s">
        <v>18</v>
      </c>
      <c r="B3">
        <v>737</v>
      </c>
      <c r="C3" s="1">
        <v>0</v>
      </c>
      <c r="D3">
        <f t="shared" ref="D3:D66" si="0">C3/(B3+C3)</f>
        <v>0</v>
      </c>
    </row>
    <row r="4" spans="1:4" x14ac:dyDescent="0.15">
      <c r="A4" t="s">
        <v>4</v>
      </c>
      <c r="B4">
        <v>728</v>
      </c>
      <c r="C4" s="1">
        <v>3</v>
      </c>
      <c r="D4">
        <f t="shared" si="0"/>
        <v>4.1039671682626538E-3</v>
      </c>
    </row>
    <row r="5" spans="1:4" x14ac:dyDescent="0.15">
      <c r="A5" t="s">
        <v>0</v>
      </c>
      <c r="B5">
        <v>563</v>
      </c>
      <c r="C5" s="1">
        <v>0</v>
      </c>
      <c r="D5">
        <f t="shared" si="0"/>
        <v>0</v>
      </c>
    </row>
    <row r="6" spans="1:4" x14ac:dyDescent="0.15">
      <c r="A6" t="s">
        <v>1</v>
      </c>
      <c r="B6">
        <v>488</v>
      </c>
      <c r="C6" s="1">
        <v>0</v>
      </c>
      <c r="D6">
        <f t="shared" si="0"/>
        <v>0</v>
      </c>
    </row>
    <row r="7" spans="1:4" x14ac:dyDescent="0.15">
      <c r="A7" t="s">
        <v>5</v>
      </c>
      <c r="B7">
        <v>441</v>
      </c>
      <c r="C7" s="1">
        <v>0</v>
      </c>
      <c r="D7">
        <f t="shared" si="0"/>
        <v>0</v>
      </c>
    </row>
    <row r="8" spans="1:4" x14ac:dyDescent="0.15">
      <c r="A8" t="s">
        <v>2</v>
      </c>
      <c r="B8">
        <v>411</v>
      </c>
      <c r="C8" s="1">
        <v>0</v>
      </c>
      <c r="D8">
        <f t="shared" si="0"/>
        <v>0</v>
      </c>
    </row>
    <row r="9" spans="1:4" x14ac:dyDescent="0.15">
      <c r="A9" t="s">
        <v>3</v>
      </c>
      <c r="B9">
        <v>337</v>
      </c>
      <c r="C9" s="1">
        <v>0</v>
      </c>
      <c r="D9">
        <f t="shared" si="0"/>
        <v>0</v>
      </c>
    </row>
    <row r="10" spans="1:4" x14ac:dyDescent="0.15">
      <c r="A10" t="s">
        <v>28</v>
      </c>
      <c r="B10">
        <v>330</v>
      </c>
      <c r="C10" s="1">
        <v>100</v>
      </c>
      <c r="D10">
        <f t="shared" si="0"/>
        <v>0.23255813953488372</v>
      </c>
    </row>
    <row r="11" spans="1:4" x14ac:dyDescent="0.15">
      <c r="A11" t="s">
        <v>10</v>
      </c>
      <c r="B11">
        <v>299</v>
      </c>
      <c r="C11" s="1">
        <v>0</v>
      </c>
      <c r="D11">
        <f t="shared" si="0"/>
        <v>0</v>
      </c>
    </row>
    <row r="12" spans="1:4" x14ac:dyDescent="0.15">
      <c r="A12" t="s">
        <v>23</v>
      </c>
      <c r="B12">
        <v>272</v>
      </c>
      <c r="C12" s="1">
        <v>8</v>
      </c>
      <c r="D12">
        <f t="shared" si="0"/>
        <v>2.8571428571428571E-2</v>
      </c>
    </row>
    <row r="13" spans="1:4" x14ac:dyDescent="0.15">
      <c r="A13" t="s">
        <v>31</v>
      </c>
      <c r="B13">
        <v>263</v>
      </c>
      <c r="C13" s="1">
        <v>0</v>
      </c>
      <c r="D13">
        <f t="shared" si="0"/>
        <v>0</v>
      </c>
    </row>
    <row r="14" spans="1:4" x14ac:dyDescent="0.15">
      <c r="A14" t="s">
        <v>11</v>
      </c>
      <c r="B14">
        <v>250</v>
      </c>
      <c r="C14" s="1">
        <v>0</v>
      </c>
      <c r="D14">
        <f t="shared" si="0"/>
        <v>0</v>
      </c>
    </row>
    <row r="15" spans="1:4" x14ac:dyDescent="0.15">
      <c r="A15" t="s">
        <v>7</v>
      </c>
      <c r="B15">
        <v>203</v>
      </c>
      <c r="C15" s="1">
        <v>0</v>
      </c>
      <c r="D15">
        <f t="shared" si="0"/>
        <v>0</v>
      </c>
    </row>
    <row r="16" spans="1:4" x14ac:dyDescent="0.15">
      <c r="A16" t="s">
        <v>41</v>
      </c>
      <c r="B16">
        <v>197</v>
      </c>
      <c r="C16" s="1">
        <v>0</v>
      </c>
      <c r="D16">
        <f t="shared" si="0"/>
        <v>0</v>
      </c>
    </row>
    <row r="17" spans="1:4" x14ac:dyDescent="0.15">
      <c r="A17" t="s">
        <v>9</v>
      </c>
      <c r="B17">
        <v>188</v>
      </c>
      <c r="C17" s="1">
        <v>0</v>
      </c>
      <c r="D17">
        <f t="shared" si="0"/>
        <v>0</v>
      </c>
    </row>
    <row r="18" spans="1:4" x14ac:dyDescent="0.15">
      <c r="A18" t="s">
        <v>27</v>
      </c>
      <c r="B18">
        <v>183</v>
      </c>
      <c r="C18" s="1">
        <v>0</v>
      </c>
      <c r="D18">
        <f t="shared" si="0"/>
        <v>0</v>
      </c>
    </row>
    <row r="19" spans="1:4" x14ac:dyDescent="0.15">
      <c r="A19" t="s">
        <v>12</v>
      </c>
      <c r="B19">
        <v>173</v>
      </c>
      <c r="C19" s="1">
        <v>0</v>
      </c>
      <c r="D19">
        <f t="shared" si="0"/>
        <v>0</v>
      </c>
    </row>
    <row r="20" spans="1:4" x14ac:dyDescent="0.15">
      <c r="A20" t="s">
        <v>8</v>
      </c>
      <c r="B20">
        <v>169</v>
      </c>
      <c r="C20" s="1">
        <v>0</v>
      </c>
      <c r="D20">
        <f t="shared" si="0"/>
        <v>0</v>
      </c>
    </row>
    <row r="21" spans="1:4" x14ac:dyDescent="0.15">
      <c r="A21" t="s">
        <v>14</v>
      </c>
      <c r="B21">
        <v>148</v>
      </c>
      <c r="C21" s="1">
        <v>0</v>
      </c>
      <c r="D21">
        <f t="shared" si="0"/>
        <v>0</v>
      </c>
    </row>
    <row r="22" spans="1:4" x14ac:dyDescent="0.15">
      <c r="A22" t="s">
        <v>13</v>
      </c>
      <c r="B22">
        <v>144</v>
      </c>
      <c r="C22" s="1">
        <v>0</v>
      </c>
      <c r="D22">
        <f t="shared" si="0"/>
        <v>0</v>
      </c>
    </row>
    <row r="23" spans="1:4" x14ac:dyDescent="0.15">
      <c r="A23" t="s">
        <v>19</v>
      </c>
      <c r="B23">
        <v>141</v>
      </c>
      <c r="C23" s="1">
        <v>0</v>
      </c>
      <c r="D23">
        <f t="shared" si="0"/>
        <v>0</v>
      </c>
    </row>
    <row r="24" spans="1:4" x14ac:dyDescent="0.15">
      <c r="A24" t="s">
        <v>48</v>
      </c>
      <c r="B24">
        <v>141</v>
      </c>
      <c r="C24" s="1">
        <v>200</v>
      </c>
      <c r="D24">
        <f t="shared" si="0"/>
        <v>0.5865102639296188</v>
      </c>
    </row>
    <row r="25" spans="1:4" x14ac:dyDescent="0.15">
      <c r="A25" t="s">
        <v>174</v>
      </c>
      <c r="B25">
        <v>140</v>
      </c>
      <c r="C25" s="1">
        <v>15</v>
      </c>
      <c r="D25">
        <f t="shared" si="0"/>
        <v>9.6774193548387094E-2</v>
      </c>
    </row>
    <row r="26" spans="1:4" x14ac:dyDescent="0.15">
      <c r="A26" t="s">
        <v>16</v>
      </c>
      <c r="B26">
        <v>139</v>
      </c>
      <c r="C26" s="1">
        <v>0</v>
      </c>
      <c r="D26">
        <f t="shared" si="0"/>
        <v>0</v>
      </c>
    </row>
    <row r="27" spans="1:4" x14ac:dyDescent="0.15">
      <c r="A27" t="s">
        <v>17</v>
      </c>
      <c r="B27">
        <v>128</v>
      </c>
      <c r="C27" s="1">
        <v>12</v>
      </c>
      <c r="D27">
        <f t="shared" si="0"/>
        <v>8.5714285714285715E-2</v>
      </c>
    </row>
    <row r="28" spans="1:4" x14ac:dyDescent="0.15">
      <c r="A28" t="s">
        <v>30</v>
      </c>
      <c r="B28">
        <v>126</v>
      </c>
      <c r="C28" s="1">
        <v>0</v>
      </c>
      <c r="D28">
        <f t="shared" si="0"/>
        <v>0</v>
      </c>
    </row>
    <row r="29" spans="1:4" x14ac:dyDescent="0.15">
      <c r="A29" t="s">
        <v>21</v>
      </c>
      <c r="B29">
        <v>121</v>
      </c>
      <c r="C29" s="1">
        <v>5</v>
      </c>
      <c r="D29">
        <f t="shared" si="0"/>
        <v>3.968253968253968E-2</v>
      </c>
    </row>
    <row r="30" spans="1:4" x14ac:dyDescent="0.15">
      <c r="A30" t="s">
        <v>86</v>
      </c>
      <c r="B30">
        <v>114</v>
      </c>
      <c r="C30" s="1">
        <v>0</v>
      </c>
      <c r="D30">
        <f t="shared" si="0"/>
        <v>0</v>
      </c>
    </row>
    <row r="31" spans="1:4" x14ac:dyDescent="0.15">
      <c r="A31" t="s">
        <v>34</v>
      </c>
      <c r="B31">
        <v>109</v>
      </c>
      <c r="C31" s="1">
        <v>5</v>
      </c>
      <c r="D31">
        <f t="shared" si="0"/>
        <v>4.3859649122807015E-2</v>
      </c>
    </row>
    <row r="32" spans="1:4" x14ac:dyDescent="0.15">
      <c r="A32" t="s">
        <v>46</v>
      </c>
      <c r="B32">
        <v>107</v>
      </c>
      <c r="C32" s="1">
        <v>0</v>
      </c>
      <c r="D32">
        <f t="shared" si="0"/>
        <v>0</v>
      </c>
    </row>
    <row r="33" spans="1:4" x14ac:dyDescent="0.15">
      <c r="A33" t="s">
        <v>66</v>
      </c>
      <c r="B33">
        <v>105</v>
      </c>
      <c r="C33" s="1">
        <v>5</v>
      </c>
      <c r="D33">
        <f t="shared" si="0"/>
        <v>4.5454545454545456E-2</v>
      </c>
    </row>
    <row r="34" spans="1:4" x14ac:dyDescent="0.15">
      <c r="A34" t="s">
        <v>15</v>
      </c>
      <c r="B34">
        <v>103</v>
      </c>
      <c r="C34" s="1">
        <v>0</v>
      </c>
      <c r="D34">
        <f t="shared" si="0"/>
        <v>0</v>
      </c>
    </row>
    <row r="35" spans="1:4" x14ac:dyDescent="0.15">
      <c r="A35" t="s">
        <v>45</v>
      </c>
      <c r="B35">
        <v>100</v>
      </c>
      <c r="C35" s="1">
        <v>0</v>
      </c>
      <c r="D35">
        <f t="shared" si="0"/>
        <v>0</v>
      </c>
    </row>
    <row r="36" spans="1:4" x14ac:dyDescent="0.15">
      <c r="A36" t="s">
        <v>25</v>
      </c>
      <c r="B36">
        <v>99</v>
      </c>
      <c r="C36" s="1">
        <v>16</v>
      </c>
      <c r="D36">
        <f t="shared" si="0"/>
        <v>0.1391304347826087</v>
      </c>
    </row>
    <row r="37" spans="1:4" x14ac:dyDescent="0.15">
      <c r="A37" t="s">
        <v>75</v>
      </c>
      <c r="B37">
        <v>97</v>
      </c>
      <c r="C37" s="1">
        <v>0</v>
      </c>
      <c r="D37">
        <f t="shared" si="0"/>
        <v>0</v>
      </c>
    </row>
    <row r="38" spans="1:4" x14ac:dyDescent="0.15">
      <c r="A38" t="s">
        <v>20</v>
      </c>
      <c r="B38">
        <v>94</v>
      </c>
      <c r="C38" s="1">
        <v>603</v>
      </c>
      <c r="D38">
        <f t="shared" si="0"/>
        <v>0.86513629842180773</v>
      </c>
    </row>
    <row r="39" spans="1:4" x14ac:dyDescent="0.15">
      <c r="A39" t="s">
        <v>24</v>
      </c>
      <c r="B39">
        <v>91</v>
      </c>
      <c r="C39" s="1">
        <v>0</v>
      </c>
      <c r="D39">
        <f t="shared" si="0"/>
        <v>0</v>
      </c>
    </row>
    <row r="40" spans="1:4" x14ac:dyDescent="0.15">
      <c r="A40" t="s">
        <v>33</v>
      </c>
      <c r="B40">
        <v>90</v>
      </c>
      <c r="C40" s="1">
        <v>0</v>
      </c>
      <c r="D40">
        <f t="shared" si="0"/>
        <v>0</v>
      </c>
    </row>
    <row r="41" spans="1:4" x14ac:dyDescent="0.15">
      <c r="A41" t="s">
        <v>85</v>
      </c>
      <c r="B41">
        <v>88</v>
      </c>
      <c r="C41" s="1">
        <v>85</v>
      </c>
      <c r="D41">
        <f t="shared" si="0"/>
        <v>0.4913294797687861</v>
      </c>
    </row>
    <row r="42" spans="1:4" x14ac:dyDescent="0.15">
      <c r="A42" t="s">
        <v>103</v>
      </c>
      <c r="B42">
        <v>87</v>
      </c>
      <c r="C42" s="1">
        <v>14</v>
      </c>
      <c r="D42">
        <f t="shared" si="0"/>
        <v>0.13861386138613863</v>
      </c>
    </row>
    <row r="43" spans="1:4" x14ac:dyDescent="0.15">
      <c r="A43" t="s">
        <v>78</v>
      </c>
      <c r="B43">
        <v>84</v>
      </c>
      <c r="C43" s="1">
        <v>20</v>
      </c>
      <c r="D43">
        <f t="shared" si="0"/>
        <v>0.19230769230769232</v>
      </c>
    </row>
    <row r="44" spans="1:4" x14ac:dyDescent="0.15">
      <c r="A44" t="s">
        <v>36</v>
      </c>
      <c r="B44">
        <v>80</v>
      </c>
      <c r="C44" s="1">
        <v>0</v>
      </c>
      <c r="D44">
        <f t="shared" si="0"/>
        <v>0</v>
      </c>
    </row>
    <row r="45" spans="1:4" x14ac:dyDescent="0.15">
      <c r="A45" t="s">
        <v>73</v>
      </c>
      <c r="B45">
        <v>74</v>
      </c>
      <c r="C45" s="1">
        <v>3</v>
      </c>
      <c r="D45">
        <f t="shared" si="0"/>
        <v>3.896103896103896E-2</v>
      </c>
    </row>
    <row r="46" spans="1:4" x14ac:dyDescent="0.15">
      <c r="A46" t="s">
        <v>81</v>
      </c>
      <c r="B46">
        <v>74</v>
      </c>
      <c r="C46" s="1">
        <v>10</v>
      </c>
      <c r="D46">
        <f t="shared" si="0"/>
        <v>0.11904761904761904</v>
      </c>
    </row>
    <row r="47" spans="1:4" x14ac:dyDescent="0.15">
      <c r="A47" t="s">
        <v>38</v>
      </c>
      <c r="B47">
        <v>72</v>
      </c>
      <c r="C47" s="1">
        <v>0</v>
      </c>
      <c r="D47">
        <f t="shared" si="0"/>
        <v>0</v>
      </c>
    </row>
    <row r="48" spans="1:4" x14ac:dyDescent="0.15">
      <c r="A48" t="s">
        <v>43</v>
      </c>
      <c r="B48">
        <v>72</v>
      </c>
      <c r="C48" s="1">
        <v>0</v>
      </c>
      <c r="D48">
        <f t="shared" si="0"/>
        <v>0</v>
      </c>
    </row>
    <row r="49" spans="1:4" x14ac:dyDescent="0.15">
      <c r="A49" t="s">
        <v>84</v>
      </c>
      <c r="B49">
        <v>72</v>
      </c>
      <c r="C49" s="1">
        <v>0</v>
      </c>
      <c r="D49">
        <f t="shared" si="0"/>
        <v>0</v>
      </c>
    </row>
    <row r="50" spans="1:4" x14ac:dyDescent="0.15">
      <c r="A50" t="s">
        <v>22</v>
      </c>
      <c r="B50">
        <v>70</v>
      </c>
      <c r="C50" s="1">
        <v>0</v>
      </c>
      <c r="D50">
        <f t="shared" si="0"/>
        <v>0</v>
      </c>
    </row>
    <row r="51" spans="1:4" x14ac:dyDescent="0.15">
      <c r="A51" t="s">
        <v>42</v>
      </c>
      <c r="B51">
        <v>57</v>
      </c>
      <c r="C51" s="1">
        <v>0</v>
      </c>
      <c r="D51">
        <f t="shared" si="0"/>
        <v>0</v>
      </c>
    </row>
    <row r="52" spans="1:4" x14ac:dyDescent="0.15">
      <c r="A52" t="s">
        <v>32</v>
      </c>
      <c r="B52">
        <v>56</v>
      </c>
      <c r="C52" s="1">
        <v>0</v>
      </c>
      <c r="D52">
        <f t="shared" si="0"/>
        <v>0</v>
      </c>
    </row>
    <row r="53" spans="1:4" x14ac:dyDescent="0.15">
      <c r="A53" t="s">
        <v>29</v>
      </c>
      <c r="B53">
        <v>55</v>
      </c>
      <c r="C53" s="1">
        <v>0</v>
      </c>
      <c r="D53">
        <f t="shared" si="0"/>
        <v>0</v>
      </c>
    </row>
    <row r="54" spans="1:4" x14ac:dyDescent="0.15">
      <c r="A54" t="s">
        <v>44</v>
      </c>
      <c r="B54">
        <v>52</v>
      </c>
      <c r="C54" s="1">
        <v>3</v>
      </c>
      <c r="D54">
        <f t="shared" si="0"/>
        <v>5.4545454545454543E-2</v>
      </c>
    </row>
    <row r="55" spans="1:4" x14ac:dyDescent="0.15">
      <c r="A55" t="s">
        <v>143</v>
      </c>
      <c r="B55">
        <v>50</v>
      </c>
      <c r="C55" s="1">
        <v>5</v>
      </c>
      <c r="D55">
        <f t="shared" si="0"/>
        <v>9.0909090909090912E-2</v>
      </c>
    </row>
    <row r="56" spans="1:4" x14ac:dyDescent="0.15">
      <c r="A56" t="s">
        <v>69</v>
      </c>
      <c r="B56">
        <v>48</v>
      </c>
      <c r="C56" s="1">
        <v>0</v>
      </c>
      <c r="D56">
        <f t="shared" si="0"/>
        <v>0</v>
      </c>
    </row>
    <row r="57" spans="1:4" x14ac:dyDescent="0.15">
      <c r="A57" t="s">
        <v>59</v>
      </c>
      <c r="B57">
        <v>46</v>
      </c>
      <c r="C57" s="1">
        <v>0</v>
      </c>
      <c r="D57">
        <f t="shared" si="0"/>
        <v>0</v>
      </c>
    </row>
    <row r="58" spans="1:4" x14ac:dyDescent="0.15">
      <c r="A58" t="s">
        <v>92</v>
      </c>
      <c r="B58">
        <v>46</v>
      </c>
      <c r="C58" s="1">
        <v>3</v>
      </c>
      <c r="D58">
        <f t="shared" si="0"/>
        <v>6.1224489795918366E-2</v>
      </c>
    </row>
    <row r="59" spans="1:4" x14ac:dyDescent="0.15">
      <c r="A59" t="s">
        <v>35</v>
      </c>
      <c r="B59">
        <v>44</v>
      </c>
      <c r="C59" s="1">
        <v>0</v>
      </c>
      <c r="D59">
        <f t="shared" si="0"/>
        <v>0</v>
      </c>
    </row>
    <row r="60" spans="1:4" x14ac:dyDescent="0.15">
      <c r="A60" t="s">
        <v>37</v>
      </c>
      <c r="B60">
        <v>44</v>
      </c>
      <c r="C60" s="1">
        <v>0</v>
      </c>
      <c r="D60">
        <f t="shared" si="0"/>
        <v>0</v>
      </c>
    </row>
    <row r="61" spans="1:4" x14ac:dyDescent="0.15">
      <c r="A61" t="s">
        <v>60</v>
      </c>
      <c r="B61">
        <v>44</v>
      </c>
      <c r="C61" s="1">
        <v>0</v>
      </c>
      <c r="D61">
        <f t="shared" si="0"/>
        <v>0</v>
      </c>
    </row>
    <row r="62" spans="1:4" x14ac:dyDescent="0.15">
      <c r="A62" t="s">
        <v>53</v>
      </c>
      <c r="B62">
        <v>43</v>
      </c>
      <c r="C62" s="1">
        <v>0</v>
      </c>
      <c r="D62">
        <f t="shared" si="0"/>
        <v>0</v>
      </c>
    </row>
    <row r="63" spans="1:4" x14ac:dyDescent="0.15">
      <c r="A63" t="s">
        <v>72</v>
      </c>
      <c r="B63">
        <v>43</v>
      </c>
      <c r="C63" s="1">
        <v>2</v>
      </c>
      <c r="D63">
        <f t="shared" si="0"/>
        <v>4.4444444444444446E-2</v>
      </c>
    </row>
    <row r="64" spans="1:4" x14ac:dyDescent="0.15">
      <c r="A64" t="s">
        <v>26</v>
      </c>
      <c r="B64">
        <v>41</v>
      </c>
      <c r="C64" s="1">
        <v>170</v>
      </c>
      <c r="D64">
        <f t="shared" si="0"/>
        <v>0.80568720379146919</v>
      </c>
    </row>
    <row r="65" spans="1:4" x14ac:dyDescent="0.15">
      <c r="A65" t="s">
        <v>54</v>
      </c>
      <c r="B65">
        <v>41</v>
      </c>
      <c r="C65" s="1">
        <v>2</v>
      </c>
      <c r="D65">
        <f t="shared" si="0"/>
        <v>4.6511627906976744E-2</v>
      </c>
    </row>
    <row r="66" spans="1:4" x14ac:dyDescent="0.15">
      <c r="A66" t="s">
        <v>63</v>
      </c>
      <c r="B66">
        <v>41</v>
      </c>
      <c r="C66" s="1">
        <v>3</v>
      </c>
      <c r="D66">
        <f t="shared" si="0"/>
        <v>6.8181818181818177E-2</v>
      </c>
    </row>
    <row r="67" spans="1:4" x14ac:dyDescent="0.15">
      <c r="A67" t="s">
        <v>39</v>
      </c>
      <c r="B67">
        <v>40</v>
      </c>
      <c r="C67" s="1">
        <v>1</v>
      </c>
      <c r="D67">
        <f t="shared" ref="D67:D130" si="1">C67/(B67+C67)</f>
        <v>2.4390243902439025E-2</v>
      </c>
    </row>
    <row r="68" spans="1:4" x14ac:dyDescent="0.15">
      <c r="A68" t="s">
        <v>195</v>
      </c>
      <c r="B68">
        <v>39</v>
      </c>
      <c r="C68" s="1">
        <v>0</v>
      </c>
      <c r="D68">
        <f t="shared" si="1"/>
        <v>0</v>
      </c>
    </row>
    <row r="69" spans="1:4" x14ac:dyDescent="0.15">
      <c r="A69" t="s">
        <v>166</v>
      </c>
      <c r="B69">
        <v>38</v>
      </c>
      <c r="C69" s="1">
        <v>0</v>
      </c>
      <c r="D69">
        <f t="shared" si="1"/>
        <v>0</v>
      </c>
    </row>
    <row r="70" spans="1:4" x14ac:dyDescent="0.15">
      <c r="A70" t="s">
        <v>51</v>
      </c>
      <c r="B70">
        <v>36</v>
      </c>
      <c r="C70" s="1">
        <v>0</v>
      </c>
      <c r="D70">
        <f t="shared" si="1"/>
        <v>0</v>
      </c>
    </row>
    <row r="71" spans="1:4" x14ac:dyDescent="0.15">
      <c r="A71" t="s">
        <v>124</v>
      </c>
      <c r="B71">
        <v>36</v>
      </c>
      <c r="C71" s="1">
        <v>1</v>
      </c>
      <c r="D71">
        <f t="shared" si="1"/>
        <v>2.7027027027027029E-2</v>
      </c>
    </row>
    <row r="72" spans="1:4" x14ac:dyDescent="0.15">
      <c r="A72" t="s">
        <v>162</v>
      </c>
      <c r="B72">
        <v>36</v>
      </c>
      <c r="C72" s="1">
        <v>0</v>
      </c>
      <c r="D72">
        <f t="shared" si="1"/>
        <v>0</v>
      </c>
    </row>
    <row r="73" spans="1:4" x14ac:dyDescent="0.15">
      <c r="A73" t="s">
        <v>87</v>
      </c>
      <c r="B73">
        <v>35</v>
      </c>
      <c r="C73" s="1">
        <v>0</v>
      </c>
      <c r="D73">
        <f t="shared" si="1"/>
        <v>0</v>
      </c>
    </row>
    <row r="74" spans="1:4" x14ac:dyDescent="0.15">
      <c r="A74" t="s">
        <v>123</v>
      </c>
      <c r="B74">
        <v>35</v>
      </c>
      <c r="C74" s="1">
        <v>0</v>
      </c>
      <c r="D74">
        <f t="shared" si="1"/>
        <v>0</v>
      </c>
    </row>
    <row r="75" spans="1:4" x14ac:dyDescent="0.15">
      <c r="A75" t="s">
        <v>40</v>
      </c>
      <c r="B75">
        <v>31</v>
      </c>
      <c r="C75" s="1">
        <v>0</v>
      </c>
      <c r="D75">
        <f t="shared" si="1"/>
        <v>0</v>
      </c>
    </row>
    <row r="76" spans="1:4" x14ac:dyDescent="0.15">
      <c r="A76" t="s">
        <v>49</v>
      </c>
      <c r="B76">
        <v>30</v>
      </c>
      <c r="C76" s="1">
        <v>0</v>
      </c>
      <c r="D76">
        <f t="shared" si="1"/>
        <v>0</v>
      </c>
    </row>
    <row r="77" spans="1:4" x14ac:dyDescent="0.15">
      <c r="A77" t="s">
        <v>47</v>
      </c>
      <c r="B77">
        <v>28</v>
      </c>
      <c r="C77" s="1">
        <v>0</v>
      </c>
      <c r="D77">
        <f t="shared" si="1"/>
        <v>0</v>
      </c>
    </row>
    <row r="78" spans="1:4" x14ac:dyDescent="0.15">
      <c r="A78" t="s">
        <v>64</v>
      </c>
      <c r="B78">
        <v>28</v>
      </c>
      <c r="C78" s="1">
        <v>0</v>
      </c>
      <c r="D78">
        <f t="shared" si="1"/>
        <v>0</v>
      </c>
    </row>
    <row r="79" spans="1:4" x14ac:dyDescent="0.15">
      <c r="A79" t="s">
        <v>191</v>
      </c>
      <c r="B79">
        <v>27</v>
      </c>
      <c r="C79" s="1">
        <v>65</v>
      </c>
      <c r="D79">
        <f t="shared" si="1"/>
        <v>0.70652173913043481</v>
      </c>
    </row>
    <row r="80" spans="1:4" x14ac:dyDescent="0.15">
      <c r="A80" t="s">
        <v>50</v>
      </c>
      <c r="B80">
        <v>26</v>
      </c>
      <c r="C80" s="1">
        <v>0</v>
      </c>
      <c r="D80">
        <f t="shared" si="1"/>
        <v>0</v>
      </c>
    </row>
    <row r="81" spans="1:4" x14ac:dyDescent="0.15">
      <c r="A81" t="s">
        <v>52</v>
      </c>
      <c r="B81">
        <v>25</v>
      </c>
      <c r="C81" s="1">
        <v>100</v>
      </c>
      <c r="D81">
        <f t="shared" si="1"/>
        <v>0.8</v>
      </c>
    </row>
    <row r="82" spans="1:4" x14ac:dyDescent="0.15">
      <c r="A82" t="s">
        <v>57</v>
      </c>
      <c r="B82">
        <v>25</v>
      </c>
      <c r="C82" s="1">
        <v>0</v>
      </c>
      <c r="D82">
        <f t="shared" si="1"/>
        <v>0</v>
      </c>
    </row>
    <row r="83" spans="1:4" x14ac:dyDescent="0.15">
      <c r="A83" t="s">
        <v>97</v>
      </c>
      <c r="B83">
        <v>25</v>
      </c>
      <c r="C83" s="1">
        <v>61</v>
      </c>
      <c r="D83">
        <f t="shared" si="1"/>
        <v>0.70930232558139539</v>
      </c>
    </row>
    <row r="84" spans="1:4" x14ac:dyDescent="0.15">
      <c r="A84" t="s">
        <v>62</v>
      </c>
      <c r="B84">
        <v>24</v>
      </c>
      <c r="C84" s="1">
        <v>0</v>
      </c>
      <c r="D84">
        <f t="shared" si="1"/>
        <v>0</v>
      </c>
    </row>
    <row r="85" spans="1:4" x14ac:dyDescent="0.15">
      <c r="A85" t="s">
        <v>71</v>
      </c>
      <c r="B85">
        <v>24</v>
      </c>
      <c r="C85" s="1">
        <v>0</v>
      </c>
      <c r="D85">
        <f t="shared" si="1"/>
        <v>0</v>
      </c>
    </row>
    <row r="86" spans="1:4" x14ac:dyDescent="0.15">
      <c r="A86" t="s">
        <v>88</v>
      </c>
      <c r="B86">
        <v>23</v>
      </c>
      <c r="C86" s="1">
        <v>0</v>
      </c>
      <c r="D86">
        <f t="shared" si="1"/>
        <v>0</v>
      </c>
    </row>
    <row r="87" spans="1:4" x14ac:dyDescent="0.15">
      <c r="A87" t="s">
        <v>101</v>
      </c>
      <c r="B87">
        <v>23</v>
      </c>
      <c r="C87" s="1">
        <v>2</v>
      </c>
      <c r="D87">
        <f t="shared" si="1"/>
        <v>0.08</v>
      </c>
    </row>
    <row r="88" spans="1:4" x14ac:dyDescent="0.15">
      <c r="A88" t="s">
        <v>55</v>
      </c>
      <c r="B88">
        <v>21</v>
      </c>
      <c r="C88" s="1">
        <v>0</v>
      </c>
      <c r="D88">
        <f t="shared" si="1"/>
        <v>0</v>
      </c>
    </row>
    <row r="89" spans="1:4" x14ac:dyDescent="0.15">
      <c r="A89" t="s">
        <v>56</v>
      </c>
      <c r="B89">
        <v>20</v>
      </c>
      <c r="C89" s="1">
        <v>45</v>
      </c>
      <c r="D89">
        <f t="shared" si="1"/>
        <v>0.69230769230769229</v>
      </c>
    </row>
    <row r="90" spans="1:4" x14ac:dyDescent="0.15">
      <c r="A90" t="s">
        <v>107</v>
      </c>
      <c r="B90">
        <v>20</v>
      </c>
      <c r="C90" s="1">
        <v>0</v>
      </c>
      <c r="D90">
        <f t="shared" si="1"/>
        <v>0</v>
      </c>
    </row>
    <row r="91" spans="1:4" x14ac:dyDescent="0.15">
      <c r="A91" t="s">
        <v>70</v>
      </c>
      <c r="B91">
        <v>19</v>
      </c>
      <c r="C91" s="1">
        <v>0</v>
      </c>
      <c r="D91">
        <f t="shared" si="1"/>
        <v>0</v>
      </c>
    </row>
    <row r="92" spans="1:4" x14ac:dyDescent="0.15">
      <c r="A92" t="s">
        <v>98</v>
      </c>
      <c r="B92">
        <v>19</v>
      </c>
      <c r="C92" s="1">
        <v>46</v>
      </c>
      <c r="D92">
        <f t="shared" si="1"/>
        <v>0.70769230769230773</v>
      </c>
    </row>
    <row r="93" spans="1:4" x14ac:dyDescent="0.15">
      <c r="A93" t="s">
        <v>126</v>
      </c>
      <c r="B93">
        <v>18</v>
      </c>
      <c r="C93" s="1">
        <v>2</v>
      </c>
      <c r="D93">
        <f t="shared" si="1"/>
        <v>0.1</v>
      </c>
    </row>
    <row r="94" spans="1:4" x14ac:dyDescent="0.15">
      <c r="A94" t="s">
        <v>68</v>
      </c>
      <c r="B94">
        <v>17</v>
      </c>
      <c r="C94" s="1">
        <v>0</v>
      </c>
      <c r="D94">
        <f t="shared" si="1"/>
        <v>0</v>
      </c>
    </row>
    <row r="95" spans="1:4" x14ac:dyDescent="0.15">
      <c r="A95" t="s">
        <v>184</v>
      </c>
      <c r="B95">
        <v>17</v>
      </c>
      <c r="C95" s="1">
        <v>2</v>
      </c>
      <c r="D95">
        <f t="shared" si="1"/>
        <v>0.10526315789473684</v>
      </c>
    </row>
    <row r="96" spans="1:4" x14ac:dyDescent="0.15">
      <c r="A96" t="s">
        <v>169</v>
      </c>
      <c r="B96">
        <v>16</v>
      </c>
      <c r="C96" s="1">
        <v>0</v>
      </c>
      <c r="D96">
        <f t="shared" si="1"/>
        <v>0</v>
      </c>
    </row>
    <row r="97" spans="1:4" x14ac:dyDescent="0.15">
      <c r="A97" t="s">
        <v>185</v>
      </c>
      <c r="B97">
        <v>16</v>
      </c>
      <c r="C97" s="1">
        <v>85</v>
      </c>
      <c r="D97">
        <f t="shared" si="1"/>
        <v>0.84158415841584155</v>
      </c>
    </row>
    <row r="98" spans="1:4" x14ac:dyDescent="0.15">
      <c r="A98" t="s">
        <v>61</v>
      </c>
      <c r="B98">
        <v>15</v>
      </c>
      <c r="C98" s="1">
        <v>0</v>
      </c>
      <c r="D98">
        <f t="shared" si="1"/>
        <v>0</v>
      </c>
    </row>
    <row r="99" spans="1:4" x14ac:dyDescent="0.15">
      <c r="A99" t="s">
        <v>146</v>
      </c>
      <c r="B99">
        <v>15</v>
      </c>
      <c r="C99" s="1">
        <v>0</v>
      </c>
      <c r="D99">
        <f t="shared" si="1"/>
        <v>0</v>
      </c>
    </row>
    <row r="100" spans="1:4" x14ac:dyDescent="0.15">
      <c r="A100" t="s">
        <v>82</v>
      </c>
      <c r="B100">
        <v>14</v>
      </c>
      <c r="C100" s="1">
        <v>2</v>
      </c>
      <c r="D100">
        <f t="shared" si="1"/>
        <v>0.125</v>
      </c>
    </row>
    <row r="101" spans="1:4" x14ac:dyDescent="0.15">
      <c r="A101" t="s">
        <v>125</v>
      </c>
      <c r="B101">
        <v>14</v>
      </c>
      <c r="C101" s="1">
        <v>10</v>
      </c>
      <c r="D101">
        <f t="shared" si="1"/>
        <v>0.41666666666666669</v>
      </c>
    </row>
    <row r="102" spans="1:4" x14ac:dyDescent="0.15">
      <c r="A102" t="s">
        <v>77</v>
      </c>
      <c r="B102">
        <v>13</v>
      </c>
      <c r="C102" s="1">
        <v>0</v>
      </c>
      <c r="D102">
        <f t="shared" si="1"/>
        <v>0</v>
      </c>
    </row>
    <row r="103" spans="1:4" x14ac:dyDescent="0.15">
      <c r="A103" t="s">
        <v>93</v>
      </c>
      <c r="B103">
        <v>13</v>
      </c>
      <c r="C103" s="1">
        <v>0</v>
      </c>
      <c r="D103">
        <f t="shared" si="1"/>
        <v>0</v>
      </c>
    </row>
    <row r="104" spans="1:4" x14ac:dyDescent="0.15">
      <c r="A104" t="s">
        <v>108</v>
      </c>
      <c r="B104">
        <v>12</v>
      </c>
      <c r="C104" s="1">
        <v>0</v>
      </c>
      <c r="D104">
        <f t="shared" si="1"/>
        <v>0</v>
      </c>
    </row>
    <row r="105" spans="1:4" x14ac:dyDescent="0.15">
      <c r="A105" t="s">
        <v>76</v>
      </c>
      <c r="B105">
        <v>11</v>
      </c>
      <c r="C105" s="1">
        <v>0</v>
      </c>
      <c r="D105">
        <f t="shared" si="1"/>
        <v>0</v>
      </c>
    </row>
    <row r="106" spans="1:4" x14ac:dyDescent="0.15">
      <c r="A106" t="s">
        <v>129</v>
      </c>
      <c r="B106">
        <v>11</v>
      </c>
      <c r="C106" s="1">
        <v>0</v>
      </c>
      <c r="D106">
        <f t="shared" si="1"/>
        <v>0</v>
      </c>
    </row>
    <row r="107" spans="1:4" x14ac:dyDescent="0.15">
      <c r="A107" t="s">
        <v>154</v>
      </c>
      <c r="B107">
        <v>11</v>
      </c>
      <c r="C107" s="1">
        <v>25</v>
      </c>
      <c r="D107">
        <f t="shared" si="1"/>
        <v>0.69444444444444442</v>
      </c>
    </row>
    <row r="108" spans="1:4" x14ac:dyDescent="0.15">
      <c r="A108" t="s">
        <v>181</v>
      </c>
      <c r="B108">
        <v>11</v>
      </c>
      <c r="C108" s="1">
        <v>42</v>
      </c>
      <c r="D108">
        <f t="shared" si="1"/>
        <v>0.79245283018867929</v>
      </c>
    </row>
    <row r="109" spans="1:4" x14ac:dyDescent="0.15">
      <c r="A109" t="s">
        <v>199</v>
      </c>
      <c r="B109">
        <v>11</v>
      </c>
      <c r="C109" s="1">
        <v>2</v>
      </c>
      <c r="D109">
        <f t="shared" si="1"/>
        <v>0.15384615384615385</v>
      </c>
    </row>
    <row r="110" spans="1:4" x14ac:dyDescent="0.15">
      <c r="A110" t="s">
        <v>58</v>
      </c>
      <c r="B110">
        <v>10</v>
      </c>
      <c r="C110" s="1">
        <v>140</v>
      </c>
      <c r="D110">
        <f t="shared" si="1"/>
        <v>0.93333333333333335</v>
      </c>
    </row>
    <row r="111" spans="1:4" x14ac:dyDescent="0.15">
      <c r="A111" t="s">
        <v>65</v>
      </c>
      <c r="B111">
        <v>10</v>
      </c>
      <c r="C111" s="1">
        <v>3</v>
      </c>
      <c r="D111">
        <f t="shared" si="1"/>
        <v>0.23076923076923078</v>
      </c>
    </row>
    <row r="112" spans="1:4" x14ac:dyDescent="0.15">
      <c r="A112" t="s">
        <v>67</v>
      </c>
      <c r="B112">
        <v>10</v>
      </c>
      <c r="C112" s="1">
        <v>23</v>
      </c>
      <c r="D112">
        <f t="shared" si="1"/>
        <v>0.69696969696969702</v>
      </c>
    </row>
    <row r="113" spans="1:4" x14ac:dyDescent="0.15">
      <c r="A113" t="s">
        <v>83</v>
      </c>
      <c r="B113">
        <v>9</v>
      </c>
      <c r="C113" s="1">
        <v>2</v>
      </c>
      <c r="D113">
        <f t="shared" si="1"/>
        <v>0.18181818181818182</v>
      </c>
    </row>
    <row r="114" spans="1:4" x14ac:dyDescent="0.15">
      <c r="A114" t="s">
        <v>105</v>
      </c>
      <c r="B114">
        <v>9</v>
      </c>
      <c r="C114" s="1">
        <v>280</v>
      </c>
      <c r="D114">
        <f t="shared" si="1"/>
        <v>0.96885813148788924</v>
      </c>
    </row>
    <row r="115" spans="1:4" x14ac:dyDescent="0.15">
      <c r="A115" t="s">
        <v>196</v>
      </c>
      <c r="B115">
        <v>9</v>
      </c>
      <c r="C115" s="1">
        <v>0</v>
      </c>
      <c r="D115">
        <f t="shared" si="1"/>
        <v>0</v>
      </c>
    </row>
    <row r="116" spans="1:4" x14ac:dyDescent="0.15">
      <c r="A116" t="s">
        <v>74</v>
      </c>
      <c r="B116">
        <v>8</v>
      </c>
      <c r="C116" s="1">
        <v>24</v>
      </c>
      <c r="D116">
        <f t="shared" si="1"/>
        <v>0.75</v>
      </c>
    </row>
    <row r="117" spans="1:4" x14ac:dyDescent="0.15">
      <c r="A117" t="s">
        <v>89</v>
      </c>
      <c r="B117">
        <v>8</v>
      </c>
      <c r="C117" s="1">
        <v>40</v>
      </c>
      <c r="D117">
        <f t="shared" si="1"/>
        <v>0.83333333333333337</v>
      </c>
    </row>
    <row r="118" spans="1:4" x14ac:dyDescent="0.15">
      <c r="A118" t="s">
        <v>94</v>
      </c>
      <c r="B118">
        <v>8</v>
      </c>
      <c r="C118" s="1">
        <v>0</v>
      </c>
      <c r="D118">
        <f t="shared" si="1"/>
        <v>0</v>
      </c>
    </row>
    <row r="119" spans="1:4" x14ac:dyDescent="0.15">
      <c r="A119" t="s">
        <v>95</v>
      </c>
      <c r="B119">
        <v>8</v>
      </c>
      <c r="C119" s="1">
        <v>100</v>
      </c>
      <c r="D119">
        <f t="shared" si="1"/>
        <v>0.92592592592592593</v>
      </c>
    </row>
    <row r="120" spans="1:4" x14ac:dyDescent="0.15">
      <c r="A120" t="s">
        <v>112</v>
      </c>
      <c r="B120">
        <v>8</v>
      </c>
      <c r="C120" s="1">
        <v>65</v>
      </c>
      <c r="D120">
        <f t="shared" si="1"/>
        <v>0.8904109589041096</v>
      </c>
    </row>
    <row r="121" spans="1:4" x14ac:dyDescent="0.15">
      <c r="A121" t="s">
        <v>168</v>
      </c>
      <c r="B121">
        <v>8</v>
      </c>
      <c r="C121" s="1">
        <v>0</v>
      </c>
      <c r="D121">
        <f t="shared" si="1"/>
        <v>0</v>
      </c>
    </row>
    <row r="122" spans="1:4" x14ac:dyDescent="0.15">
      <c r="A122" t="s">
        <v>79</v>
      </c>
      <c r="B122">
        <v>7</v>
      </c>
      <c r="C122" s="1">
        <v>0</v>
      </c>
      <c r="D122">
        <f t="shared" si="1"/>
        <v>0</v>
      </c>
    </row>
    <row r="123" spans="1:4" x14ac:dyDescent="0.15">
      <c r="A123" t="s">
        <v>104</v>
      </c>
      <c r="B123">
        <v>7</v>
      </c>
      <c r="C123" s="1">
        <v>0</v>
      </c>
      <c r="D123">
        <f t="shared" si="1"/>
        <v>0</v>
      </c>
    </row>
    <row r="124" spans="1:4" x14ac:dyDescent="0.15">
      <c r="A124" t="s">
        <v>137</v>
      </c>
      <c r="B124">
        <v>7</v>
      </c>
      <c r="C124" s="1">
        <v>5</v>
      </c>
      <c r="D124">
        <f t="shared" si="1"/>
        <v>0.41666666666666669</v>
      </c>
    </row>
    <row r="125" spans="1:4" x14ac:dyDescent="0.15">
      <c r="A125" t="s">
        <v>167</v>
      </c>
      <c r="B125">
        <v>7</v>
      </c>
      <c r="C125" s="1">
        <v>10</v>
      </c>
      <c r="D125">
        <f t="shared" si="1"/>
        <v>0.58823529411764708</v>
      </c>
    </row>
    <row r="126" spans="1:4" x14ac:dyDescent="0.15">
      <c r="A126" t="s">
        <v>173</v>
      </c>
      <c r="B126">
        <v>7</v>
      </c>
      <c r="C126" s="1">
        <v>0</v>
      </c>
      <c r="D126">
        <f t="shared" si="1"/>
        <v>0</v>
      </c>
    </row>
    <row r="127" spans="1:4" x14ac:dyDescent="0.15">
      <c r="A127" t="s">
        <v>182</v>
      </c>
      <c r="B127">
        <v>7</v>
      </c>
      <c r="C127" s="1">
        <v>0</v>
      </c>
      <c r="D127">
        <f t="shared" si="1"/>
        <v>0</v>
      </c>
    </row>
    <row r="128" spans="1:4" x14ac:dyDescent="0.15">
      <c r="A128" t="s">
        <v>90</v>
      </c>
      <c r="B128">
        <v>6</v>
      </c>
      <c r="C128" s="1">
        <v>8</v>
      </c>
      <c r="D128">
        <f t="shared" si="1"/>
        <v>0.5714285714285714</v>
      </c>
    </row>
    <row r="129" spans="1:4" x14ac:dyDescent="0.15">
      <c r="A129" t="s">
        <v>99</v>
      </c>
      <c r="B129">
        <v>6</v>
      </c>
      <c r="C129" s="1">
        <v>45</v>
      </c>
      <c r="D129">
        <f t="shared" si="1"/>
        <v>0.88235294117647056</v>
      </c>
    </row>
    <row r="130" spans="1:4" x14ac:dyDescent="0.15">
      <c r="A130" t="s">
        <v>100</v>
      </c>
      <c r="B130">
        <v>6</v>
      </c>
      <c r="C130" s="1">
        <v>0</v>
      </c>
      <c r="D130">
        <f t="shared" si="1"/>
        <v>0</v>
      </c>
    </row>
    <row r="131" spans="1:4" x14ac:dyDescent="0.15">
      <c r="A131" t="s">
        <v>148</v>
      </c>
      <c r="B131">
        <v>6</v>
      </c>
      <c r="C131" s="1">
        <v>10</v>
      </c>
      <c r="D131">
        <f t="shared" ref="D131:D194" si="2">C131/(B131+C131)</f>
        <v>0.625</v>
      </c>
    </row>
    <row r="132" spans="1:4" x14ac:dyDescent="0.15">
      <c r="A132" t="s">
        <v>149</v>
      </c>
      <c r="B132">
        <v>6</v>
      </c>
      <c r="C132" s="1">
        <v>29</v>
      </c>
      <c r="D132">
        <f t="shared" si="2"/>
        <v>0.82857142857142863</v>
      </c>
    </row>
    <row r="133" spans="1:4" x14ac:dyDescent="0.15">
      <c r="A133" t="s">
        <v>150</v>
      </c>
      <c r="B133">
        <v>6</v>
      </c>
      <c r="C133" s="1">
        <v>12</v>
      </c>
      <c r="D133">
        <f t="shared" si="2"/>
        <v>0.66666666666666663</v>
      </c>
    </row>
    <row r="134" spans="1:4" x14ac:dyDescent="0.15">
      <c r="A134" t="s">
        <v>151</v>
      </c>
      <c r="B134">
        <v>6</v>
      </c>
      <c r="C134" s="1">
        <v>18</v>
      </c>
      <c r="D134">
        <f t="shared" si="2"/>
        <v>0.75</v>
      </c>
    </row>
    <row r="135" spans="1:4" x14ac:dyDescent="0.15">
      <c r="A135" t="s">
        <v>159</v>
      </c>
      <c r="B135">
        <v>6</v>
      </c>
      <c r="C135" s="1">
        <v>30</v>
      </c>
      <c r="D135">
        <f t="shared" si="2"/>
        <v>0.83333333333333337</v>
      </c>
    </row>
    <row r="136" spans="1:4" x14ac:dyDescent="0.15">
      <c r="A136" t="s">
        <v>80</v>
      </c>
      <c r="B136">
        <v>5</v>
      </c>
      <c r="C136" s="1">
        <v>106</v>
      </c>
      <c r="D136">
        <f t="shared" si="2"/>
        <v>0.95495495495495497</v>
      </c>
    </row>
    <row r="137" spans="1:4" x14ac:dyDescent="0.15">
      <c r="A137" t="s">
        <v>91</v>
      </c>
      <c r="B137">
        <v>5</v>
      </c>
      <c r="C137" s="1">
        <v>0</v>
      </c>
      <c r="D137">
        <f t="shared" si="2"/>
        <v>0</v>
      </c>
    </row>
    <row r="138" spans="1:4" x14ac:dyDescent="0.15">
      <c r="A138" t="s">
        <v>96</v>
      </c>
      <c r="B138">
        <v>5</v>
      </c>
      <c r="C138" s="1">
        <v>0</v>
      </c>
      <c r="D138">
        <f t="shared" si="2"/>
        <v>0</v>
      </c>
    </row>
    <row r="139" spans="1:4" x14ac:dyDescent="0.15">
      <c r="A139" t="s">
        <v>106</v>
      </c>
      <c r="B139">
        <v>5</v>
      </c>
      <c r="C139" s="1">
        <v>0</v>
      </c>
      <c r="D139">
        <f t="shared" si="2"/>
        <v>0</v>
      </c>
    </row>
    <row r="140" spans="1:4" x14ac:dyDescent="0.15">
      <c r="A140" t="s">
        <v>127</v>
      </c>
      <c r="B140">
        <v>5</v>
      </c>
      <c r="C140" s="1">
        <v>0</v>
      </c>
      <c r="D140">
        <f t="shared" si="2"/>
        <v>0</v>
      </c>
    </row>
    <row r="141" spans="1:4" x14ac:dyDescent="0.15">
      <c r="A141" t="s">
        <v>132</v>
      </c>
      <c r="B141">
        <v>5</v>
      </c>
      <c r="C141" s="1">
        <v>0</v>
      </c>
      <c r="D141">
        <f t="shared" si="2"/>
        <v>0</v>
      </c>
    </row>
    <row r="142" spans="1:4" x14ac:dyDescent="0.15">
      <c r="A142" t="s">
        <v>197</v>
      </c>
      <c r="B142">
        <v>5</v>
      </c>
      <c r="C142" s="1">
        <v>30</v>
      </c>
      <c r="D142">
        <f t="shared" si="2"/>
        <v>0.8571428571428571</v>
      </c>
    </row>
    <row r="143" spans="1:4" x14ac:dyDescent="0.15">
      <c r="A143" t="s">
        <v>109</v>
      </c>
      <c r="B143">
        <v>4</v>
      </c>
      <c r="C143" s="1">
        <v>1</v>
      </c>
      <c r="D143">
        <f t="shared" si="2"/>
        <v>0.2</v>
      </c>
    </row>
    <row r="144" spans="1:4" x14ac:dyDescent="0.15">
      <c r="A144" t="s">
        <v>113</v>
      </c>
      <c r="B144">
        <v>4</v>
      </c>
      <c r="C144" s="1">
        <v>1</v>
      </c>
      <c r="D144">
        <f t="shared" si="2"/>
        <v>0.2</v>
      </c>
    </row>
    <row r="145" spans="1:4" x14ac:dyDescent="0.15">
      <c r="A145" t="s">
        <v>116</v>
      </c>
      <c r="B145">
        <v>4</v>
      </c>
      <c r="C145" s="1">
        <v>138</v>
      </c>
      <c r="D145">
        <f t="shared" si="2"/>
        <v>0.971830985915493</v>
      </c>
    </row>
    <row r="146" spans="1:4" x14ac:dyDescent="0.15">
      <c r="A146" t="s">
        <v>117</v>
      </c>
      <c r="B146">
        <v>4</v>
      </c>
      <c r="C146" s="1">
        <v>0</v>
      </c>
      <c r="D146">
        <f t="shared" si="2"/>
        <v>0</v>
      </c>
    </row>
    <row r="147" spans="1:4" x14ac:dyDescent="0.15">
      <c r="A147" t="s">
        <v>118</v>
      </c>
      <c r="B147">
        <v>4</v>
      </c>
      <c r="C147" s="1">
        <v>26</v>
      </c>
      <c r="D147">
        <f t="shared" si="2"/>
        <v>0.8666666666666667</v>
      </c>
    </row>
    <row r="148" spans="1:4" x14ac:dyDescent="0.15">
      <c r="A148" t="s">
        <v>121</v>
      </c>
      <c r="B148">
        <v>4</v>
      </c>
      <c r="C148" s="1">
        <v>0</v>
      </c>
      <c r="D148">
        <f t="shared" si="2"/>
        <v>0</v>
      </c>
    </row>
    <row r="149" spans="1:4" x14ac:dyDescent="0.15">
      <c r="A149" t="s">
        <v>122</v>
      </c>
      <c r="B149">
        <v>4</v>
      </c>
      <c r="C149" s="1">
        <v>0</v>
      </c>
      <c r="D149">
        <f t="shared" si="2"/>
        <v>0</v>
      </c>
    </row>
    <row r="150" spans="1:4" x14ac:dyDescent="0.15">
      <c r="A150" t="s">
        <v>133</v>
      </c>
      <c r="B150">
        <v>4</v>
      </c>
      <c r="C150" s="1">
        <v>1</v>
      </c>
      <c r="D150">
        <f t="shared" si="2"/>
        <v>0.2</v>
      </c>
    </row>
    <row r="151" spans="1:4" x14ac:dyDescent="0.15">
      <c r="A151" t="s">
        <v>193</v>
      </c>
      <c r="B151">
        <v>4</v>
      </c>
      <c r="C151" s="1">
        <v>0</v>
      </c>
      <c r="D151">
        <f t="shared" si="2"/>
        <v>0</v>
      </c>
    </row>
    <row r="152" spans="1:4" x14ac:dyDescent="0.15">
      <c r="A152" t="s">
        <v>202</v>
      </c>
      <c r="B152">
        <v>4</v>
      </c>
      <c r="C152" s="1">
        <v>4</v>
      </c>
      <c r="D152">
        <f t="shared" si="2"/>
        <v>0.5</v>
      </c>
    </row>
    <row r="153" spans="1:4" x14ac:dyDescent="0.15">
      <c r="A153" t="s">
        <v>203</v>
      </c>
      <c r="B153">
        <v>4</v>
      </c>
      <c r="C153" s="1">
        <v>0</v>
      </c>
      <c r="D153">
        <f t="shared" si="2"/>
        <v>0</v>
      </c>
    </row>
    <row r="154" spans="1:4" x14ac:dyDescent="0.15">
      <c r="A154" t="s">
        <v>102</v>
      </c>
      <c r="B154">
        <v>3</v>
      </c>
      <c r="C154" s="1">
        <v>4</v>
      </c>
      <c r="D154">
        <f t="shared" si="2"/>
        <v>0.5714285714285714</v>
      </c>
    </row>
    <row r="155" spans="1:4" x14ac:dyDescent="0.15">
      <c r="A155" t="s">
        <v>114</v>
      </c>
      <c r="B155">
        <v>3</v>
      </c>
      <c r="C155" s="1">
        <v>18</v>
      </c>
      <c r="D155">
        <f t="shared" si="2"/>
        <v>0.8571428571428571</v>
      </c>
    </row>
    <row r="156" spans="1:4" x14ac:dyDescent="0.15">
      <c r="A156" t="s">
        <v>139</v>
      </c>
      <c r="B156">
        <v>3</v>
      </c>
      <c r="C156" s="1">
        <v>2</v>
      </c>
      <c r="D156">
        <f t="shared" si="2"/>
        <v>0.4</v>
      </c>
    </row>
    <row r="157" spans="1:4" x14ac:dyDescent="0.15">
      <c r="A157" t="s">
        <v>144</v>
      </c>
      <c r="B157">
        <v>3</v>
      </c>
      <c r="C157" s="1">
        <v>2</v>
      </c>
      <c r="D157">
        <f t="shared" si="2"/>
        <v>0.4</v>
      </c>
    </row>
    <row r="158" spans="1:4" x14ac:dyDescent="0.15">
      <c r="A158" t="s">
        <v>152</v>
      </c>
      <c r="B158">
        <v>3</v>
      </c>
      <c r="C158" s="1">
        <v>0</v>
      </c>
      <c r="D158">
        <f t="shared" si="2"/>
        <v>0</v>
      </c>
    </row>
    <row r="159" spans="1:4" x14ac:dyDescent="0.15">
      <c r="A159" t="s">
        <v>179</v>
      </c>
      <c r="B159">
        <v>3</v>
      </c>
      <c r="C159" s="1">
        <v>2</v>
      </c>
      <c r="D159">
        <f t="shared" si="2"/>
        <v>0.4</v>
      </c>
    </row>
    <row r="160" spans="1:4" x14ac:dyDescent="0.15">
      <c r="A160" t="s">
        <v>186</v>
      </c>
      <c r="B160">
        <v>3</v>
      </c>
      <c r="C160" s="1">
        <v>3</v>
      </c>
      <c r="D160">
        <f t="shared" si="2"/>
        <v>0.5</v>
      </c>
    </row>
    <row r="161" spans="1:4" x14ac:dyDescent="0.15">
      <c r="A161" t="s">
        <v>198</v>
      </c>
      <c r="B161">
        <v>3</v>
      </c>
      <c r="C161" s="1">
        <v>0</v>
      </c>
      <c r="D161">
        <f t="shared" si="2"/>
        <v>0</v>
      </c>
    </row>
    <row r="162" spans="1:4" x14ac:dyDescent="0.15">
      <c r="A162" t="s">
        <v>110</v>
      </c>
      <c r="B162">
        <v>2</v>
      </c>
      <c r="C162" s="1">
        <v>13</v>
      </c>
      <c r="D162">
        <f t="shared" si="2"/>
        <v>0.8666666666666667</v>
      </c>
    </row>
    <row r="163" spans="1:4" x14ac:dyDescent="0.15">
      <c r="A163" t="s">
        <v>111</v>
      </c>
      <c r="B163">
        <v>2</v>
      </c>
      <c r="C163" s="1">
        <v>19</v>
      </c>
      <c r="D163">
        <f t="shared" si="2"/>
        <v>0.90476190476190477</v>
      </c>
    </row>
    <row r="164" spans="1:4" x14ac:dyDescent="0.15">
      <c r="A164" t="s">
        <v>115</v>
      </c>
      <c r="B164">
        <v>2</v>
      </c>
      <c r="C164" s="1">
        <v>18</v>
      </c>
      <c r="D164">
        <f t="shared" si="2"/>
        <v>0.9</v>
      </c>
    </row>
    <row r="165" spans="1:4" x14ac:dyDescent="0.15">
      <c r="A165" t="s">
        <v>119</v>
      </c>
      <c r="B165">
        <v>2</v>
      </c>
      <c r="C165" s="1">
        <v>12</v>
      </c>
      <c r="D165">
        <f t="shared" si="2"/>
        <v>0.8571428571428571</v>
      </c>
    </row>
    <row r="166" spans="1:4" x14ac:dyDescent="0.15">
      <c r="A166" t="s">
        <v>120</v>
      </c>
      <c r="B166">
        <v>2</v>
      </c>
      <c r="C166" s="1">
        <v>118</v>
      </c>
      <c r="D166">
        <f t="shared" si="2"/>
        <v>0.98333333333333328</v>
      </c>
    </row>
    <row r="167" spans="1:4" x14ac:dyDescent="0.15">
      <c r="A167" t="s">
        <v>128</v>
      </c>
      <c r="B167">
        <v>2</v>
      </c>
      <c r="C167" s="1">
        <v>1</v>
      </c>
      <c r="D167">
        <f t="shared" si="2"/>
        <v>0.33333333333333331</v>
      </c>
    </row>
    <row r="168" spans="1:4" x14ac:dyDescent="0.15">
      <c r="A168" t="s">
        <v>130</v>
      </c>
      <c r="B168">
        <v>2</v>
      </c>
      <c r="C168" s="1">
        <v>0</v>
      </c>
      <c r="D168">
        <f t="shared" si="2"/>
        <v>0</v>
      </c>
    </row>
    <row r="169" spans="1:4" x14ac:dyDescent="0.15">
      <c r="A169" t="s">
        <v>131</v>
      </c>
      <c r="B169">
        <v>2</v>
      </c>
      <c r="C169" s="1">
        <v>40</v>
      </c>
      <c r="D169">
        <f t="shared" si="2"/>
        <v>0.95238095238095233</v>
      </c>
    </row>
    <row r="170" spans="1:4" x14ac:dyDescent="0.15">
      <c r="A170" t="s">
        <v>134</v>
      </c>
      <c r="B170">
        <v>2</v>
      </c>
      <c r="C170" s="1">
        <v>65</v>
      </c>
      <c r="D170">
        <f t="shared" si="2"/>
        <v>0.97014925373134331</v>
      </c>
    </row>
    <row r="171" spans="1:4" x14ac:dyDescent="0.15">
      <c r="A171" t="s">
        <v>153</v>
      </c>
      <c r="B171">
        <v>2</v>
      </c>
      <c r="C171" s="1">
        <v>0</v>
      </c>
      <c r="D171">
        <f t="shared" si="2"/>
        <v>0</v>
      </c>
    </row>
    <row r="172" spans="1:4" x14ac:dyDescent="0.15">
      <c r="A172" t="s">
        <v>161</v>
      </c>
      <c r="B172">
        <v>2</v>
      </c>
      <c r="C172" s="1">
        <v>4</v>
      </c>
      <c r="D172">
        <f t="shared" si="2"/>
        <v>0.66666666666666663</v>
      </c>
    </row>
    <row r="173" spans="1:4" x14ac:dyDescent="0.15">
      <c r="A173" t="s">
        <v>163</v>
      </c>
      <c r="B173">
        <v>2</v>
      </c>
      <c r="C173" s="1">
        <v>0</v>
      </c>
      <c r="D173">
        <f t="shared" si="2"/>
        <v>0</v>
      </c>
    </row>
    <row r="174" spans="1:4" x14ac:dyDescent="0.15">
      <c r="A174" t="s">
        <v>170</v>
      </c>
      <c r="B174">
        <v>2</v>
      </c>
      <c r="C174" s="1">
        <v>0</v>
      </c>
      <c r="D174">
        <f t="shared" si="2"/>
        <v>0</v>
      </c>
    </row>
    <row r="175" spans="1:4" x14ac:dyDescent="0.15">
      <c r="A175" t="s">
        <v>175</v>
      </c>
      <c r="B175">
        <v>2</v>
      </c>
      <c r="C175" s="1">
        <v>0</v>
      </c>
      <c r="D175">
        <f t="shared" si="2"/>
        <v>0</v>
      </c>
    </row>
    <row r="176" spans="1:4" x14ac:dyDescent="0.15">
      <c r="A176" t="s">
        <v>176</v>
      </c>
      <c r="B176">
        <v>2</v>
      </c>
      <c r="C176" s="1">
        <v>0</v>
      </c>
      <c r="D176">
        <f t="shared" si="2"/>
        <v>0</v>
      </c>
    </row>
    <row r="177" spans="1:4" x14ac:dyDescent="0.15">
      <c r="A177" t="s">
        <v>180</v>
      </c>
      <c r="B177">
        <v>2</v>
      </c>
      <c r="C177" s="1">
        <v>0</v>
      </c>
      <c r="D177">
        <f t="shared" si="2"/>
        <v>0</v>
      </c>
    </row>
    <row r="178" spans="1:4" x14ac:dyDescent="0.15">
      <c r="A178" t="s">
        <v>208</v>
      </c>
      <c r="B178">
        <v>2</v>
      </c>
      <c r="C178" s="1">
        <v>3</v>
      </c>
      <c r="D178">
        <f t="shared" si="2"/>
        <v>0.6</v>
      </c>
    </row>
    <row r="179" spans="1:4" x14ac:dyDescent="0.15">
      <c r="A179" t="s">
        <v>135</v>
      </c>
      <c r="B179">
        <v>1</v>
      </c>
      <c r="C179" s="1">
        <v>3</v>
      </c>
      <c r="D179">
        <f t="shared" si="2"/>
        <v>0.75</v>
      </c>
    </row>
    <row r="180" spans="1:4" x14ac:dyDescent="0.15">
      <c r="A180" t="s">
        <v>136</v>
      </c>
      <c r="B180">
        <v>1</v>
      </c>
      <c r="C180" s="1">
        <v>1</v>
      </c>
      <c r="D180">
        <f t="shared" si="2"/>
        <v>0.5</v>
      </c>
    </row>
    <row r="181" spans="1:4" x14ac:dyDescent="0.15">
      <c r="A181" t="s">
        <v>138</v>
      </c>
      <c r="B181">
        <v>1</v>
      </c>
      <c r="C181" s="1">
        <v>1</v>
      </c>
      <c r="D181">
        <f t="shared" si="2"/>
        <v>0.5</v>
      </c>
    </row>
    <row r="182" spans="1:4" x14ac:dyDescent="0.15">
      <c r="A182" t="s">
        <v>140</v>
      </c>
      <c r="B182">
        <v>1</v>
      </c>
      <c r="C182" s="1">
        <v>8</v>
      </c>
      <c r="D182">
        <f t="shared" si="2"/>
        <v>0.88888888888888884</v>
      </c>
    </row>
    <row r="183" spans="1:4" x14ac:dyDescent="0.15">
      <c r="A183" t="s">
        <v>141</v>
      </c>
      <c r="B183">
        <v>1</v>
      </c>
      <c r="C183" s="1">
        <v>0</v>
      </c>
      <c r="D183">
        <f t="shared" si="2"/>
        <v>0</v>
      </c>
    </row>
    <row r="184" spans="1:4" x14ac:dyDescent="0.15">
      <c r="A184" t="s">
        <v>142</v>
      </c>
      <c r="B184">
        <v>1</v>
      </c>
      <c r="C184" s="1">
        <v>0</v>
      </c>
      <c r="D184">
        <f t="shared" si="2"/>
        <v>0</v>
      </c>
    </row>
    <row r="185" spans="1:4" x14ac:dyDescent="0.15">
      <c r="A185" t="s">
        <v>145</v>
      </c>
      <c r="B185">
        <v>1</v>
      </c>
      <c r="C185" s="1">
        <v>3</v>
      </c>
      <c r="D185">
        <f t="shared" si="2"/>
        <v>0.75</v>
      </c>
    </row>
    <row r="186" spans="1:4" x14ac:dyDescent="0.15">
      <c r="A186" t="s">
        <v>147</v>
      </c>
      <c r="B186">
        <v>1</v>
      </c>
      <c r="C186" s="1">
        <v>12</v>
      </c>
      <c r="D186">
        <f t="shared" si="2"/>
        <v>0.92307692307692313</v>
      </c>
    </row>
    <row r="187" spans="1:4" x14ac:dyDescent="0.15">
      <c r="A187" t="s">
        <v>155</v>
      </c>
      <c r="B187">
        <v>1</v>
      </c>
      <c r="C187" s="1">
        <v>1</v>
      </c>
      <c r="D187">
        <f t="shared" si="2"/>
        <v>0.5</v>
      </c>
    </row>
    <row r="188" spans="1:4" x14ac:dyDescent="0.15">
      <c r="A188" t="s">
        <v>156</v>
      </c>
      <c r="B188">
        <v>1</v>
      </c>
      <c r="C188" s="1">
        <v>10</v>
      </c>
      <c r="D188">
        <f t="shared" si="2"/>
        <v>0.90909090909090906</v>
      </c>
    </row>
    <row r="189" spans="1:4" x14ac:dyDescent="0.15">
      <c r="A189" t="s">
        <v>157</v>
      </c>
      <c r="B189">
        <v>1</v>
      </c>
      <c r="C189" s="1">
        <v>1</v>
      </c>
      <c r="D189">
        <f t="shared" si="2"/>
        <v>0.5</v>
      </c>
    </row>
    <row r="190" spans="1:4" x14ac:dyDescent="0.15">
      <c r="A190" t="s">
        <v>158</v>
      </c>
      <c r="B190">
        <v>1</v>
      </c>
      <c r="C190" s="1">
        <v>0</v>
      </c>
      <c r="D190">
        <f t="shared" si="2"/>
        <v>0</v>
      </c>
    </row>
    <row r="191" spans="1:4" x14ac:dyDescent="0.15">
      <c r="A191" t="s">
        <v>160</v>
      </c>
      <c r="B191">
        <v>1</v>
      </c>
      <c r="C191" s="1">
        <v>31</v>
      </c>
      <c r="D191">
        <f t="shared" si="2"/>
        <v>0.96875</v>
      </c>
    </row>
    <row r="192" spans="1:4" x14ac:dyDescent="0.15">
      <c r="A192" t="s">
        <v>164</v>
      </c>
      <c r="B192">
        <v>1</v>
      </c>
      <c r="C192" s="1">
        <v>0</v>
      </c>
      <c r="D192">
        <f t="shared" si="2"/>
        <v>0</v>
      </c>
    </row>
    <row r="193" spans="1:4" x14ac:dyDescent="0.15">
      <c r="A193" t="s">
        <v>165</v>
      </c>
      <c r="B193">
        <v>1</v>
      </c>
      <c r="C193" s="1">
        <v>10</v>
      </c>
      <c r="D193">
        <f t="shared" si="2"/>
        <v>0.90909090909090906</v>
      </c>
    </row>
    <row r="194" spans="1:4" x14ac:dyDescent="0.15">
      <c r="A194" t="s">
        <v>171</v>
      </c>
      <c r="B194">
        <v>1</v>
      </c>
      <c r="C194" s="1">
        <v>8</v>
      </c>
      <c r="D194">
        <f t="shared" si="2"/>
        <v>0.88888888888888884</v>
      </c>
    </row>
    <row r="195" spans="1:4" x14ac:dyDescent="0.15">
      <c r="A195" t="s">
        <v>172</v>
      </c>
      <c r="B195">
        <v>1</v>
      </c>
      <c r="C195" s="1">
        <v>75</v>
      </c>
      <c r="D195">
        <f t="shared" ref="D195:D211" si="3">C195/(B195+C195)</f>
        <v>0.98684210526315785</v>
      </c>
    </row>
    <row r="196" spans="1:4" x14ac:dyDescent="0.15">
      <c r="A196" t="s">
        <v>178</v>
      </c>
      <c r="B196">
        <v>1</v>
      </c>
      <c r="C196" s="1">
        <v>47</v>
      </c>
      <c r="D196">
        <f t="shared" si="3"/>
        <v>0.97916666666666663</v>
      </c>
    </row>
    <row r="197" spans="1:4" x14ac:dyDescent="0.15">
      <c r="A197" t="s">
        <v>183</v>
      </c>
      <c r="B197">
        <v>1</v>
      </c>
      <c r="C197" s="1">
        <v>15</v>
      </c>
      <c r="D197">
        <f t="shared" si="3"/>
        <v>0.9375</v>
      </c>
    </row>
    <row r="198" spans="1:4" x14ac:dyDescent="0.15">
      <c r="A198" t="s">
        <v>187</v>
      </c>
      <c r="B198">
        <v>1</v>
      </c>
      <c r="C198" s="1">
        <v>0</v>
      </c>
      <c r="D198">
        <f t="shared" si="3"/>
        <v>0</v>
      </c>
    </row>
    <row r="199" spans="1:4" x14ac:dyDescent="0.15">
      <c r="A199" t="s">
        <v>188</v>
      </c>
      <c r="B199">
        <v>1</v>
      </c>
      <c r="C199" s="1">
        <v>58</v>
      </c>
      <c r="D199">
        <f t="shared" si="3"/>
        <v>0.98305084745762716</v>
      </c>
    </row>
    <row r="200" spans="1:4" x14ac:dyDescent="0.15">
      <c r="A200" t="s">
        <v>189</v>
      </c>
      <c r="B200">
        <v>1</v>
      </c>
      <c r="C200" s="1">
        <v>14</v>
      </c>
      <c r="D200">
        <f t="shared" si="3"/>
        <v>0.93333333333333335</v>
      </c>
    </row>
    <row r="201" spans="1:4" x14ac:dyDescent="0.15">
      <c r="A201" t="s">
        <v>190</v>
      </c>
      <c r="B201">
        <v>1</v>
      </c>
      <c r="C201" s="1">
        <v>5</v>
      </c>
      <c r="D201">
        <f t="shared" si="3"/>
        <v>0.83333333333333337</v>
      </c>
    </row>
    <row r="202" spans="1:4" x14ac:dyDescent="0.15">
      <c r="A202" t="s">
        <v>192</v>
      </c>
      <c r="B202">
        <v>1</v>
      </c>
      <c r="C202" s="1">
        <v>11</v>
      </c>
      <c r="D202">
        <f t="shared" si="3"/>
        <v>0.91666666666666663</v>
      </c>
    </row>
    <row r="203" spans="1:4" x14ac:dyDescent="0.15">
      <c r="A203" t="s">
        <v>194</v>
      </c>
      <c r="B203">
        <v>1</v>
      </c>
      <c r="C203" s="1">
        <v>10</v>
      </c>
      <c r="D203">
        <f t="shared" si="3"/>
        <v>0.90909090909090906</v>
      </c>
    </row>
    <row r="204" spans="1:4" x14ac:dyDescent="0.15">
      <c r="A204" t="s">
        <v>200</v>
      </c>
      <c r="B204">
        <v>1</v>
      </c>
      <c r="C204" s="1">
        <v>1</v>
      </c>
      <c r="D204">
        <f t="shared" si="3"/>
        <v>0.5</v>
      </c>
    </row>
    <row r="205" spans="1:4" x14ac:dyDescent="0.15">
      <c r="A205" t="s">
        <v>201</v>
      </c>
      <c r="B205">
        <v>1</v>
      </c>
      <c r="C205" s="1">
        <v>13</v>
      </c>
      <c r="D205">
        <f t="shared" si="3"/>
        <v>0.9285714285714286</v>
      </c>
    </row>
    <row r="206" spans="1:4" x14ac:dyDescent="0.15">
      <c r="A206" t="s">
        <v>204</v>
      </c>
      <c r="B206">
        <v>1</v>
      </c>
      <c r="C206" s="1">
        <v>0</v>
      </c>
      <c r="D206">
        <f t="shared" si="3"/>
        <v>0</v>
      </c>
    </row>
    <row r="207" spans="1:4" x14ac:dyDescent="0.15">
      <c r="A207" t="s">
        <v>205</v>
      </c>
      <c r="B207">
        <v>1</v>
      </c>
      <c r="C207" s="1">
        <v>24</v>
      </c>
      <c r="D207">
        <f t="shared" si="3"/>
        <v>0.96</v>
      </c>
    </row>
    <row r="208" spans="1:4" x14ac:dyDescent="0.15">
      <c r="A208" t="s">
        <v>206</v>
      </c>
      <c r="B208">
        <v>1</v>
      </c>
      <c r="C208" s="1">
        <v>2</v>
      </c>
      <c r="D208">
        <f t="shared" si="3"/>
        <v>0.66666666666666663</v>
      </c>
    </row>
    <row r="209" spans="1:5" x14ac:dyDescent="0.15">
      <c r="A209" t="s">
        <v>207</v>
      </c>
      <c r="B209">
        <v>1</v>
      </c>
      <c r="C209" s="1">
        <v>2</v>
      </c>
      <c r="D209">
        <f t="shared" si="3"/>
        <v>0.66666666666666663</v>
      </c>
    </row>
    <row r="210" spans="1:5" x14ac:dyDescent="0.15">
      <c r="A210" t="s">
        <v>209</v>
      </c>
      <c r="B210">
        <v>1</v>
      </c>
      <c r="C210" s="1">
        <v>31</v>
      </c>
      <c r="D210">
        <f t="shared" si="3"/>
        <v>0.96875</v>
      </c>
    </row>
    <row r="211" spans="1:5" x14ac:dyDescent="0.15">
      <c r="A211" t="s">
        <v>177</v>
      </c>
      <c r="B211">
        <v>0</v>
      </c>
      <c r="C211" s="1">
        <v>1</v>
      </c>
      <c r="D211">
        <f t="shared" si="3"/>
        <v>1</v>
      </c>
    </row>
    <row r="212" spans="1:5" x14ac:dyDescent="0.15">
      <c r="D212">
        <f>AVERAGE(D2:D211)</f>
        <v>0.29495456672666348</v>
      </c>
    </row>
    <row r="215" spans="1:5" s="2" customFormat="1" x14ac:dyDescent="0.15">
      <c r="A215" s="2" t="s">
        <v>213</v>
      </c>
      <c r="B215" s="2">
        <f>SUM(B2:B211)</f>
        <v>12595</v>
      </c>
      <c r="C215" s="2">
        <f>SUM(C2:C211)</f>
        <v>3656</v>
      </c>
      <c r="D215" s="2">
        <f>C215/B215</f>
        <v>0.29027391822151649</v>
      </c>
      <c r="E215" s="2" t="s">
        <v>214</v>
      </c>
    </row>
    <row r="216" spans="1:5" s="2" customFormat="1" x14ac:dyDescent="0.15">
      <c r="A216" s="2">
        <v>2</v>
      </c>
      <c r="B216" s="2">
        <f>SUM(B2:B178)</f>
        <v>12563</v>
      </c>
      <c r="C216" s="2">
        <f>SUM(C2:C178)</f>
        <v>3258</v>
      </c>
      <c r="D216" s="2">
        <f t="shared" ref="D216:D218" si="4">C216/B216</f>
        <v>0.25933296187216431</v>
      </c>
      <c r="E216" s="2">
        <f>B216/$B$215</f>
        <v>0.99745930924970228</v>
      </c>
    </row>
    <row r="217" spans="1:5" s="2" customFormat="1" x14ac:dyDescent="0.15">
      <c r="A217" s="2">
        <v>3</v>
      </c>
      <c r="B217" s="2">
        <v>12529</v>
      </c>
      <c r="C217" s="2">
        <v>2965</v>
      </c>
      <c r="D217" s="2">
        <f t="shared" si="4"/>
        <v>0.23665096975017957</v>
      </c>
      <c r="E217" s="2">
        <f t="shared" ref="E217:E246" si="5">B217/$B$215</f>
        <v>0.99475982532751095</v>
      </c>
    </row>
    <row r="218" spans="1:5" s="2" customFormat="1" x14ac:dyDescent="0.15">
      <c r="A218" s="2">
        <v>4</v>
      </c>
      <c r="B218" s="2">
        <f>SUM(B2:B153)</f>
        <v>12505</v>
      </c>
      <c r="C218" s="2">
        <f>SUM(C2:C153)</f>
        <v>2934</v>
      </c>
      <c r="D218" s="2">
        <f t="shared" si="4"/>
        <v>0.23462614954018393</v>
      </c>
      <c r="E218" s="2">
        <f t="shared" si="5"/>
        <v>0.99285430726478763</v>
      </c>
    </row>
    <row r="219" spans="1:5" x14ac:dyDescent="0.15">
      <c r="A219">
        <v>5</v>
      </c>
      <c r="B219">
        <f>SUM(B2:B142)</f>
        <v>12461</v>
      </c>
      <c r="C219" s="1">
        <f>SUM(C2:C142)</f>
        <v>2763</v>
      </c>
      <c r="D219" s="2">
        <f>C219/B219</f>
        <v>0.22173180322606531</v>
      </c>
      <c r="E219" s="2">
        <f t="shared" si="5"/>
        <v>0.98936085748312819</v>
      </c>
    </row>
    <row r="220" spans="1:5" x14ac:dyDescent="0.15">
      <c r="A220">
        <v>6</v>
      </c>
      <c r="B220">
        <f>SUM(B2:B135)</f>
        <v>12426</v>
      </c>
      <c r="C220" s="1">
        <f>SUM(C2:C135)</f>
        <v>2627</v>
      </c>
      <c r="D220" s="2">
        <f>C220/B220</f>
        <v>0.21141155641397072</v>
      </c>
      <c r="E220" s="2">
        <f t="shared" si="5"/>
        <v>0.98658197697499006</v>
      </c>
    </row>
    <row r="221" spans="1:5" x14ac:dyDescent="0.15">
      <c r="A221">
        <v>7</v>
      </c>
      <c r="B221">
        <f>SUM(B2:B127)</f>
        <v>12378</v>
      </c>
      <c r="C221">
        <f>SUM(C2:C127)</f>
        <v>2475</v>
      </c>
      <c r="D221" s="2">
        <f t="shared" ref="D221:D246" si="6">C221/B221</f>
        <v>0.19995152690256907</v>
      </c>
      <c r="E221" s="2">
        <f t="shared" si="5"/>
        <v>0.98277094084954342</v>
      </c>
    </row>
    <row r="222" spans="1:5" x14ac:dyDescent="0.15">
      <c r="A222">
        <v>8</v>
      </c>
      <c r="B222">
        <f>SUM(B2:B121)</f>
        <v>12336</v>
      </c>
      <c r="C222">
        <f>SUM(C2:C121)</f>
        <v>2460</v>
      </c>
      <c r="D222" s="2">
        <f t="shared" si="6"/>
        <v>0.19941634241245138</v>
      </c>
      <c r="E222" s="2">
        <f t="shared" si="5"/>
        <v>0.97943628423977769</v>
      </c>
    </row>
    <row r="223" spans="1:5" x14ac:dyDescent="0.15">
      <c r="A223">
        <v>9</v>
      </c>
      <c r="B223">
        <f>SUM(B2:B115)</f>
        <v>12288</v>
      </c>
      <c r="C223">
        <f>SUM(C2:C115)</f>
        <v>2231</v>
      </c>
      <c r="D223" s="2">
        <f t="shared" si="6"/>
        <v>0.18155924479166666</v>
      </c>
      <c r="E223" s="2">
        <f t="shared" si="5"/>
        <v>0.97562524811433105</v>
      </c>
    </row>
    <row r="224" spans="1:5" x14ac:dyDescent="0.15">
      <c r="A224">
        <v>10</v>
      </c>
      <c r="B224">
        <f>SUM(B2:B112)</f>
        <v>12261</v>
      </c>
      <c r="C224">
        <f>SUM(C2:C112)</f>
        <v>1949</v>
      </c>
      <c r="D224" s="2">
        <f t="shared" si="6"/>
        <v>0.15895930185139875</v>
      </c>
      <c r="E224" s="2">
        <f t="shared" si="5"/>
        <v>0.97348154029376732</v>
      </c>
    </row>
    <row r="225" spans="1:5" x14ac:dyDescent="0.15">
      <c r="A225">
        <v>11</v>
      </c>
      <c r="B225">
        <f>SUM(B2:B109)</f>
        <v>12231</v>
      </c>
      <c r="C225">
        <f>SUM(C2:C109)</f>
        <v>1783</v>
      </c>
      <c r="D225" s="2">
        <f t="shared" si="6"/>
        <v>0.14577712370206852</v>
      </c>
      <c r="E225" s="2">
        <f t="shared" si="5"/>
        <v>0.9710996427153632</v>
      </c>
    </row>
    <row r="226" spans="1:5" x14ac:dyDescent="0.15">
      <c r="A226">
        <v>12</v>
      </c>
      <c r="B226">
        <f>SUM(B2:B104)</f>
        <v>12176</v>
      </c>
      <c r="C226">
        <f>SUM(C2:C104)</f>
        <v>1714</v>
      </c>
      <c r="D226" s="2">
        <f t="shared" si="6"/>
        <v>0.14076872536136661</v>
      </c>
      <c r="E226" s="2">
        <f t="shared" si="5"/>
        <v>0.96673283048828895</v>
      </c>
    </row>
    <row r="227" spans="1:5" x14ac:dyDescent="0.15">
      <c r="A227">
        <v>15</v>
      </c>
      <c r="B227">
        <f>SUM(B2:B99)</f>
        <v>12110</v>
      </c>
      <c r="C227">
        <f>SUM(C2:C99)</f>
        <v>1702</v>
      </c>
      <c r="D227" s="2">
        <f t="shared" si="6"/>
        <v>0.14054500412881915</v>
      </c>
      <c r="E227" s="2">
        <f t="shared" si="5"/>
        <v>0.9614926558157999</v>
      </c>
    </row>
    <row r="228" spans="1:5" x14ac:dyDescent="0.15">
      <c r="A228">
        <v>20</v>
      </c>
      <c r="B228">
        <f>SUM(B2:B90)</f>
        <v>11958</v>
      </c>
      <c r="C228">
        <f>SUM(C2:C90)</f>
        <v>1567</v>
      </c>
      <c r="D228" s="2">
        <f t="shared" si="6"/>
        <v>0.13104198026425823</v>
      </c>
      <c r="E228" s="2">
        <f t="shared" si="5"/>
        <v>0.94942437475188568</v>
      </c>
    </row>
    <row r="229" spans="1:5" x14ac:dyDescent="0.15">
      <c r="A229">
        <v>25</v>
      </c>
      <c r="B229">
        <f>SUM(B2:B83)</f>
        <v>11803</v>
      </c>
      <c r="C229">
        <f>SUM(C2:C83)</f>
        <v>1520</v>
      </c>
      <c r="D229" s="2">
        <f t="shared" si="6"/>
        <v>0.12878081843599085</v>
      </c>
      <c r="E229" s="2">
        <f t="shared" si="5"/>
        <v>0.93711790393013106</v>
      </c>
    </row>
    <row r="230" spans="1:5" x14ac:dyDescent="0.15">
      <c r="A230">
        <v>30</v>
      </c>
      <c r="B230">
        <f>SUM(B2:B76)</f>
        <v>11619</v>
      </c>
      <c r="C230">
        <f>SUM(C2:C76)</f>
        <v>1294</v>
      </c>
      <c r="D230" s="2">
        <f t="shared" si="6"/>
        <v>0.11136930889061021</v>
      </c>
      <c r="E230" s="2">
        <f t="shared" si="5"/>
        <v>0.922508932115919</v>
      </c>
    </row>
    <row r="231" spans="1:5" x14ac:dyDescent="0.15">
      <c r="A231">
        <v>35</v>
      </c>
      <c r="B231">
        <f>SUM(B2:B74)</f>
        <v>11558</v>
      </c>
      <c r="C231">
        <f>SUM(C2:C74)</f>
        <v>1294</v>
      </c>
      <c r="D231" s="2">
        <f t="shared" si="6"/>
        <v>0.11195708600103824</v>
      </c>
      <c r="E231" s="2">
        <f t="shared" si="5"/>
        <v>0.91766574037316395</v>
      </c>
    </row>
    <row r="232" spans="1:5" x14ac:dyDescent="0.15">
      <c r="A232">
        <v>40</v>
      </c>
      <c r="B232">
        <f>SUM(B2:B67)</f>
        <v>11303</v>
      </c>
      <c r="C232">
        <f>SUM(C2:C67)</f>
        <v>1293</v>
      </c>
      <c r="D232" s="2">
        <f t="shared" si="6"/>
        <v>0.11439440856409802</v>
      </c>
      <c r="E232" s="2">
        <f t="shared" si="5"/>
        <v>0.89741961095672884</v>
      </c>
    </row>
    <row r="233" spans="1:5" x14ac:dyDescent="0.15">
      <c r="A233">
        <v>50</v>
      </c>
      <c r="B233">
        <f>SUM(B2:B55)</f>
        <v>10782</v>
      </c>
      <c r="C233">
        <f>SUM(C2:C55)</f>
        <v>1112</v>
      </c>
      <c r="D233" s="2">
        <f t="shared" si="6"/>
        <v>0.1031348543869412</v>
      </c>
      <c r="E233" s="2">
        <f t="shared" si="5"/>
        <v>0.85605398967844382</v>
      </c>
    </row>
    <row r="234" spans="1:5" x14ac:dyDescent="0.15">
      <c r="A234">
        <v>60</v>
      </c>
      <c r="B234">
        <f>SUM(B2:B52)</f>
        <v>10625</v>
      </c>
      <c r="C234">
        <f>SUM(C2:C52)</f>
        <v>1104</v>
      </c>
      <c r="D234" s="2">
        <f t="shared" si="6"/>
        <v>0.10390588235294118</v>
      </c>
      <c r="E234" s="2">
        <f t="shared" si="5"/>
        <v>0.84358872568479559</v>
      </c>
    </row>
    <row r="235" spans="1:5" x14ac:dyDescent="0.15">
      <c r="A235">
        <v>70</v>
      </c>
      <c r="B235">
        <f>SUM(B2:B50)</f>
        <v>10512</v>
      </c>
      <c r="C235">
        <f>SUM(C2:C50)</f>
        <v>1104</v>
      </c>
      <c r="D235" s="2">
        <f t="shared" si="6"/>
        <v>0.1050228310502283</v>
      </c>
      <c r="E235" s="2">
        <f t="shared" si="5"/>
        <v>0.8346169114728067</v>
      </c>
    </row>
    <row r="236" spans="1:5" x14ac:dyDescent="0.15">
      <c r="A236">
        <v>80</v>
      </c>
      <c r="B236">
        <f>SUM(B2:B44)</f>
        <v>10078</v>
      </c>
      <c r="C236">
        <f>SUM(C2:C44)</f>
        <v>1091</v>
      </c>
      <c r="D236" s="2">
        <f t="shared" si="6"/>
        <v>0.10825560627108553</v>
      </c>
      <c r="E236" s="2">
        <f t="shared" si="5"/>
        <v>0.80015879317189365</v>
      </c>
    </row>
    <row r="237" spans="1:5" x14ac:dyDescent="0.15">
      <c r="A237">
        <v>90</v>
      </c>
      <c r="B237">
        <f>SUM(B2:B40)</f>
        <v>9739</v>
      </c>
      <c r="C237">
        <f>SUM(C2:C40)</f>
        <v>972</v>
      </c>
      <c r="D237" s="2">
        <f t="shared" si="6"/>
        <v>9.9804908101447792E-2</v>
      </c>
      <c r="E237" s="2">
        <f t="shared" si="5"/>
        <v>0.77324335053592697</v>
      </c>
    </row>
    <row r="238" spans="1:5" x14ac:dyDescent="0.15">
      <c r="A238">
        <v>100</v>
      </c>
      <c r="B238">
        <f>SUM(B2:B35)</f>
        <v>9268</v>
      </c>
      <c r="C238">
        <f>SUM(C2:C35)</f>
        <v>353</v>
      </c>
      <c r="D238" s="2">
        <f t="shared" si="6"/>
        <v>3.8088044885627968E-2</v>
      </c>
      <c r="E238" s="2">
        <f t="shared" si="5"/>
        <v>0.73584755855498218</v>
      </c>
    </row>
    <row r="239" spans="1:5" x14ac:dyDescent="0.15">
      <c r="A239">
        <v>150</v>
      </c>
      <c r="B239">
        <f>SUM(B2:B20)</f>
        <v>7402</v>
      </c>
      <c r="C239">
        <f>SUM(C2:C20)</f>
        <v>111</v>
      </c>
      <c r="D239" s="2">
        <f t="shared" si="6"/>
        <v>1.4995947041340179E-2</v>
      </c>
      <c r="E239" s="2">
        <f t="shared" si="5"/>
        <v>0.58769352917824536</v>
      </c>
    </row>
    <row r="240" spans="1:5" x14ac:dyDescent="0.15">
      <c r="A240">
        <v>200</v>
      </c>
      <c r="B240">
        <f>SUM(B2:B15)</f>
        <v>6492</v>
      </c>
      <c r="C240">
        <f>SUM(C2:C15)</f>
        <v>111</v>
      </c>
      <c r="D240" s="2">
        <f t="shared" si="6"/>
        <v>1.7097966728280962E-2</v>
      </c>
      <c r="E240" s="2">
        <f t="shared" si="5"/>
        <v>0.51544263596665341</v>
      </c>
    </row>
    <row r="241" spans="1:5" x14ac:dyDescent="0.15">
      <c r="A241">
        <v>250</v>
      </c>
      <c r="B241">
        <f>SUM(B2:B14)</f>
        <v>6289</v>
      </c>
      <c r="C241">
        <f>SUM(C2:C14)</f>
        <v>111</v>
      </c>
      <c r="D241" s="2">
        <f t="shared" si="6"/>
        <v>1.7649864843377324E-2</v>
      </c>
      <c r="E241" s="2">
        <f t="shared" si="5"/>
        <v>0.49932512901945214</v>
      </c>
    </row>
    <row r="242" spans="1:5" x14ac:dyDescent="0.15">
      <c r="A242">
        <v>300</v>
      </c>
      <c r="B242">
        <f>SUM(B2:B11)</f>
        <v>5504</v>
      </c>
      <c r="C242">
        <f>SUM(C2:C11)</f>
        <v>103</v>
      </c>
      <c r="D242" s="2">
        <f t="shared" si="6"/>
        <v>1.8713662790697673E-2</v>
      </c>
      <c r="E242" s="2">
        <f t="shared" si="5"/>
        <v>0.4369988090512108</v>
      </c>
    </row>
    <row r="243" spans="1:5" x14ac:dyDescent="0.15">
      <c r="A243">
        <v>350</v>
      </c>
      <c r="B243">
        <f>SUM(B2:B9)</f>
        <v>4875</v>
      </c>
      <c r="C243">
        <f>SUM(C2:C19)</f>
        <v>111</v>
      </c>
      <c r="D243" s="2">
        <f t="shared" si="6"/>
        <v>2.2769230769230771E-2</v>
      </c>
      <c r="E243" s="2">
        <f t="shared" si="5"/>
        <v>0.38705835649067089</v>
      </c>
    </row>
    <row r="244" spans="1:5" x14ac:dyDescent="0.15">
      <c r="A244">
        <v>400</v>
      </c>
      <c r="B244">
        <f>SUM(B2:B8)</f>
        <v>4538</v>
      </c>
      <c r="C244">
        <f>SUM(C2:C8)</f>
        <v>3</v>
      </c>
      <c r="D244" s="2">
        <f t="shared" si="6"/>
        <v>6.6108417805200526E-4</v>
      </c>
      <c r="E244" s="2">
        <f t="shared" si="5"/>
        <v>0.36030170702659786</v>
      </c>
    </row>
    <row r="245" spans="1:5" x14ac:dyDescent="0.15">
      <c r="A245">
        <v>450</v>
      </c>
      <c r="B245">
        <f>SUM(B2:B6)</f>
        <v>3686</v>
      </c>
      <c r="C245">
        <f>SUM(C2:C6)</f>
        <v>3</v>
      </c>
      <c r="D245" s="2">
        <f t="shared" si="6"/>
        <v>8.1389039609332605E-4</v>
      </c>
      <c r="E245" s="2">
        <f t="shared" si="5"/>
        <v>0.29265581579992062</v>
      </c>
    </row>
    <row r="246" spans="1:5" x14ac:dyDescent="0.15">
      <c r="A246">
        <v>500</v>
      </c>
      <c r="B246">
        <f>SUM(B2:B5)</f>
        <v>3198</v>
      </c>
      <c r="C246">
        <f>SUM(C2:C5)</f>
        <v>3</v>
      </c>
      <c r="D246" s="2">
        <f t="shared" si="6"/>
        <v>9.3808630393996248E-4</v>
      </c>
      <c r="E246" s="2">
        <f t="shared" si="5"/>
        <v>0.25391028185788012</v>
      </c>
    </row>
  </sheetData>
  <sortState ref="A2:E211">
    <sortCondition descending="1" ref="B2:B211"/>
  </sortState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topLeftCell="A209" zoomScale="115" zoomScaleNormal="115" workbookViewId="0">
      <selection activeCell="A224" sqref="A224"/>
    </sheetView>
  </sheetViews>
  <sheetFormatPr defaultRowHeight="13.5" x14ac:dyDescent="0.15"/>
  <cols>
    <col min="1" max="1" width="14.625" customWidth="1"/>
  </cols>
  <sheetData>
    <row r="1" spans="1:4" x14ac:dyDescent="0.15">
      <c r="A1" s="3" t="s">
        <v>216</v>
      </c>
      <c r="B1" s="3"/>
      <c r="C1" s="3"/>
      <c r="D1" s="3"/>
    </row>
    <row r="3" spans="1:4" x14ac:dyDescent="0.15">
      <c r="A3" t="s">
        <v>210</v>
      </c>
      <c r="B3" t="s">
        <v>212</v>
      </c>
      <c r="C3" s="1" t="s">
        <v>211</v>
      </c>
      <c r="D3" t="s">
        <v>215</v>
      </c>
    </row>
    <row r="4" spans="1:4" x14ac:dyDescent="0.15">
      <c r="A4" t="s">
        <v>6</v>
      </c>
      <c r="B4">
        <v>1170</v>
      </c>
      <c r="C4" s="1">
        <v>0</v>
      </c>
      <c r="D4">
        <f>C4/(B4+C4)</f>
        <v>0</v>
      </c>
    </row>
    <row r="5" spans="1:4" x14ac:dyDescent="0.15">
      <c r="A5" t="s">
        <v>18</v>
      </c>
      <c r="B5">
        <v>737</v>
      </c>
      <c r="C5" s="1">
        <v>0</v>
      </c>
      <c r="D5">
        <f>C5/(B5+C5)</f>
        <v>0</v>
      </c>
    </row>
    <row r="6" spans="1:4" x14ac:dyDescent="0.15">
      <c r="A6" t="s">
        <v>0</v>
      </c>
      <c r="B6">
        <v>563</v>
      </c>
      <c r="C6" s="1">
        <v>0</v>
      </c>
      <c r="D6">
        <f>C6/(B6+C6)</f>
        <v>0</v>
      </c>
    </row>
    <row r="7" spans="1:4" x14ac:dyDescent="0.15">
      <c r="A7" t="s">
        <v>1</v>
      </c>
      <c r="B7">
        <v>488</v>
      </c>
      <c r="C7" s="1">
        <v>0</v>
      </c>
      <c r="D7">
        <f>C7/(B7+C7)</f>
        <v>0</v>
      </c>
    </row>
    <row r="8" spans="1:4" x14ac:dyDescent="0.15">
      <c r="A8" t="s">
        <v>5</v>
      </c>
      <c r="B8">
        <v>441</v>
      </c>
      <c r="C8" s="1">
        <v>0</v>
      </c>
      <c r="D8">
        <f>C8/(B8+C8)</f>
        <v>0</v>
      </c>
    </row>
    <row r="9" spans="1:4" x14ac:dyDescent="0.15">
      <c r="A9" t="s">
        <v>2</v>
      </c>
      <c r="B9">
        <v>411</v>
      </c>
      <c r="C9" s="1">
        <v>0</v>
      </c>
      <c r="D9">
        <f>C9/(B9+C9)</f>
        <v>0</v>
      </c>
    </row>
    <row r="10" spans="1:4" x14ac:dyDescent="0.15">
      <c r="A10" t="s">
        <v>3</v>
      </c>
      <c r="B10">
        <v>337</v>
      </c>
      <c r="C10" s="1">
        <v>0</v>
      </c>
      <c r="D10">
        <f>C10/(B10+C10)</f>
        <v>0</v>
      </c>
    </row>
    <row r="11" spans="1:4" x14ac:dyDescent="0.15">
      <c r="A11" t="s">
        <v>10</v>
      </c>
      <c r="B11">
        <v>299</v>
      </c>
      <c r="C11" s="1">
        <v>0</v>
      </c>
      <c r="D11">
        <f>C11/(B11+C11)</f>
        <v>0</v>
      </c>
    </row>
    <row r="12" spans="1:4" x14ac:dyDescent="0.15">
      <c r="A12" t="s">
        <v>31</v>
      </c>
      <c r="B12">
        <v>263</v>
      </c>
      <c r="C12" s="1">
        <v>0</v>
      </c>
      <c r="D12">
        <f>C12/(B12+C12)</f>
        <v>0</v>
      </c>
    </row>
    <row r="13" spans="1:4" x14ac:dyDescent="0.15">
      <c r="A13" t="s">
        <v>11</v>
      </c>
      <c r="B13">
        <v>250</v>
      </c>
      <c r="C13" s="1">
        <v>0</v>
      </c>
      <c r="D13">
        <f>C13/(B13+C13)</f>
        <v>0</v>
      </c>
    </row>
    <row r="14" spans="1:4" x14ac:dyDescent="0.15">
      <c r="A14" t="s">
        <v>7</v>
      </c>
      <c r="B14">
        <v>203</v>
      </c>
      <c r="C14" s="1">
        <v>0</v>
      </c>
      <c r="D14">
        <f>C14/(B14+C14)</f>
        <v>0</v>
      </c>
    </row>
    <row r="15" spans="1:4" x14ac:dyDescent="0.15">
      <c r="A15" t="s">
        <v>41</v>
      </c>
      <c r="B15">
        <v>197</v>
      </c>
      <c r="C15" s="1">
        <v>0</v>
      </c>
      <c r="D15">
        <f>C15/(B15+C15)</f>
        <v>0</v>
      </c>
    </row>
    <row r="16" spans="1:4" x14ac:dyDescent="0.15">
      <c r="A16" t="s">
        <v>9</v>
      </c>
      <c r="B16">
        <v>188</v>
      </c>
      <c r="C16" s="1">
        <v>0</v>
      </c>
      <c r="D16">
        <f>C16/(B16+C16)</f>
        <v>0</v>
      </c>
    </row>
    <row r="17" spans="1:4" x14ac:dyDescent="0.15">
      <c r="A17" t="s">
        <v>27</v>
      </c>
      <c r="B17">
        <v>183</v>
      </c>
      <c r="C17" s="1">
        <v>0</v>
      </c>
      <c r="D17">
        <f>C17/(B17+C17)</f>
        <v>0</v>
      </c>
    </row>
    <row r="18" spans="1:4" x14ac:dyDescent="0.15">
      <c r="A18" t="s">
        <v>12</v>
      </c>
      <c r="B18">
        <v>173</v>
      </c>
      <c r="C18" s="1">
        <v>0</v>
      </c>
      <c r="D18">
        <f>C18/(B18+C18)</f>
        <v>0</v>
      </c>
    </row>
    <row r="19" spans="1:4" x14ac:dyDescent="0.15">
      <c r="A19" t="s">
        <v>8</v>
      </c>
      <c r="B19">
        <v>169</v>
      </c>
      <c r="C19" s="1">
        <v>0</v>
      </c>
      <c r="D19">
        <f>C19/(B19+C19)</f>
        <v>0</v>
      </c>
    </row>
    <row r="20" spans="1:4" x14ac:dyDescent="0.15">
      <c r="A20" t="s">
        <v>14</v>
      </c>
      <c r="B20">
        <v>148</v>
      </c>
      <c r="C20" s="1">
        <v>0</v>
      </c>
      <c r="D20">
        <f>C20/(B20+C20)</f>
        <v>0</v>
      </c>
    </row>
    <row r="21" spans="1:4" x14ac:dyDescent="0.15">
      <c r="A21" t="s">
        <v>13</v>
      </c>
      <c r="B21">
        <v>144</v>
      </c>
      <c r="C21" s="1">
        <v>0</v>
      </c>
      <c r="D21">
        <f>C21/(B21+C21)</f>
        <v>0</v>
      </c>
    </row>
    <row r="22" spans="1:4" x14ac:dyDescent="0.15">
      <c r="A22" t="s">
        <v>19</v>
      </c>
      <c r="B22">
        <v>141</v>
      </c>
      <c r="C22" s="1">
        <v>0</v>
      </c>
      <c r="D22">
        <f>C22/(B22+C22)</f>
        <v>0</v>
      </c>
    </row>
    <row r="23" spans="1:4" x14ac:dyDescent="0.15">
      <c r="A23" t="s">
        <v>16</v>
      </c>
      <c r="B23">
        <v>139</v>
      </c>
      <c r="C23" s="1">
        <v>0</v>
      </c>
      <c r="D23">
        <f>C23/(B23+C23)</f>
        <v>0</v>
      </c>
    </row>
    <row r="24" spans="1:4" x14ac:dyDescent="0.15">
      <c r="A24" t="s">
        <v>30</v>
      </c>
      <c r="B24">
        <v>126</v>
      </c>
      <c r="C24" s="1">
        <v>0</v>
      </c>
      <c r="D24">
        <f>C24/(B24+C24)</f>
        <v>0</v>
      </c>
    </row>
    <row r="25" spans="1:4" x14ac:dyDescent="0.15">
      <c r="A25" t="s">
        <v>86</v>
      </c>
      <c r="B25">
        <v>114</v>
      </c>
      <c r="C25" s="1">
        <v>0</v>
      </c>
      <c r="D25">
        <f>C25/(B25+C25)</f>
        <v>0</v>
      </c>
    </row>
    <row r="26" spans="1:4" x14ac:dyDescent="0.15">
      <c r="A26" t="s">
        <v>46</v>
      </c>
      <c r="B26">
        <v>107</v>
      </c>
      <c r="C26" s="1">
        <v>0</v>
      </c>
      <c r="D26">
        <f>C26/(B26+C26)</f>
        <v>0</v>
      </c>
    </row>
    <row r="27" spans="1:4" x14ac:dyDescent="0.15">
      <c r="A27" t="s">
        <v>15</v>
      </c>
      <c r="B27">
        <v>103</v>
      </c>
      <c r="C27" s="1">
        <v>0</v>
      </c>
      <c r="D27">
        <f>C27/(B27+C27)</f>
        <v>0</v>
      </c>
    </row>
    <row r="28" spans="1:4" x14ac:dyDescent="0.15">
      <c r="A28" t="s">
        <v>45</v>
      </c>
      <c r="B28">
        <v>100</v>
      </c>
      <c r="C28" s="1">
        <v>0</v>
      </c>
      <c r="D28">
        <f>C28/(B28+C28)</f>
        <v>0</v>
      </c>
    </row>
    <row r="29" spans="1:4" x14ac:dyDescent="0.15">
      <c r="A29" t="s">
        <v>75</v>
      </c>
      <c r="B29">
        <v>97</v>
      </c>
      <c r="C29" s="1">
        <v>0</v>
      </c>
      <c r="D29">
        <f>C29/(B29+C29)</f>
        <v>0</v>
      </c>
    </row>
    <row r="30" spans="1:4" x14ac:dyDescent="0.15">
      <c r="A30" t="s">
        <v>24</v>
      </c>
      <c r="B30">
        <v>91</v>
      </c>
      <c r="C30" s="1">
        <v>0</v>
      </c>
      <c r="D30">
        <f>C30/(B30+C30)</f>
        <v>0</v>
      </c>
    </row>
    <row r="31" spans="1:4" x14ac:dyDescent="0.15">
      <c r="A31" t="s">
        <v>33</v>
      </c>
      <c r="B31">
        <v>90</v>
      </c>
      <c r="C31" s="1">
        <v>0</v>
      </c>
      <c r="D31">
        <f>C31/(B31+C31)</f>
        <v>0</v>
      </c>
    </row>
    <row r="32" spans="1:4" x14ac:dyDescent="0.15">
      <c r="A32" t="s">
        <v>36</v>
      </c>
      <c r="B32">
        <v>80</v>
      </c>
      <c r="C32" s="1">
        <v>0</v>
      </c>
      <c r="D32">
        <f>C32/(B32+C32)</f>
        <v>0</v>
      </c>
    </row>
    <row r="33" spans="1:4" x14ac:dyDescent="0.15">
      <c r="A33" t="s">
        <v>38</v>
      </c>
      <c r="B33">
        <v>72</v>
      </c>
      <c r="C33" s="1">
        <v>0</v>
      </c>
      <c r="D33">
        <f>C33/(B33+C33)</f>
        <v>0</v>
      </c>
    </row>
    <row r="34" spans="1:4" x14ac:dyDescent="0.15">
      <c r="A34" t="s">
        <v>43</v>
      </c>
      <c r="B34">
        <v>72</v>
      </c>
      <c r="C34" s="1">
        <v>0</v>
      </c>
      <c r="D34">
        <f>C34/(B34+C34)</f>
        <v>0</v>
      </c>
    </row>
    <row r="35" spans="1:4" x14ac:dyDescent="0.15">
      <c r="A35" t="s">
        <v>84</v>
      </c>
      <c r="B35">
        <v>72</v>
      </c>
      <c r="C35" s="1">
        <v>0</v>
      </c>
      <c r="D35">
        <f>C35/(B35+C35)</f>
        <v>0</v>
      </c>
    </row>
    <row r="36" spans="1:4" x14ac:dyDescent="0.15">
      <c r="A36" t="s">
        <v>22</v>
      </c>
      <c r="B36">
        <v>70</v>
      </c>
      <c r="C36" s="1">
        <v>0</v>
      </c>
      <c r="D36">
        <f>C36/(B36+C36)</f>
        <v>0</v>
      </c>
    </row>
    <row r="37" spans="1:4" x14ac:dyDescent="0.15">
      <c r="A37" t="s">
        <v>42</v>
      </c>
      <c r="B37">
        <v>57</v>
      </c>
      <c r="C37" s="1">
        <v>0</v>
      </c>
      <c r="D37">
        <f>C37/(B37+C37)</f>
        <v>0</v>
      </c>
    </row>
    <row r="38" spans="1:4" x14ac:dyDescent="0.15">
      <c r="A38" t="s">
        <v>32</v>
      </c>
      <c r="B38">
        <v>56</v>
      </c>
      <c r="C38" s="1">
        <v>0</v>
      </c>
      <c r="D38">
        <f>C38/(B38+C38)</f>
        <v>0</v>
      </c>
    </row>
    <row r="39" spans="1:4" x14ac:dyDescent="0.15">
      <c r="A39" t="s">
        <v>29</v>
      </c>
      <c r="B39">
        <v>55</v>
      </c>
      <c r="C39" s="1">
        <v>0</v>
      </c>
      <c r="D39">
        <f>C39/(B39+C39)</f>
        <v>0</v>
      </c>
    </row>
    <row r="40" spans="1:4" x14ac:dyDescent="0.15">
      <c r="A40" t="s">
        <v>69</v>
      </c>
      <c r="B40">
        <v>48</v>
      </c>
      <c r="C40" s="1">
        <v>0</v>
      </c>
      <c r="D40">
        <f>C40/(B40+C40)</f>
        <v>0</v>
      </c>
    </row>
    <row r="41" spans="1:4" x14ac:dyDescent="0.15">
      <c r="A41" t="s">
        <v>59</v>
      </c>
      <c r="B41">
        <v>46</v>
      </c>
      <c r="C41" s="1">
        <v>0</v>
      </c>
      <c r="D41">
        <f>C41/(B41+C41)</f>
        <v>0</v>
      </c>
    </row>
    <row r="42" spans="1:4" x14ac:dyDescent="0.15">
      <c r="A42" t="s">
        <v>35</v>
      </c>
      <c r="B42">
        <v>44</v>
      </c>
      <c r="C42" s="1">
        <v>0</v>
      </c>
      <c r="D42">
        <f>C42/(B42+C42)</f>
        <v>0</v>
      </c>
    </row>
    <row r="43" spans="1:4" x14ac:dyDescent="0.15">
      <c r="A43" t="s">
        <v>37</v>
      </c>
      <c r="B43">
        <v>44</v>
      </c>
      <c r="C43" s="1">
        <v>0</v>
      </c>
      <c r="D43">
        <f>C43/(B43+C43)</f>
        <v>0</v>
      </c>
    </row>
    <row r="44" spans="1:4" x14ac:dyDescent="0.15">
      <c r="A44" t="s">
        <v>60</v>
      </c>
      <c r="B44">
        <v>44</v>
      </c>
      <c r="C44" s="1">
        <v>0</v>
      </c>
      <c r="D44">
        <f>C44/(B44+C44)</f>
        <v>0</v>
      </c>
    </row>
    <row r="45" spans="1:4" x14ac:dyDescent="0.15">
      <c r="A45" t="s">
        <v>53</v>
      </c>
      <c r="B45">
        <v>43</v>
      </c>
      <c r="C45" s="1">
        <v>0</v>
      </c>
      <c r="D45">
        <f>C45/(B45+C45)</f>
        <v>0</v>
      </c>
    </row>
    <row r="46" spans="1:4" x14ac:dyDescent="0.15">
      <c r="A46" t="s">
        <v>195</v>
      </c>
      <c r="B46">
        <v>39</v>
      </c>
      <c r="C46" s="1">
        <v>0</v>
      </c>
      <c r="D46">
        <f>C46/(B46+C46)</f>
        <v>0</v>
      </c>
    </row>
    <row r="47" spans="1:4" x14ac:dyDescent="0.15">
      <c r="A47" t="s">
        <v>166</v>
      </c>
      <c r="B47">
        <v>38</v>
      </c>
      <c r="C47" s="1">
        <v>0</v>
      </c>
      <c r="D47">
        <f>C47/(B47+C47)</f>
        <v>0</v>
      </c>
    </row>
    <row r="48" spans="1:4" x14ac:dyDescent="0.15">
      <c r="A48" t="s">
        <v>51</v>
      </c>
      <c r="B48">
        <v>36</v>
      </c>
      <c r="C48" s="1">
        <v>0</v>
      </c>
      <c r="D48">
        <f>C48/(B48+C48)</f>
        <v>0</v>
      </c>
    </row>
    <row r="49" spans="1:4" x14ac:dyDescent="0.15">
      <c r="A49" t="s">
        <v>162</v>
      </c>
      <c r="B49">
        <v>36</v>
      </c>
      <c r="C49" s="1">
        <v>0</v>
      </c>
      <c r="D49">
        <f>C49/(B49+C49)</f>
        <v>0</v>
      </c>
    </row>
    <row r="50" spans="1:4" x14ac:dyDescent="0.15">
      <c r="A50" t="s">
        <v>87</v>
      </c>
      <c r="B50">
        <v>35</v>
      </c>
      <c r="C50" s="1">
        <v>0</v>
      </c>
      <c r="D50">
        <f>C50/(B50+C50)</f>
        <v>0</v>
      </c>
    </row>
    <row r="51" spans="1:4" x14ac:dyDescent="0.15">
      <c r="A51" t="s">
        <v>123</v>
      </c>
      <c r="B51">
        <v>35</v>
      </c>
      <c r="C51" s="1">
        <v>0</v>
      </c>
      <c r="D51">
        <f>C51/(B51+C51)</f>
        <v>0</v>
      </c>
    </row>
    <row r="52" spans="1:4" x14ac:dyDescent="0.15">
      <c r="A52" t="s">
        <v>40</v>
      </c>
      <c r="B52">
        <v>31</v>
      </c>
      <c r="C52" s="1">
        <v>0</v>
      </c>
      <c r="D52">
        <f>C52/(B52+C52)</f>
        <v>0</v>
      </c>
    </row>
    <row r="53" spans="1:4" x14ac:dyDescent="0.15">
      <c r="A53" t="s">
        <v>49</v>
      </c>
      <c r="B53">
        <v>30</v>
      </c>
      <c r="C53" s="1">
        <v>0</v>
      </c>
      <c r="D53">
        <f>C53/(B53+C53)</f>
        <v>0</v>
      </c>
    </row>
    <row r="54" spans="1:4" x14ac:dyDescent="0.15">
      <c r="A54" t="s">
        <v>47</v>
      </c>
      <c r="B54">
        <v>28</v>
      </c>
      <c r="C54" s="1">
        <v>0</v>
      </c>
      <c r="D54">
        <f>C54/(B54+C54)</f>
        <v>0</v>
      </c>
    </row>
    <row r="55" spans="1:4" x14ac:dyDescent="0.15">
      <c r="A55" t="s">
        <v>64</v>
      </c>
      <c r="B55">
        <v>28</v>
      </c>
      <c r="C55" s="1">
        <v>0</v>
      </c>
      <c r="D55">
        <f>C55/(B55+C55)</f>
        <v>0</v>
      </c>
    </row>
    <row r="56" spans="1:4" x14ac:dyDescent="0.15">
      <c r="A56" t="s">
        <v>50</v>
      </c>
      <c r="B56">
        <v>26</v>
      </c>
      <c r="C56" s="1">
        <v>0</v>
      </c>
      <c r="D56">
        <f>C56/(B56+C56)</f>
        <v>0</v>
      </c>
    </row>
    <row r="57" spans="1:4" x14ac:dyDescent="0.15">
      <c r="A57" t="s">
        <v>57</v>
      </c>
      <c r="B57">
        <v>25</v>
      </c>
      <c r="C57" s="1">
        <v>0</v>
      </c>
      <c r="D57">
        <f>C57/(B57+C57)</f>
        <v>0</v>
      </c>
    </row>
    <row r="58" spans="1:4" x14ac:dyDescent="0.15">
      <c r="A58" t="s">
        <v>62</v>
      </c>
      <c r="B58">
        <v>24</v>
      </c>
      <c r="C58" s="1">
        <v>0</v>
      </c>
      <c r="D58">
        <f>C58/(B58+C58)</f>
        <v>0</v>
      </c>
    </row>
    <row r="59" spans="1:4" x14ac:dyDescent="0.15">
      <c r="A59" t="s">
        <v>71</v>
      </c>
      <c r="B59">
        <v>24</v>
      </c>
      <c r="C59" s="1">
        <v>0</v>
      </c>
      <c r="D59">
        <f>C59/(B59+C59)</f>
        <v>0</v>
      </c>
    </row>
    <row r="60" spans="1:4" x14ac:dyDescent="0.15">
      <c r="A60" t="s">
        <v>88</v>
      </c>
      <c r="B60">
        <v>23</v>
      </c>
      <c r="C60" s="1">
        <v>0</v>
      </c>
      <c r="D60">
        <f>C60/(B60+C60)</f>
        <v>0</v>
      </c>
    </row>
    <row r="61" spans="1:4" x14ac:dyDescent="0.15">
      <c r="A61" t="s">
        <v>55</v>
      </c>
      <c r="B61">
        <v>21</v>
      </c>
      <c r="C61" s="1">
        <v>0</v>
      </c>
      <c r="D61">
        <f>C61/(B61+C61)</f>
        <v>0</v>
      </c>
    </row>
    <row r="62" spans="1:4" x14ac:dyDescent="0.15">
      <c r="A62" t="s">
        <v>107</v>
      </c>
      <c r="B62">
        <v>20</v>
      </c>
      <c r="C62" s="1">
        <v>0</v>
      </c>
      <c r="D62">
        <f>C62/(B62+C62)</f>
        <v>0</v>
      </c>
    </row>
    <row r="63" spans="1:4" x14ac:dyDescent="0.15">
      <c r="A63" t="s">
        <v>70</v>
      </c>
      <c r="B63">
        <v>19</v>
      </c>
      <c r="C63" s="1">
        <v>0</v>
      </c>
      <c r="D63">
        <f>C63/(B63+C63)</f>
        <v>0</v>
      </c>
    </row>
    <row r="64" spans="1:4" x14ac:dyDescent="0.15">
      <c r="A64" t="s">
        <v>68</v>
      </c>
      <c r="B64">
        <v>17</v>
      </c>
      <c r="C64" s="1">
        <v>0</v>
      </c>
      <c r="D64">
        <f>C64/(B64+C64)</f>
        <v>0</v>
      </c>
    </row>
    <row r="65" spans="1:4" x14ac:dyDescent="0.15">
      <c r="A65" t="s">
        <v>169</v>
      </c>
      <c r="B65">
        <v>16</v>
      </c>
      <c r="C65" s="1">
        <v>0</v>
      </c>
      <c r="D65">
        <f>C65/(B65+C65)</f>
        <v>0</v>
      </c>
    </row>
    <row r="66" spans="1:4" x14ac:dyDescent="0.15">
      <c r="A66" t="s">
        <v>61</v>
      </c>
      <c r="B66">
        <v>15</v>
      </c>
      <c r="C66" s="1">
        <v>0</v>
      </c>
      <c r="D66">
        <f>C66/(B66+C66)</f>
        <v>0</v>
      </c>
    </row>
    <row r="67" spans="1:4" x14ac:dyDescent="0.15">
      <c r="A67" t="s">
        <v>146</v>
      </c>
      <c r="B67">
        <v>15</v>
      </c>
      <c r="C67" s="1">
        <v>0</v>
      </c>
      <c r="D67">
        <f>C67/(B67+C67)</f>
        <v>0</v>
      </c>
    </row>
    <row r="68" spans="1:4" x14ac:dyDescent="0.15">
      <c r="A68" t="s">
        <v>77</v>
      </c>
      <c r="B68">
        <v>13</v>
      </c>
      <c r="C68" s="1">
        <v>0</v>
      </c>
      <c r="D68">
        <f>C68/(B68+C68)</f>
        <v>0</v>
      </c>
    </row>
    <row r="69" spans="1:4" x14ac:dyDescent="0.15">
      <c r="A69" t="s">
        <v>93</v>
      </c>
      <c r="B69">
        <v>13</v>
      </c>
      <c r="C69" s="1">
        <v>0</v>
      </c>
      <c r="D69">
        <f>C69/(B69+C69)</f>
        <v>0</v>
      </c>
    </row>
    <row r="70" spans="1:4" x14ac:dyDescent="0.15">
      <c r="A70" t="s">
        <v>108</v>
      </c>
      <c r="B70">
        <v>12</v>
      </c>
      <c r="C70" s="1">
        <v>0</v>
      </c>
      <c r="D70">
        <f>C70/(B70+C70)</f>
        <v>0</v>
      </c>
    </row>
    <row r="71" spans="1:4" x14ac:dyDescent="0.15">
      <c r="A71" t="s">
        <v>76</v>
      </c>
      <c r="B71">
        <v>11</v>
      </c>
      <c r="C71" s="1">
        <v>0</v>
      </c>
      <c r="D71">
        <f>C71/(B71+C71)</f>
        <v>0</v>
      </c>
    </row>
    <row r="72" spans="1:4" x14ac:dyDescent="0.15">
      <c r="A72" t="s">
        <v>129</v>
      </c>
      <c r="B72">
        <v>11</v>
      </c>
      <c r="C72" s="1">
        <v>0</v>
      </c>
      <c r="D72">
        <f>C72/(B72+C72)</f>
        <v>0</v>
      </c>
    </row>
    <row r="73" spans="1:4" x14ac:dyDescent="0.15">
      <c r="A73" t="s">
        <v>196</v>
      </c>
      <c r="B73">
        <v>9</v>
      </c>
      <c r="C73" s="1">
        <v>0</v>
      </c>
      <c r="D73">
        <f>C73/(B73+C73)</f>
        <v>0</v>
      </c>
    </row>
    <row r="74" spans="1:4" x14ac:dyDescent="0.15">
      <c r="A74" t="s">
        <v>94</v>
      </c>
      <c r="B74">
        <v>8</v>
      </c>
      <c r="C74" s="1">
        <v>0</v>
      </c>
      <c r="D74">
        <f>C74/(B74+C74)</f>
        <v>0</v>
      </c>
    </row>
    <row r="75" spans="1:4" x14ac:dyDescent="0.15">
      <c r="A75" t="s">
        <v>168</v>
      </c>
      <c r="B75">
        <v>8</v>
      </c>
      <c r="C75" s="1">
        <v>0</v>
      </c>
      <c r="D75">
        <f>C75/(B75+C75)</f>
        <v>0</v>
      </c>
    </row>
    <row r="76" spans="1:4" x14ac:dyDescent="0.15">
      <c r="A76" t="s">
        <v>79</v>
      </c>
      <c r="B76">
        <v>7</v>
      </c>
      <c r="C76" s="1">
        <v>0</v>
      </c>
      <c r="D76">
        <f>C76/(B76+C76)</f>
        <v>0</v>
      </c>
    </row>
    <row r="77" spans="1:4" x14ac:dyDescent="0.15">
      <c r="A77" t="s">
        <v>104</v>
      </c>
      <c r="B77">
        <v>7</v>
      </c>
      <c r="C77" s="1">
        <v>0</v>
      </c>
      <c r="D77">
        <f>C77/(B77+C77)</f>
        <v>0</v>
      </c>
    </row>
    <row r="78" spans="1:4" x14ac:dyDescent="0.15">
      <c r="A78" t="s">
        <v>173</v>
      </c>
      <c r="B78">
        <v>7</v>
      </c>
      <c r="C78" s="1">
        <v>0</v>
      </c>
      <c r="D78">
        <f>C78/(B78+C78)</f>
        <v>0</v>
      </c>
    </row>
    <row r="79" spans="1:4" x14ac:dyDescent="0.15">
      <c r="A79" t="s">
        <v>182</v>
      </c>
      <c r="B79">
        <v>7</v>
      </c>
      <c r="C79" s="1">
        <v>0</v>
      </c>
      <c r="D79">
        <f>C79/(B79+C79)</f>
        <v>0</v>
      </c>
    </row>
    <row r="80" spans="1:4" x14ac:dyDescent="0.15">
      <c r="A80" t="s">
        <v>100</v>
      </c>
      <c r="B80">
        <v>6</v>
      </c>
      <c r="C80" s="1">
        <v>0</v>
      </c>
      <c r="D80">
        <f>C80/(B80+C80)</f>
        <v>0</v>
      </c>
    </row>
    <row r="81" spans="1:4" x14ac:dyDescent="0.15">
      <c r="A81" t="s">
        <v>91</v>
      </c>
      <c r="B81">
        <v>5</v>
      </c>
      <c r="C81" s="1">
        <v>0</v>
      </c>
      <c r="D81">
        <f>C81/(B81+C81)</f>
        <v>0</v>
      </c>
    </row>
    <row r="82" spans="1:4" x14ac:dyDescent="0.15">
      <c r="A82" t="s">
        <v>96</v>
      </c>
      <c r="B82">
        <v>5</v>
      </c>
      <c r="C82" s="1">
        <v>0</v>
      </c>
      <c r="D82">
        <f>C82/(B82+C82)</f>
        <v>0</v>
      </c>
    </row>
    <row r="83" spans="1:4" x14ac:dyDescent="0.15">
      <c r="A83" t="s">
        <v>106</v>
      </c>
      <c r="B83">
        <v>5</v>
      </c>
      <c r="C83" s="1">
        <v>0</v>
      </c>
      <c r="D83">
        <f>C83/(B83+C83)</f>
        <v>0</v>
      </c>
    </row>
    <row r="84" spans="1:4" x14ac:dyDescent="0.15">
      <c r="A84" t="s">
        <v>127</v>
      </c>
      <c r="B84">
        <v>5</v>
      </c>
      <c r="C84" s="1">
        <v>0</v>
      </c>
      <c r="D84">
        <f>C84/(B84+C84)</f>
        <v>0</v>
      </c>
    </row>
    <row r="85" spans="1:4" x14ac:dyDescent="0.15">
      <c r="A85" t="s">
        <v>132</v>
      </c>
      <c r="B85">
        <v>5</v>
      </c>
      <c r="C85" s="1">
        <v>0</v>
      </c>
      <c r="D85">
        <f>C85/(B85+C85)</f>
        <v>0</v>
      </c>
    </row>
    <row r="86" spans="1:4" x14ac:dyDescent="0.15">
      <c r="A86" t="s">
        <v>117</v>
      </c>
      <c r="B86">
        <v>4</v>
      </c>
      <c r="C86" s="1">
        <v>0</v>
      </c>
      <c r="D86">
        <f>C86/(B86+C86)</f>
        <v>0</v>
      </c>
    </row>
    <row r="87" spans="1:4" x14ac:dyDescent="0.15">
      <c r="A87" t="s">
        <v>121</v>
      </c>
      <c r="B87">
        <v>4</v>
      </c>
      <c r="C87" s="1">
        <v>0</v>
      </c>
      <c r="D87">
        <f>C87/(B87+C87)</f>
        <v>0</v>
      </c>
    </row>
    <row r="88" spans="1:4" x14ac:dyDescent="0.15">
      <c r="A88" t="s">
        <v>122</v>
      </c>
      <c r="B88">
        <v>4</v>
      </c>
      <c r="C88" s="1">
        <v>0</v>
      </c>
      <c r="D88">
        <f>C88/(B88+C88)</f>
        <v>0</v>
      </c>
    </row>
    <row r="89" spans="1:4" x14ac:dyDescent="0.15">
      <c r="A89" t="s">
        <v>193</v>
      </c>
      <c r="B89">
        <v>4</v>
      </c>
      <c r="C89" s="1">
        <v>0</v>
      </c>
      <c r="D89">
        <f>C89/(B89+C89)</f>
        <v>0</v>
      </c>
    </row>
    <row r="90" spans="1:4" x14ac:dyDescent="0.15">
      <c r="A90" t="s">
        <v>203</v>
      </c>
      <c r="B90">
        <v>4</v>
      </c>
      <c r="C90" s="1">
        <v>0</v>
      </c>
      <c r="D90">
        <f>C90/(B90+C90)</f>
        <v>0</v>
      </c>
    </row>
    <row r="91" spans="1:4" x14ac:dyDescent="0.15">
      <c r="A91" t="s">
        <v>152</v>
      </c>
      <c r="B91">
        <v>3</v>
      </c>
      <c r="C91" s="1">
        <v>0</v>
      </c>
      <c r="D91">
        <f>C91/(B91+C91)</f>
        <v>0</v>
      </c>
    </row>
    <row r="92" spans="1:4" x14ac:dyDescent="0.15">
      <c r="A92" t="s">
        <v>198</v>
      </c>
      <c r="B92">
        <v>3</v>
      </c>
      <c r="C92" s="1">
        <v>0</v>
      </c>
      <c r="D92">
        <f>C92/(B92+C92)</f>
        <v>0</v>
      </c>
    </row>
    <row r="93" spans="1:4" x14ac:dyDescent="0.15">
      <c r="A93" t="s">
        <v>130</v>
      </c>
      <c r="B93">
        <v>2</v>
      </c>
      <c r="C93" s="1">
        <v>0</v>
      </c>
      <c r="D93">
        <f>C93/(B93+C93)</f>
        <v>0</v>
      </c>
    </row>
    <row r="94" spans="1:4" x14ac:dyDescent="0.15">
      <c r="A94" t="s">
        <v>153</v>
      </c>
      <c r="B94">
        <v>2</v>
      </c>
      <c r="C94" s="1">
        <v>0</v>
      </c>
      <c r="D94">
        <f>C94/(B94+C94)</f>
        <v>0</v>
      </c>
    </row>
    <row r="95" spans="1:4" x14ac:dyDescent="0.15">
      <c r="A95" t="s">
        <v>163</v>
      </c>
      <c r="B95">
        <v>2</v>
      </c>
      <c r="C95" s="1">
        <v>0</v>
      </c>
      <c r="D95">
        <f>C95/(B95+C95)</f>
        <v>0</v>
      </c>
    </row>
    <row r="96" spans="1:4" x14ac:dyDescent="0.15">
      <c r="A96" t="s">
        <v>170</v>
      </c>
      <c r="B96">
        <v>2</v>
      </c>
      <c r="C96" s="1">
        <v>0</v>
      </c>
      <c r="D96">
        <f>C96/(B96+C96)</f>
        <v>0</v>
      </c>
    </row>
    <row r="97" spans="1:4" x14ac:dyDescent="0.15">
      <c r="A97" t="s">
        <v>175</v>
      </c>
      <c r="B97">
        <v>2</v>
      </c>
      <c r="C97" s="1">
        <v>0</v>
      </c>
      <c r="D97">
        <f>C97/(B97+C97)</f>
        <v>0</v>
      </c>
    </row>
    <row r="98" spans="1:4" x14ac:dyDescent="0.15">
      <c r="A98" t="s">
        <v>176</v>
      </c>
      <c r="B98">
        <v>2</v>
      </c>
      <c r="C98" s="1">
        <v>0</v>
      </c>
      <c r="D98">
        <f>C98/(B98+C98)</f>
        <v>0</v>
      </c>
    </row>
    <row r="99" spans="1:4" x14ac:dyDescent="0.15">
      <c r="A99" t="s">
        <v>180</v>
      </c>
      <c r="B99">
        <v>2</v>
      </c>
      <c r="C99" s="1">
        <v>0</v>
      </c>
      <c r="D99">
        <f>C99/(B99+C99)</f>
        <v>0</v>
      </c>
    </row>
    <row r="100" spans="1:4" x14ac:dyDescent="0.15">
      <c r="A100" t="s">
        <v>141</v>
      </c>
      <c r="B100">
        <v>1</v>
      </c>
      <c r="C100" s="1">
        <v>0</v>
      </c>
      <c r="D100">
        <f>C100/(B100+C100)</f>
        <v>0</v>
      </c>
    </row>
    <row r="101" spans="1:4" x14ac:dyDescent="0.15">
      <c r="A101" t="s">
        <v>142</v>
      </c>
      <c r="B101">
        <v>1</v>
      </c>
      <c r="C101" s="1">
        <v>0</v>
      </c>
      <c r="D101">
        <f>C101/(B101+C101)</f>
        <v>0</v>
      </c>
    </row>
    <row r="102" spans="1:4" x14ac:dyDescent="0.15">
      <c r="A102" t="s">
        <v>158</v>
      </c>
      <c r="B102">
        <v>1</v>
      </c>
      <c r="C102" s="1">
        <v>0</v>
      </c>
      <c r="D102">
        <f>C102/(B102+C102)</f>
        <v>0</v>
      </c>
    </row>
    <row r="103" spans="1:4" x14ac:dyDescent="0.15">
      <c r="A103" t="s">
        <v>164</v>
      </c>
      <c r="B103">
        <v>1</v>
      </c>
      <c r="C103" s="1">
        <v>0</v>
      </c>
      <c r="D103">
        <f>C103/(B103+C103)</f>
        <v>0</v>
      </c>
    </row>
    <row r="104" spans="1:4" x14ac:dyDescent="0.15">
      <c r="A104" t="s">
        <v>187</v>
      </c>
      <c r="B104">
        <v>1</v>
      </c>
      <c r="C104" s="1">
        <v>0</v>
      </c>
      <c r="D104">
        <f>C104/(B104+C104)</f>
        <v>0</v>
      </c>
    </row>
    <row r="105" spans="1:4" x14ac:dyDescent="0.15">
      <c r="A105" t="s">
        <v>204</v>
      </c>
      <c r="B105">
        <v>1</v>
      </c>
      <c r="C105" s="1">
        <v>0</v>
      </c>
      <c r="D105">
        <f>C105/(B105+C105)</f>
        <v>0</v>
      </c>
    </row>
    <row r="106" spans="1:4" x14ac:dyDescent="0.15">
      <c r="A106" t="s">
        <v>4</v>
      </c>
      <c r="B106">
        <v>728</v>
      </c>
      <c r="C106" s="1">
        <v>3</v>
      </c>
      <c r="D106">
        <f>C106/(B106+C106)</f>
        <v>4.1039671682626538E-3</v>
      </c>
    </row>
    <row r="107" spans="1:4" x14ac:dyDescent="0.15">
      <c r="A107" t="s">
        <v>39</v>
      </c>
      <c r="B107">
        <v>40</v>
      </c>
      <c r="C107" s="1">
        <v>1</v>
      </c>
      <c r="D107">
        <f>C107/(B107+C107)</f>
        <v>2.4390243902439025E-2</v>
      </c>
    </row>
    <row r="108" spans="1:4" x14ac:dyDescent="0.15">
      <c r="A108" t="s">
        <v>124</v>
      </c>
      <c r="B108">
        <v>36</v>
      </c>
      <c r="C108" s="1">
        <v>1</v>
      </c>
      <c r="D108">
        <f>C108/(B108+C108)</f>
        <v>2.7027027027027029E-2</v>
      </c>
    </row>
    <row r="109" spans="1:4" x14ac:dyDescent="0.15">
      <c r="A109" t="s">
        <v>23</v>
      </c>
      <c r="B109">
        <v>272</v>
      </c>
      <c r="C109" s="1">
        <v>8</v>
      </c>
      <c r="D109">
        <f>C109/(B109+C109)</f>
        <v>2.8571428571428571E-2</v>
      </c>
    </row>
    <row r="110" spans="1:4" x14ac:dyDescent="0.15">
      <c r="A110" t="s">
        <v>73</v>
      </c>
      <c r="B110">
        <v>74</v>
      </c>
      <c r="C110" s="1">
        <v>3</v>
      </c>
      <c r="D110">
        <f>C110/(B110+C110)</f>
        <v>3.896103896103896E-2</v>
      </c>
    </row>
    <row r="111" spans="1:4" x14ac:dyDescent="0.15">
      <c r="A111" t="s">
        <v>21</v>
      </c>
      <c r="B111">
        <v>121</v>
      </c>
      <c r="C111" s="1">
        <v>5</v>
      </c>
      <c r="D111">
        <f>C111/(B111+C111)</f>
        <v>3.968253968253968E-2</v>
      </c>
    </row>
    <row r="112" spans="1:4" x14ac:dyDescent="0.15">
      <c r="A112" t="s">
        <v>34</v>
      </c>
      <c r="B112">
        <v>109</v>
      </c>
      <c r="C112" s="1">
        <v>5</v>
      </c>
      <c r="D112">
        <f>C112/(B112+C112)</f>
        <v>4.3859649122807015E-2</v>
      </c>
    </row>
    <row r="113" spans="1:4" x14ac:dyDescent="0.15">
      <c r="A113" t="s">
        <v>72</v>
      </c>
      <c r="B113">
        <v>43</v>
      </c>
      <c r="C113" s="1">
        <v>2</v>
      </c>
      <c r="D113">
        <f>C113/(B113+C113)</f>
        <v>4.4444444444444446E-2</v>
      </c>
    </row>
    <row r="114" spans="1:4" x14ac:dyDescent="0.15">
      <c r="A114" t="s">
        <v>66</v>
      </c>
      <c r="B114">
        <v>105</v>
      </c>
      <c r="C114" s="1">
        <v>5</v>
      </c>
      <c r="D114">
        <f>C114/(B114+C114)</f>
        <v>4.5454545454545456E-2</v>
      </c>
    </row>
    <row r="115" spans="1:4" x14ac:dyDescent="0.15">
      <c r="A115" t="s">
        <v>54</v>
      </c>
      <c r="B115">
        <v>41</v>
      </c>
      <c r="C115" s="1">
        <v>2</v>
      </c>
      <c r="D115">
        <f>C115/(B115+C115)</f>
        <v>4.6511627906976744E-2</v>
      </c>
    </row>
    <row r="116" spans="1:4" x14ac:dyDescent="0.15">
      <c r="A116" t="s">
        <v>44</v>
      </c>
      <c r="B116">
        <v>52</v>
      </c>
      <c r="C116" s="1">
        <v>3</v>
      </c>
      <c r="D116">
        <f>C116/(B116+C116)</f>
        <v>5.4545454545454543E-2</v>
      </c>
    </row>
    <row r="117" spans="1:4" x14ac:dyDescent="0.15">
      <c r="A117" t="s">
        <v>92</v>
      </c>
      <c r="B117">
        <v>46</v>
      </c>
      <c r="C117" s="1">
        <v>3</v>
      </c>
      <c r="D117">
        <f>C117/(B117+C117)</f>
        <v>6.1224489795918366E-2</v>
      </c>
    </row>
    <row r="118" spans="1:4" x14ac:dyDescent="0.15">
      <c r="A118" t="s">
        <v>63</v>
      </c>
      <c r="B118">
        <v>41</v>
      </c>
      <c r="C118" s="1">
        <v>3</v>
      </c>
      <c r="D118">
        <f>C118/(B118+C118)</f>
        <v>6.8181818181818177E-2</v>
      </c>
    </row>
    <row r="119" spans="1:4" x14ac:dyDescent="0.15">
      <c r="A119" t="s">
        <v>101</v>
      </c>
      <c r="B119">
        <v>23</v>
      </c>
      <c r="C119" s="1">
        <v>2</v>
      </c>
      <c r="D119">
        <f>C119/(B119+C119)</f>
        <v>0.08</v>
      </c>
    </row>
    <row r="120" spans="1:4" x14ac:dyDescent="0.15">
      <c r="A120" t="s">
        <v>17</v>
      </c>
      <c r="B120">
        <v>128</v>
      </c>
      <c r="C120" s="1">
        <v>12</v>
      </c>
      <c r="D120">
        <f>C120/(B120+C120)</f>
        <v>8.5714285714285715E-2</v>
      </c>
    </row>
    <row r="121" spans="1:4" x14ac:dyDescent="0.15">
      <c r="A121" t="s">
        <v>143</v>
      </c>
      <c r="B121">
        <v>50</v>
      </c>
      <c r="C121" s="1">
        <v>5</v>
      </c>
      <c r="D121">
        <f>C121/(B121+C121)</f>
        <v>9.0909090909090912E-2</v>
      </c>
    </row>
    <row r="122" spans="1:4" x14ac:dyDescent="0.15">
      <c r="A122" t="s">
        <v>174</v>
      </c>
      <c r="B122">
        <v>140</v>
      </c>
      <c r="C122" s="1">
        <v>15</v>
      </c>
      <c r="D122">
        <f>C122/(B122+C122)</f>
        <v>9.6774193548387094E-2</v>
      </c>
    </row>
    <row r="123" spans="1:4" x14ac:dyDescent="0.15">
      <c r="A123" t="s">
        <v>126</v>
      </c>
      <c r="B123">
        <v>18</v>
      </c>
      <c r="C123" s="1">
        <v>2</v>
      </c>
      <c r="D123">
        <f>C123/(B123+C123)</f>
        <v>0.1</v>
      </c>
    </row>
    <row r="124" spans="1:4" x14ac:dyDescent="0.15">
      <c r="A124" t="s">
        <v>184</v>
      </c>
      <c r="B124">
        <v>17</v>
      </c>
      <c r="C124" s="1">
        <v>2</v>
      </c>
      <c r="D124">
        <f>C124/(B124+C124)</f>
        <v>0.10526315789473684</v>
      </c>
    </row>
    <row r="125" spans="1:4" x14ac:dyDescent="0.15">
      <c r="A125" t="s">
        <v>81</v>
      </c>
      <c r="B125">
        <v>74</v>
      </c>
      <c r="C125" s="1">
        <v>10</v>
      </c>
      <c r="D125">
        <f>C125/(B125+C125)</f>
        <v>0.11904761904761904</v>
      </c>
    </row>
    <row r="126" spans="1:4" x14ac:dyDescent="0.15">
      <c r="A126" t="s">
        <v>82</v>
      </c>
      <c r="B126">
        <v>14</v>
      </c>
      <c r="C126" s="1">
        <v>2</v>
      </c>
      <c r="D126">
        <f>C126/(B126+C126)</f>
        <v>0.125</v>
      </c>
    </row>
    <row r="127" spans="1:4" x14ac:dyDescent="0.15">
      <c r="A127" t="s">
        <v>103</v>
      </c>
      <c r="B127">
        <v>87</v>
      </c>
      <c r="C127" s="1">
        <v>14</v>
      </c>
      <c r="D127">
        <f>C127/(B127+C127)</f>
        <v>0.13861386138613863</v>
      </c>
    </row>
    <row r="128" spans="1:4" x14ac:dyDescent="0.15">
      <c r="A128" t="s">
        <v>25</v>
      </c>
      <c r="B128">
        <v>99</v>
      </c>
      <c r="C128" s="1">
        <v>16</v>
      </c>
      <c r="D128">
        <f>C128/(B128+C128)</f>
        <v>0.1391304347826087</v>
      </c>
    </row>
    <row r="129" spans="1:4" x14ac:dyDescent="0.15">
      <c r="A129" t="s">
        <v>199</v>
      </c>
      <c r="B129">
        <v>11</v>
      </c>
      <c r="C129" s="1">
        <v>2</v>
      </c>
      <c r="D129">
        <f>C129/(B129+C129)</f>
        <v>0.15384615384615385</v>
      </c>
    </row>
    <row r="130" spans="1:4" x14ac:dyDescent="0.15">
      <c r="A130" t="s">
        <v>83</v>
      </c>
      <c r="B130">
        <v>9</v>
      </c>
      <c r="C130" s="1">
        <v>2</v>
      </c>
      <c r="D130">
        <f>C130/(B130+C130)</f>
        <v>0.18181818181818182</v>
      </c>
    </row>
    <row r="131" spans="1:4" x14ac:dyDescent="0.15">
      <c r="A131" t="s">
        <v>78</v>
      </c>
      <c r="B131">
        <v>84</v>
      </c>
      <c r="C131" s="1">
        <v>20</v>
      </c>
      <c r="D131">
        <f>C131/(B131+C131)</f>
        <v>0.19230769230769232</v>
      </c>
    </row>
    <row r="132" spans="1:4" x14ac:dyDescent="0.15">
      <c r="A132" t="s">
        <v>109</v>
      </c>
      <c r="B132">
        <v>4</v>
      </c>
      <c r="C132" s="1">
        <v>1</v>
      </c>
      <c r="D132">
        <f>C132/(B132+C132)</f>
        <v>0.2</v>
      </c>
    </row>
    <row r="133" spans="1:4" x14ac:dyDescent="0.15">
      <c r="A133" t="s">
        <v>113</v>
      </c>
      <c r="B133">
        <v>4</v>
      </c>
      <c r="C133" s="1">
        <v>1</v>
      </c>
      <c r="D133">
        <f>C133/(B133+C133)</f>
        <v>0.2</v>
      </c>
    </row>
    <row r="134" spans="1:4" x14ac:dyDescent="0.15">
      <c r="A134" t="s">
        <v>133</v>
      </c>
      <c r="B134">
        <v>4</v>
      </c>
      <c r="C134" s="1">
        <v>1</v>
      </c>
      <c r="D134">
        <f>C134/(B134+C134)</f>
        <v>0.2</v>
      </c>
    </row>
    <row r="135" spans="1:4" x14ac:dyDescent="0.15">
      <c r="A135" t="s">
        <v>65</v>
      </c>
      <c r="B135">
        <v>10</v>
      </c>
      <c r="C135" s="1">
        <v>3</v>
      </c>
      <c r="D135">
        <f>C135/(B135+C135)</f>
        <v>0.23076923076923078</v>
      </c>
    </row>
    <row r="136" spans="1:4" x14ac:dyDescent="0.15">
      <c r="A136" t="s">
        <v>28</v>
      </c>
      <c r="B136">
        <v>330</v>
      </c>
      <c r="C136" s="1">
        <v>100</v>
      </c>
      <c r="D136">
        <f>C136/(B136+C136)</f>
        <v>0.23255813953488372</v>
      </c>
    </row>
    <row r="137" spans="1:4" x14ac:dyDescent="0.15">
      <c r="A137" t="s">
        <v>128</v>
      </c>
      <c r="B137">
        <v>2</v>
      </c>
      <c r="C137" s="1">
        <v>1</v>
      </c>
      <c r="D137">
        <f>C137/(B137+C137)</f>
        <v>0.33333333333333331</v>
      </c>
    </row>
    <row r="138" spans="1:4" x14ac:dyDescent="0.15">
      <c r="A138" t="s">
        <v>139</v>
      </c>
      <c r="B138">
        <v>3</v>
      </c>
      <c r="C138" s="1">
        <v>2</v>
      </c>
      <c r="D138">
        <f>C138/(B138+C138)</f>
        <v>0.4</v>
      </c>
    </row>
    <row r="139" spans="1:4" x14ac:dyDescent="0.15">
      <c r="A139" t="s">
        <v>144</v>
      </c>
      <c r="B139">
        <v>3</v>
      </c>
      <c r="C139" s="1">
        <v>2</v>
      </c>
      <c r="D139">
        <f>C139/(B139+C139)</f>
        <v>0.4</v>
      </c>
    </row>
    <row r="140" spans="1:4" x14ac:dyDescent="0.15">
      <c r="A140" t="s">
        <v>179</v>
      </c>
      <c r="B140">
        <v>3</v>
      </c>
      <c r="C140" s="1">
        <v>2</v>
      </c>
      <c r="D140">
        <f>C140/(B140+C140)</f>
        <v>0.4</v>
      </c>
    </row>
    <row r="141" spans="1:4" x14ac:dyDescent="0.15">
      <c r="A141" t="s">
        <v>125</v>
      </c>
      <c r="B141">
        <v>14</v>
      </c>
      <c r="C141" s="1">
        <v>10</v>
      </c>
      <c r="D141">
        <f>C141/(B141+C141)</f>
        <v>0.41666666666666669</v>
      </c>
    </row>
    <row r="142" spans="1:4" x14ac:dyDescent="0.15">
      <c r="A142" t="s">
        <v>137</v>
      </c>
      <c r="B142">
        <v>7</v>
      </c>
      <c r="C142" s="1">
        <v>5</v>
      </c>
      <c r="D142">
        <f>C142/(B142+C142)</f>
        <v>0.41666666666666669</v>
      </c>
    </row>
    <row r="143" spans="1:4" x14ac:dyDescent="0.15">
      <c r="A143" t="s">
        <v>85</v>
      </c>
      <c r="B143">
        <v>88</v>
      </c>
      <c r="C143" s="1">
        <v>85</v>
      </c>
      <c r="D143">
        <f>C143/(B143+C143)</f>
        <v>0.4913294797687861</v>
      </c>
    </row>
    <row r="144" spans="1:4" x14ac:dyDescent="0.15">
      <c r="A144" t="s">
        <v>202</v>
      </c>
      <c r="B144">
        <v>4</v>
      </c>
      <c r="C144" s="1">
        <v>4</v>
      </c>
      <c r="D144">
        <f>C144/(B144+C144)</f>
        <v>0.5</v>
      </c>
    </row>
    <row r="145" spans="1:4" x14ac:dyDescent="0.15">
      <c r="A145" t="s">
        <v>186</v>
      </c>
      <c r="B145">
        <v>3</v>
      </c>
      <c r="C145" s="1">
        <v>3</v>
      </c>
      <c r="D145">
        <f>C145/(B145+C145)</f>
        <v>0.5</v>
      </c>
    </row>
    <row r="146" spans="1:4" x14ac:dyDescent="0.15">
      <c r="A146" t="s">
        <v>136</v>
      </c>
      <c r="B146">
        <v>1</v>
      </c>
      <c r="C146" s="1">
        <v>1</v>
      </c>
      <c r="D146">
        <f>C146/(B146+C146)</f>
        <v>0.5</v>
      </c>
    </row>
    <row r="147" spans="1:4" x14ac:dyDescent="0.15">
      <c r="A147" t="s">
        <v>138</v>
      </c>
      <c r="B147">
        <v>1</v>
      </c>
      <c r="C147" s="1">
        <v>1</v>
      </c>
      <c r="D147">
        <f>C147/(B147+C147)</f>
        <v>0.5</v>
      </c>
    </row>
    <row r="148" spans="1:4" x14ac:dyDescent="0.15">
      <c r="A148" t="s">
        <v>155</v>
      </c>
      <c r="B148">
        <v>1</v>
      </c>
      <c r="C148" s="1">
        <v>1</v>
      </c>
      <c r="D148">
        <f>C148/(B148+C148)</f>
        <v>0.5</v>
      </c>
    </row>
    <row r="149" spans="1:4" x14ac:dyDescent="0.15">
      <c r="A149" t="s">
        <v>157</v>
      </c>
      <c r="B149">
        <v>1</v>
      </c>
      <c r="C149" s="1">
        <v>1</v>
      </c>
      <c r="D149">
        <f>C149/(B149+C149)</f>
        <v>0.5</v>
      </c>
    </row>
    <row r="150" spans="1:4" x14ac:dyDescent="0.15">
      <c r="A150" t="s">
        <v>200</v>
      </c>
      <c r="B150">
        <v>1</v>
      </c>
      <c r="C150" s="1">
        <v>1</v>
      </c>
      <c r="D150">
        <f>C150/(B150+C150)</f>
        <v>0.5</v>
      </c>
    </row>
    <row r="151" spans="1:4" x14ac:dyDescent="0.15">
      <c r="A151" t="s">
        <v>90</v>
      </c>
      <c r="B151">
        <v>6</v>
      </c>
      <c r="C151" s="1">
        <v>8</v>
      </c>
      <c r="D151">
        <f>C151/(B151+C151)</f>
        <v>0.5714285714285714</v>
      </c>
    </row>
    <row r="152" spans="1:4" x14ac:dyDescent="0.15">
      <c r="A152" t="s">
        <v>102</v>
      </c>
      <c r="B152">
        <v>3</v>
      </c>
      <c r="C152" s="1">
        <v>4</v>
      </c>
      <c r="D152">
        <f>C152/(B152+C152)</f>
        <v>0.5714285714285714</v>
      </c>
    </row>
    <row r="153" spans="1:4" x14ac:dyDescent="0.15">
      <c r="A153" t="s">
        <v>48</v>
      </c>
      <c r="B153">
        <v>141</v>
      </c>
      <c r="C153" s="1">
        <v>200</v>
      </c>
      <c r="D153">
        <f>C153/(B153+C153)</f>
        <v>0.5865102639296188</v>
      </c>
    </row>
    <row r="154" spans="1:4" x14ac:dyDescent="0.15">
      <c r="A154" t="s">
        <v>167</v>
      </c>
      <c r="B154">
        <v>7</v>
      </c>
      <c r="C154" s="1">
        <v>10</v>
      </c>
      <c r="D154">
        <f>C154/(B154+C154)</f>
        <v>0.58823529411764708</v>
      </c>
    </row>
    <row r="155" spans="1:4" x14ac:dyDescent="0.15">
      <c r="A155" t="s">
        <v>208</v>
      </c>
      <c r="B155">
        <v>2</v>
      </c>
      <c r="C155" s="1">
        <v>3</v>
      </c>
      <c r="D155">
        <f>C155/(B155+C155)</f>
        <v>0.6</v>
      </c>
    </row>
    <row r="156" spans="1:4" x14ac:dyDescent="0.15">
      <c r="A156" t="s">
        <v>148</v>
      </c>
      <c r="B156">
        <v>6</v>
      </c>
      <c r="C156" s="1">
        <v>10</v>
      </c>
      <c r="D156">
        <f>C156/(B156+C156)</f>
        <v>0.625</v>
      </c>
    </row>
    <row r="157" spans="1:4" x14ac:dyDescent="0.15">
      <c r="A157" t="s">
        <v>150</v>
      </c>
      <c r="B157">
        <v>6</v>
      </c>
      <c r="C157" s="1">
        <v>12</v>
      </c>
      <c r="D157">
        <f>C157/(B157+C157)</f>
        <v>0.66666666666666663</v>
      </c>
    </row>
    <row r="158" spans="1:4" x14ac:dyDescent="0.15">
      <c r="A158" t="s">
        <v>161</v>
      </c>
      <c r="B158">
        <v>2</v>
      </c>
      <c r="C158" s="1">
        <v>4</v>
      </c>
      <c r="D158">
        <f>C158/(B158+C158)</f>
        <v>0.66666666666666663</v>
      </c>
    </row>
    <row r="159" spans="1:4" x14ac:dyDescent="0.15">
      <c r="A159" t="s">
        <v>206</v>
      </c>
      <c r="B159">
        <v>1</v>
      </c>
      <c r="C159" s="1">
        <v>2</v>
      </c>
      <c r="D159">
        <f>C159/(B159+C159)</f>
        <v>0.66666666666666663</v>
      </c>
    </row>
    <row r="160" spans="1:4" x14ac:dyDescent="0.15">
      <c r="A160" t="s">
        <v>207</v>
      </c>
      <c r="B160">
        <v>1</v>
      </c>
      <c r="C160" s="1">
        <v>2</v>
      </c>
      <c r="D160">
        <f>C160/(B160+C160)</f>
        <v>0.66666666666666663</v>
      </c>
    </row>
    <row r="161" spans="1:4" x14ac:dyDescent="0.15">
      <c r="A161" t="s">
        <v>56</v>
      </c>
      <c r="B161">
        <v>20</v>
      </c>
      <c r="C161" s="1">
        <v>45</v>
      </c>
      <c r="D161">
        <f>C161/(B161+C161)</f>
        <v>0.69230769230769229</v>
      </c>
    </row>
    <row r="162" spans="1:4" x14ac:dyDescent="0.15">
      <c r="A162" t="s">
        <v>154</v>
      </c>
      <c r="B162">
        <v>11</v>
      </c>
      <c r="C162" s="1">
        <v>25</v>
      </c>
      <c r="D162">
        <f>C162/(B162+C162)</f>
        <v>0.69444444444444442</v>
      </c>
    </row>
    <row r="163" spans="1:4" x14ac:dyDescent="0.15">
      <c r="A163" t="s">
        <v>67</v>
      </c>
      <c r="B163">
        <v>10</v>
      </c>
      <c r="C163" s="1">
        <v>23</v>
      </c>
      <c r="D163">
        <f>C163/(B163+C163)</f>
        <v>0.69696969696969702</v>
      </c>
    </row>
    <row r="164" spans="1:4" x14ac:dyDescent="0.15">
      <c r="A164" t="s">
        <v>191</v>
      </c>
      <c r="B164">
        <v>27</v>
      </c>
      <c r="C164" s="1">
        <v>65</v>
      </c>
      <c r="D164">
        <f>C164/(B164+C164)</f>
        <v>0.70652173913043481</v>
      </c>
    </row>
    <row r="165" spans="1:4" x14ac:dyDescent="0.15">
      <c r="A165" t="s">
        <v>98</v>
      </c>
      <c r="B165">
        <v>19</v>
      </c>
      <c r="C165" s="1">
        <v>46</v>
      </c>
      <c r="D165">
        <f>C165/(B165+C165)</f>
        <v>0.70769230769230773</v>
      </c>
    </row>
    <row r="166" spans="1:4" x14ac:dyDescent="0.15">
      <c r="A166" t="s">
        <v>97</v>
      </c>
      <c r="B166">
        <v>25</v>
      </c>
      <c r="C166" s="1">
        <v>61</v>
      </c>
      <c r="D166">
        <f>C166/(B166+C166)</f>
        <v>0.70930232558139539</v>
      </c>
    </row>
    <row r="167" spans="1:4" x14ac:dyDescent="0.15">
      <c r="A167" t="s">
        <v>74</v>
      </c>
      <c r="B167">
        <v>8</v>
      </c>
      <c r="C167" s="1">
        <v>24</v>
      </c>
      <c r="D167">
        <f>C167/(B167+C167)</f>
        <v>0.75</v>
      </c>
    </row>
    <row r="168" spans="1:4" x14ac:dyDescent="0.15">
      <c r="A168" t="s">
        <v>151</v>
      </c>
      <c r="B168">
        <v>6</v>
      </c>
      <c r="C168" s="1">
        <v>18</v>
      </c>
      <c r="D168">
        <f>C168/(B168+C168)</f>
        <v>0.75</v>
      </c>
    </row>
    <row r="169" spans="1:4" x14ac:dyDescent="0.15">
      <c r="A169" t="s">
        <v>135</v>
      </c>
      <c r="B169">
        <v>1</v>
      </c>
      <c r="C169" s="1">
        <v>3</v>
      </c>
      <c r="D169">
        <f>C169/(B169+C169)</f>
        <v>0.75</v>
      </c>
    </row>
    <row r="170" spans="1:4" x14ac:dyDescent="0.15">
      <c r="A170" t="s">
        <v>145</v>
      </c>
      <c r="B170">
        <v>1</v>
      </c>
      <c r="C170" s="1">
        <v>3</v>
      </c>
      <c r="D170">
        <f>C170/(B170+C170)</f>
        <v>0.75</v>
      </c>
    </row>
    <row r="171" spans="1:4" x14ac:dyDescent="0.15">
      <c r="A171" t="s">
        <v>181</v>
      </c>
      <c r="B171">
        <v>11</v>
      </c>
      <c r="C171" s="1">
        <v>42</v>
      </c>
      <c r="D171">
        <f>C171/(B171+C171)</f>
        <v>0.79245283018867929</v>
      </c>
    </row>
    <row r="172" spans="1:4" x14ac:dyDescent="0.15">
      <c r="A172" t="s">
        <v>52</v>
      </c>
      <c r="B172">
        <v>25</v>
      </c>
      <c r="C172" s="1">
        <v>100</v>
      </c>
      <c r="D172">
        <f>C172/(B172+C172)</f>
        <v>0.8</v>
      </c>
    </row>
    <row r="173" spans="1:4" x14ac:dyDescent="0.15">
      <c r="A173" t="s">
        <v>26</v>
      </c>
      <c r="B173">
        <v>41</v>
      </c>
      <c r="C173" s="1">
        <v>170</v>
      </c>
      <c r="D173">
        <f>C173/(B173+C173)</f>
        <v>0.80568720379146919</v>
      </c>
    </row>
    <row r="174" spans="1:4" x14ac:dyDescent="0.15">
      <c r="A174" t="s">
        <v>149</v>
      </c>
      <c r="B174">
        <v>6</v>
      </c>
      <c r="C174" s="1">
        <v>29</v>
      </c>
      <c r="D174">
        <f>C174/(B174+C174)</f>
        <v>0.82857142857142863</v>
      </c>
    </row>
    <row r="175" spans="1:4" x14ac:dyDescent="0.15">
      <c r="A175" t="s">
        <v>89</v>
      </c>
      <c r="B175">
        <v>8</v>
      </c>
      <c r="C175" s="1">
        <v>40</v>
      </c>
      <c r="D175">
        <f>C175/(B175+C175)</f>
        <v>0.83333333333333337</v>
      </c>
    </row>
    <row r="176" spans="1:4" x14ac:dyDescent="0.15">
      <c r="A176" t="s">
        <v>159</v>
      </c>
      <c r="B176">
        <v>6</v>
      </c>
      <c r="C176" s="1">
        <v>30</v>
      </c>
      <c r="D176">
        <f>C176/(B176+C176)</f>
        <v>0.83333333333333337</v>
      </c>
    </row>
    <row r="177" spans="1:4" x14ac:dyDescent="0.15">
      <c r="A177" t="s">
        <v>190</v>
      </c>
      <c r="B177">
        <v>1</v>
      </c>
      <c r="C177" s="1">
        <v>5</v>
      </c>
      <c r="D177">
        <f>C177/(B177+C177)</f>
        <v>0.83333333333333337</v>
      </c>
    </row>
    <row r="178" spans="1:4" x14ac:dyDescent="0.15">
      <c r="A178" t="s">
        <v>185</v>
      </c>
      <c r="B178">
        <v>16</v>
      </c>
      <c r="C178" s="1">
        <v>85</v>
      </c>
      <c r="D178">
        <f>C178/(B178+C178)</f>
        <v>0.84158415841584155</v>
      </c>
    </row>
    <row r="179" spans="1:4" x14ac:dyDescent="0.15">
      <c r="A179" t="s">
        <v>197</v>
      </c>
      <c r="B179">
        <v>5</v>
      </c>
      <c r="C179" s="1">
        <v>30</v>
      </c>
      <c r="D179">
        <f>C179/(B179+C179)</f>
        <v>0.8571428571428571</v>
      </c>
    </row>
    <row r="180" spans="1:4" x14ac:dyDescent="0.15">
      <c r="A180" t="s">
        <v>114</v>
      </c>
      <c r="B180">
        <v>3</v>
      </c>
      <c r="C180" s="1">
        <v>18</v>
      </c>
      <c r="D180">
        <f>C180/(B180+C180)</f>
        <v>0.8571428571428571</v>
      </c>
    </row>
    <row r="181" spans="1:4" x14ac:dyDescent="0.15">
      <c r="A181" t="s">
        <v>119</v>
      </c>
      <c r="B181">
        <v>2</v>
      </c>
      <c r="C181" s="1">
        <v>12</v>
      </c>
      <c r="D181">
        <f>C181/(B181+C181)</f>
        <v>0.8571428571428571</v>
      </c>
    </row>
    <row r="182" spans="1:4" x14ac:dyDescent="0.15">
      <c r="A182" t="s">
        <v>20</v>
      </c>
      <c r="B182">
        <v>94</v>
      </c>
      <c r="C182" s="1">
        <v>603</v>
      </c>
      <c r="D182">
        <f>C182/(B182+C182)</f>
        <v>0.86513629842180773</v>
      </c>
    </row>
    <row r="183" spans="1:4" x14ac:dyDescent="0.15">
      <c r="A183" t="s">
        <v>118</v>
      </c>
      <c r="B183">
        <v>4</v>
      </c>
      <c r="C183" s="1">
        <v>26</v>
      </c>
      <c r="D183">
        <f>C183/(B183+C183)</f>
        <v>0.8666666666666667</v>
      </c>
    </row>
    <row r="184" spans="1:4" x14ac:dyDescent="0.15">
      <c r="A184" t="s">
        <v>110</v>
      </c>
      <c r="B184">
        <v>2</v>
      </c>
      <c r="C184" s="1">
        <v>13</v>
      </c>
      <c r="D184">
        <f>C184/(B184+C184)</f>
        <v>0.8666666666666667</v>
      </c>
    </row>
    <row r="185" spans="1:4" x14ac:dyDescent="0.15">
      <c r="A185" t="s">
        <v>99</v>
      </c>
      <c r="B185">
        <v>6</v>
      </c>
      <c r="C185" s="1">
        <v>45</v>
      </c>
      <c r="D185">
        <f>C185/(B185+C185)</f>
        <v>0.88235294117647056</v>
      </c>
    </row>
    <row r="186" spans="1:4" x14ac:dyDescent="0.15">
      <c r="A186" t="s">
        <v>140</v>
      </c>
      <c r="B186">
        <v>1</v>
      </c>
      <c r="C186" s="1">
        <v>8</v>
      </c>
      <c r="D186">
        <f>C186/(B186+C186)</f>
        <v>0.88888888888888884</v>
      </c>
    </row>
    <row r="187" spans="1:4" x14ac:dyDescent="0.15">
      <c r="A187" t="s">
        <v>171</v>
      </c>
      <c r="B187">
        <v>1</v>
      </c>
      <c r="C187" s="1">
        <v>8</v>
      </c>
      <c r="D187">
        <f>C187/(B187+C187)</f>
        <v>0.88888888888888884</v>
      </c>
    </row>
    <row r="188" spans="1:4" x14ac:dyDescent="0.15">
      <c r="A188" t="s">
        <v>112</v>
      </c>
      <c r="B188">
        <v>8</v>
      </c>
      <c r="C188" s="1">
        <v>65</v>
      </c>
      <c r="D188">
        <f>C188/(B188+C188)</f>
        <v>0.8904109589041096</v>
      </c>
    </row>
    <row r="189" spans="1:4" x14ac:dyDescent="0.15">
      <c r="A189" t="s">
        <v>115</v>
      </c>
      <c r="B189">
        <v>2</v>
      </c>
      <c r="C189" s="1">
        <v>18</v>
      </c>
      <c r="D189">
        <f>C189/(B189+C189)</f>
        <v>0.9</v>
      </c>
    </row>
    <row r="190" spans="1:4" x14ac:dyDescent="0.15">
      <c r="A190" t="s">
        <v>111</v>
      </c>
      <c r="B190">
        <v>2</v>
      </c>
      <c r="C190" s="1">
        <v>19</v>
      </c>
      <c r="D190">
        <f>C190/(B190+C190)</f>
        <v>0.90476190476190477</v>
      </c>
    </row>
    <row r="191" spans="1:4" x14ac:dyDescent="0.15">
      <c r="A191" t="s">
        <v>156</v>
      </c>
      <c r="B191">
        <v>1</v>
      </c>
      <c r="C191" s="1">
        <v>10</v>
      </c>
      <c r="D191">
        <f>C191/(B191+C191)</f>
        <v>0.90909090909090906</v>
      </c>
    </row>
    <row r="192" spans="1:4" x14ac:dyDescent="0.15">
      <c r="A192" t="s">
        <v>165</v>
      </c>
      <c r="B192">
        <v>1</v>
      </c>
      <c r="C192" s="1">
        <v>10</v>
      </c>
      <c r="D192">
        <f>C192/(B192+C192)</f>
        <v>0.90909090909090906</v>
      </c>
    </row>
    <row r="193" spans="1:4" x14ac:dyDescent="0.15">
      <c r="A193" t="s">
        <v>194</v>
      </c>
      <c r="B193">
        <v>1</v>
      </c>
      <c r="C193" s="1">
        <v>10</v>
      </c>
      <c r="D193">
        <f>C193/(B193+C193)</f>
        <v>0.90909090909090906</v>
      </c>
    </row>
    <row r="194" spans="1:4" x14ac:dyDescent="0.15">
      <c r="A194" t="s">
        <v>192</v>
      </c>
      <c r="B194">
        <v>1</v>
      </c>
      <c r="C194" s="1">
        <v>11</v>
      </c>
      <c r="D194">
        <f>C194/(B194+C194)</f>
        <v>0.91666666666666663</v>
      </c>
    </row>
    <row r="195" spans="1:4" x14ac:dyDescent="0.15">
      <c r="A195" t="s">
        <v>147</v>
      </c>
      <c r="B195">
        <v>1</v>
      </c>
      <c r="C195" s="1">
        <v>12</v>
      </c>
      <c r="D195">
        <f>C195/(B195+C195)</f>
        <v>0.92307692307692313</v>
      </c>
    </row>
    <row r="196" spans="1:4" x14ac:dyDescent="0.15">
      <c r="A196" t="s">
        <v>95</v>
      </c>
      <c r="B196">
        <v>8</v>
      </c>
      <c r="C196" s="1">
        <v>100</v>
      </c>
      <c r="D196">
        <f>C196/(B196+C196)</f>
        <v>0.92592592592592593</v>
      </c>
    </row>
    <row r="197" spans="1:4" x14ac:dyDescent="0.15">
      <c r="A197" t="s">
        <v>201</v>
      </c>
      <c r="B197">
        <v>1</v>
      </c>
      <c r="C197" s="1">
        <v>13</v>
      </c>
      <c r="D197">
        <f>C197/(B197+C197)</f>
        <v>0.9285714285714286</v>
      </c>
    </row>
    <row r="198" spans="1:4" x14ac:dyDescent="0.15">
      <c r="A198" t="s">
        <v>58</v>
      </c>
      <c r="B198">
        <v>10</v>
      </c>
      <c r="C198" s="1">
        <v>140</v>
      </c>
      <c r="D198">
        <f>C198/(B198+C198)</f>
        <v>0.93333333333333335</v>
      </c>
    </row>
    <row r="199" spans="1:4" x14ac:dyDescent="0.15">
      <c r="A199" t="s">
        <v>189</v>
      </c>
      <c r="B199">
        <v>1</v>
      </c>
      <c r="C199" s="1">
        <v>14</v>
      </c>
      <c r="D199">
        <f>C199/(B199+C199)</f>
        <v>0.93333333333333335</v>
      </c>
    </row>
    <row r="200" spans="1:4" x14ac:dyDescent="0.15">
      <c r="A200" t="s">
        <v>183</v>
      </c>
      <c r="B200">
        <v>1</v>
      </c>
      <c r="C200" s="1">
        <v>15</v>
      </c>
      <c r="D200">
        <f>C200/(B200+C200)</f>
        <v>0.9375</v>
      </c>
    </row>
    <row r="201" spans="1:4" x14ac:dyDescent="0.15">
      <c r="A201" t="s">
        <v>131</v>
      </c>
      <c r="B201">
        <v>2</v>
      </c>
      <c r="C201" s="1">
        <v>40</v>
      </c>
      <c r="D201">
        <f>C201/(B201+C201)</f>
        <v>0.95238095238095233</v>
      </c>
    </row>
    <row r="202" spans="1:4" x14ac:dyDescent="0.15">
      <c r="A202" t="s">
        <v>80</v>
      </c>
      <c r="B202">
        <v>5</v>
      </c>
      <c r="C202" s="1">
        <v>106</v>
      </c>
      <c r="D202">
        <f>C202/(B202+C202)</f>
        <v>0.95495495495495497</v>
      </c>
    </row>
    <row r="203" spans="1:4" x14ac:dyDescent="0.15">
      <c r="A203" t="s">
        <v>205</v>
      </c>
      <c r="B203">
        <v>1</v>
      </c>
      <c r="C203" s="1">
        <v>24</v>
      </c>
      <c r="D203">
        <f>C203/(B203+C203)</f>
        <v>0.96</v>
      </c>
    </row>
    <row r="204" spans="1:4" x14ac:dyDescent="0.15">
      <c r="A204" t="s">
        <v>160</v>
      </c>
      <c r="B204">
        <v>1</v>
      </c>
      <c r="C204" s="1">
        <v>31</v>
      </c>
      <c r="D204">
        <f>C204/(B204+C204)</f>
        <v>0.96875</v>
      </c>
    </row>
    <row r="205" spans="1:4" x14ac:dyDescent="0.15">
      <c r="A205" t="s">
        <v>209</v>
      </c>
      <c r="B205">
        <v>1</v>
      </c>
      <c r="C205" s="1">
        <v>31</v>
      </c>
      <c r="D205">
        <f>C205/(B205+C205)</f>
        <v>0.96875</v>
      </c>
    </row>
    <row r="206" spans="1:4" x14ac:dyDescent="0.15">
      <c r="A206" t="s">
        <v>105</v>
      </c>
      <c r="B206">
        <v>9</v>
      </c>
      <c r="C206" s="1">
        <v>280</v>
      </c>
      <c r="D206">
        <f>C206/(B206+C206)</f>
        <v>0.96885813148788924</v>
      </c>
    </row>
    <row r="207" spans="1:4" x14ac:dyDescent="0.15">
      <c r="A207" t="s">
        <v>134</v>
      </c>
      <c r="B207">
        <v>2</v>
      </c>
      <c r="C207" s="1">
        <v>65</v>
      </c>
      <c r="D207">
        <f>C207/(B207+C207)</f>
        <v>0.97014925373134331</v>
      </c>
    </row>
    <row r="208" spans="1:4" x14ac:dyDescent="0.15">
      <c r="A208" t="s">
        <v>116</v>
      </c>
      <c r="B208">
        <v>4</v>
      </c>
      <c r="C208" s="1">
        <v>138</v>
      </c>
      <c r="D208">
        <f>C208/(B208+C208)</f>
        <v>0.971830985915493</v>
      </c>
    </row>
    <row r="209" spans="1:4" x14ac:dyDescent="0.15">
      <c r="A209" t="s">
        <v>178</v>
      </c>
      <c r="B209">
        <v>1</v>
      </c>
      <c r="C209" s="1">
        <v>47</v>
      </c>
      <c r="D209">
        <f>C209/(B209+C209)</f>
        <v>0.97916666666666663</v>
      </c>
    </row>
    <row r="210" spans="1:4" x14ac:dyDescent="0.15">
      <c r="A210" t="s">
        <v>188</v>
      </c>
      <c r="B210">
        <v>1</v>
      </c>
      <c r="C210" s="1">
        <v>58</v>
      </c>
      <c r="D210">
        <f>C210/(B210+C210)</f>
        <v>0.98305084745762716</v>
      </c>
    </row>
    <row r="211" spans="1:4" x14ac:dyDescent="0.15">
      <c r="A211" t="s">
        <v>120</v>
      </c>
      <c r="B211">
        <v>2</v>
      </c>
      <c r="C211" s="1">
        <v>118</v>
      </c>
      <c r="D211">
        <f>C211/(B211+C211)</f>
        <v>0.98333333333333328</v>
      </c>
    </row>
    <row r="212" spans="1:4" x14ac:dyDescent="0.15">
      <c r="A212" t="s">
        <v>172</v>
      </c>
      <c r="B212">
        <v>1</v>
      </c>
      <c r="C212" s="1">
        <v>75</v>
      </c>
      <c r="D212">
        <f>C212/(B212+C212)</f>
        <v>0.98684210526315785</v>
      </c>
    </row>
    <row r="213" spans="1:4" x14ac:dyDescent="0.15">
      <c r="A213" t="s">
        <v>177</v>
      </c>
      <c r="B213">
        <v>0</v>
      </c>
      <c r="C213" s="1">
        <v>1</v>
      </c>
      <c r="D213">
        <f>C213/(B213+C213)</f>
        <v>1</v>
      </c>
    </row>
    <row r="214" spans="1:4" x14ac:dyDescent="0.15">
      <c r="B214">
        <f>SUM(B4:B213)</f>
        <v>12595</v>
      </c>
      <c r="C214">
        <f>SUM(C4:C213)</f>
        <v>3656</v>
      </c>
    </row>
    <row r="217" spans="1:4" x14ac:dyDescent="0.15">
      <c r="A217" t="s">
        <v>217</v>
      </c>
    </row>
    <row r="218" spans="1:4" x14ac:dyDescent="0.15">
      <c r="A218">
        <v>0</v>
      </c>
      <c r="B218">
        <f>SUM(B4:B105)</f>
        <v>9046</v>
      </c>
      <c r="C218">
        <f>B218/$B$214</f>
        <v>0.7182215164747916</v>
      </c>
    </row>
    <row r="219" spans="1:4" x14ac:dyDescent="0.15">
      <c r="A219">
        <v>2</v>
      </c>
      <c r="B219">
        <f>SUM(B4:B107)</f>
        <v>9814</v>
      </c>
      <c r="C219">
        <f t="shared" ref="C219:C235" si="0">B219/$B$214</f>
        <v>0.77919809448193733</v>
      </c>
    </row>
    <row r="220" spans="1:4" x14ac:dyDescent="0.15">
      <c r="A220">
        <v>4</v>
      </c>
      <c r="B220">
        <f>SUM(B4:B112)</f>
        <v>10426</v>
      </c>
      <c r="C220">
        <f t="shared" si="0"/>
        <v>0.82778880508138153</v>
      </c>
    </row>
    <row r="221" spans="1:4" x14ac:dyDescent="0.15">
      <c r="A221">
        <v>6</v>
      </c>
      <c r="B221">
        <f>SUM(B4:B117)</f>
        <v>10713</v>
      </c>
      <c r="C221">
        <f t="shared" si="0"/>
        <v>0.85057562524811436</v>
      </c>
    </row>
    <row r="222" spans="1:4" x14ac:dyDescent="0.15">
      <c r="A222">
        <v>8</v>
      </c>
      <c r="B222">
        <f>SUM(B4:B119)</f>
        <v>10777</v>
      </c>
      <c r="C222">
        <f t="shared" si="0"/>
        <v>0.85565700674870981</v>
      </c>
    </row>
    <row r="223" spans="1:4" x14ac:dyDescent="0.15">
      <c r="A223">
        <v>10</v>
      </c>
      <c r="B223">
        <f>SUM(B4:B123)</f>
        <v>11113</v>
      </c>
      <c r="C223">
        <f t="shared" si="0"/>
        <v>0.88233425962683609</v>
      </c>
    </row>
    <row r="224" spans="1:4" x14ac:dyDescent="0.15">
      <c r="A224">
        <v>15</v>
      </c>
      <c r="B224">
        <f>SUM(B4:B129)</f>
        <v>11415</v>
      </c>
      <c r="C224">
        <f t="shared" si="0"/>
        <v>0.90631202858277093</v>
      </c>
    </row>
    <row r="225" spans="1:3" x14ac:dyDescent="0.15">
      <c r="A225">
        <v>20</v>
      </c>
      <c r="B225">
        <f>SUM(B4:B134)</f>
        <v>11520</v>
      </c>
      <c r="C225">
        <f t="shared" si="0"/>
        <v>0.91464867010718542</v>
      </c>
    </row>
    <row r="226" spans="1:3" x14ac:dyDescent="0.15">
      <c r="A226">
        <v>25</v>
      </c>
      <c r="B226">
        <f>SUM(B4:B136)</f>
        <v>11860</v>
      </c>
      <c r="C226">
        <f t="shared" si="0"/>
        <v>0.94164350932909879</v>
      </c>
    </row>
    <row r="227" spans="1:3" x14ac:dyDescent="0.15">
      <c r="A227">
        <v>30</v>
      </c>
      <c r="B227">
        <f>SUM(B4:B137)</f>
        <v>11862</v>
      </c>
      <c r="C227">
        <f t="shared" si="0"/>
        <v>0.94180230250099251</v>
      </c>
    </row>
    <row r="228" spans="1:3" x14ac:dyDescent="0.15">
      <c r="A228">
        <v>35</v>
      </c>
      <c r="B228">
        <f>SUM(B4:B138)</f>
        <v>11865</v>
      </c>
      <c r="C228">
        <f t="shared" si="0"/>
        <v>0.94204049225883291</v>
      </c>
    </row>
    <row r="229" spans="1:3" x14ac:dyDescent="0.15">
      <c r="A229">
        <v>40</v>
      </c>
      <c r="B229">
        <f>SUM(B4:B140)</f>
        <v>11871</v>
      </c>
      <c r="C229">
        <f t="shared" si="0"/>
        <v>0.94251687177451371</v>
      </c>
    </row>
    <row r="230" spans="1:3" x14ac:dyDescent="0.15">
      <c r="A230">
        <v>50</v>
      </c>
      <c r="B230">
        <f>SUM(B4:B150)</f>
        <v>11992</v>
      </c>
      <c r="C230">
        <f t="shared" si="0"/>
        <v>0.95212385867407701</v>
      </c>
    </row>
    <row r="231" spans="1:3" x14ac:dyDescent="0.15">
      <c r="A231">
        <v>60</v>
      </c>
      <c r="B231">
        <f>SUM(B4:B155)</f>
        <v>12151</v>
      </c>
      <c r="C231">
        <f t="shared" si="0"/>
        <v>0.96474791583961894</v>
      </c>
    </row>
    <row r="232" spans="1:3" x14ac:dyDescent="0.15">
      <c r="A232">
        <v>70</v>
      </c>
      <c r="B232">
        <f>SUM(B4:B166)</f>
        <v>12279</v>
      </c>
      <c r="C232">
        <f t="shared" si="0"/>
        <v>0.97491067884080984</v>
      </c>
    </row>
    <row r="233" spans="1:3" x14ac:dyDescent="0.15">
      <c r="A233">
        <v>80</v>
      </c>
      <c r="B233">
        <f>SUM(B4:B172)</f>
        <v>12331</v>
      </c>
      <c r="C233">
        <f t="shared" si="0"/>
        <v>0.97903930131004369</v>
      </c>
    </row>
    <row r="234" spans="1:3" x14ac:dyDescent="0.15">
      <c r="A234">
        <v>90</v>
      </c>
      <c r="B234">
        <f>SUM(B4:B189)</f>
        <v>12537</v>
      </c>
      <c r="C234">
        <f t="shared" si="0"/>
        <v>0.99539499801508535</v>
      </c>
    </row>
    <row r="235" spans="1:3" x14ac:dyDescent="0.15">
      <c r="A235">
        <v>95</v>
      </c>
      <c r="B235">
        <f>SUM(B4:B202)</f>
        <v>12572</v>
      </c>
      <c r="C235">
        <f t="shared" si="0"/>
        <v>0.99817387852322348</v>
      </c>
    </row>
  </sheetData>
  <sortState ref="A4:D213">
    <sortCondition ref="D4:D213"/>
  </sortState>
  <mergeCells count="1">
    <mergeCell ref="A1: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rainbow</dc:creator>
  <cp:lastModifiedBy>rainbow</cp:lastModifiedBy>
  <dcterms:created xsi:type="dcterms:W3CDTF">2014-03-18T05:08:54Z</dcterms:created>
  <dcterms:modified xsi:type="dcterms:W3CDTF">2014-05-11T14:24:46Z</dcterms:modified>
</cp:coreProperties>
</file>