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E:\Adventure Sales Dashboard\"/>
    </mc:Choice>
  </mc:AlternateContent>
  <xr:revisionPtr revIDLastSave="0" documentId="13_ncr:1_{CDC34881-862E-4CED-87BC-8856308BE126}" xr6:coauthVersionLast="47" xr6:coauthVersionMax="47" xr10:uidLastSave="{00000000-0000-0000-0000-000000000000}"/>
  <bookViews>
    <workbookView xWindow="-120" yWindow="-120" windowWidth="20730" windowHeight="11160" firstSheet="1" activeTab="1" xr2:uid="{2FB7613C-87B6-4B7D-9CD7-509334AD69BE}"/>
  </bookViews>
  <sheets>
    <sheet name="TIme Series Dashboard" sheetId="2" r:id="rId1"/>
    <sheet name="Dashboard 2" sheetId="5" r:id="rId2"/>
    <sheet name="Analysis" sheetId="1" r:id="rId3"/>
    <sheet name="Analysis (2)" sheetId="3" r:id="rId4"/>
    <sheet name="Product Analysis" sheetId="7" r:id="rId5"/>
    <sheet name="Customer Analysis" sheetId="8" r:id="rId6"/>
  </sheets>
  <definedNames>
    <definedName name="LookupTable" localSheetId="3">'Analysis (2)'!#REF!</definedName>
    <definedName name="LookupTable">Analysis!$L$5:$R$10</definedName>
    <definedName name="Slicer_Country">#N/A</definedName>
    <definedName name="Slicer_Month_Name">#N/A</definedName>
    <definedName name="Slicer_Year">#N/A</definedName>
  </definedNames>
  <calcPr calcId="181029"/>
  <pivotCaches>
    <pivotCache cacheId="815" r:id="rId7"/>
    <pivotCache cacheId="821" r:id="rId8"/>
    <pivotCache cacheId="848" r:id="rId9"/>
    <pivotCache cacheId="851" r:id="rId10"/>
    <pivotCache cacheId="854" r:id="rId11"/>
    <pivotCache cacheId="857" r:id="rId12"/>
    <pivotCache cacheId="860" r:id="rId13"/>
    <pivotCache cacheId="863" r:id="rId14"/>
    <pivotCache cacheId="866" r:id="rId15"/>
    <pivotCache cacheId="869" r:id="rId16"/>
    <pivotCache cacheId="872" r:id="rId17"/>
    <pivotCache cacheId="875" r:id="rId18"/>
    <pivotCache cacheId="878" r:id="rId19"/>
    <pivotCache cacheId="881" r:id="rId20"/>
    <pivotCache cacheId="884" r:id="rId21"/>
    <pivotCache cacheId="887" r:id="rId22"/>
    <pivotCache cacheId="893" r:id="rId23"/>
  </pivotCaches>
  <extLst>
    <ext xmlns:x14="http://schemas.microsoft.com/office/spreadsheetml/2009/9/main" uri="{876F7934-8845-4945-9796-88D515C7AA90}">
      <x14:pivotCaches>
        <pivotCache cacheId="17"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e95cd596-e4b9-47e0-ac5e-628b5c092b21" name="FactInternetSales" connection="Query - FactInternetSales"/>
          <x15:modelTable id="DimCustomer_16a5fa82-113d-4874-9ceb-218535094bbd" name="DimCustomer" connection="Query - DimCustomer"/>
          <x15:modelTable id="DimDate_19d4e238-94a2-402e-9fa3-b0d54303b762" name="DimDate" connection="Query - DimDate"/>
          <x15:modelTable id="DimGeography_d255b7da-4140-4308-8815-08e4e5611163" name="DimGeography" connection="Query - DimGeography"/>
          <x15:modelTable id="DimProduct_fe5609b5-7377-41de-9850-fa01b9a62daa" name="DimProduct" connection="Query - DimProduct"/>
          <x15:modelTable id="DimSalesTerritory_d45b53aa-dff1-42cf-9c1c-280bf94d1005" name="DimSalesTerritory" connection="Query - DimSalesTerritory"/>
          <x15:modelTable id="All Measures_ce1743e5-aa05-422f-84f0-bcbcfb947da7"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Lst>
</workbook>
</file>

<file path=xl/calcChain.xml><?xml version="1.0" encoding="utf-8"?>
<calcChain xmlns="http://schemas.openxmlformats.org/spreadsheetml/2006/main">
  <c r="V6" i="1" l="1"/>
  <c r="V18" i="1" s="1"/>
  <c r="AA16" i="8"/>
  <c r="AA21" i="8"/>
  <c r="AA20" i="8"/>
  <c r="AA19" i="8"/>
  <c r="AA18" i="8"/>
  <c r="AA17" i="8"/>
  <c r="AB16" i="8"/>
  <c r="AC16" i="8" s="1"/>
  <c r="AB21" i="8"/>
  <c r="AB20" i="8"/>
  <c r="AB19" i="8"/>
  <c r="AB18" i="8"/>
  <c r="AB17" i="8"/>
  <c r="AC17" i="8" s="1"/>
  <c r="AB15" i="8"/>
  <c r="AA15" i="8"/>
  <c r="AH6" i="8"/>
  <c r="AH7" i="8"/>
  <c r="AH8" i="8"/>
  <c r="AH9" i="8"/>
  <c r="AH10" i="8"/>
  <c r="AH5" i="8"/>
  <c r="U5" i="8"/>
  <c r="V5" i="8"/>
  <c r="U6" i="8"/>
  <c r="V6" i="8"/>
  <c r="U7" i="8"/>
  <c r="V7" i="8"/>
  <c r="U8" i="8"/>
  <c r="V8" i="8"/>
  <c r="U9" i="8"/>
  <c r="V9" i="8"/>
  <c r="U10" i="8"/>
  <c r="V10" i="8"/>
  <c r="V4" i="8"/>
  <c r="U4" i="8"/>
  <c r="K16" i="8"/>
  <c r="K15" i="8"/>
  <c r="J15" i="8"/>
  <c r="J16" i="8"/>
  <c r="K14" i="8"/>
  <c r="J14" i="8"/>
  <c r="F11" i="8"/>
  <c r="F3" i="8"/>
  <c r="G3" i="8" s="1"/>
  <c r="F7" i="8"/>
  <c r="G7" i="8" s="1"/>
  <c r="E7" i="8"/>
  <c r="F6" i="8"/>
  <c r="G6" i="8" s="1"/>
  <c r="E6" i="8"/>
  <c r="F5" i="8"/>
  <c r="G5" i="8" s="1"/>
  <c r="E5" i="8"/>
  <c r="F4" i="8"/>
  <c r="G4" i="8" s="1"/>
  <c r="E4" i="8"/>
  <c r="E3" i="8"/>
  <c r="F2" i="8"/>
  <c r="E2" i="8"/>
  <c r="AA10" i="7"/>
  <c r="AB10" i="7"/>
  <c r="AA11" i="7"/>
  <c r="AB11" i="7"/>
  <c r="AB9" i="7"/>
  <c r="AA9" i="7"/>
  <c r="U3" i="7"/>
  <c r="V3" i="7"/>
  <c r="W3" i="7" s="1"/>
  <c r="U4" i="7"/>
  <c r="V4" i="7"/>
  <c r="W4" i="7" s="1"/>
  <c r="U5" i="7"/>
  <c r="V5" i="7"/>
  <c r="W5" i="7" s="1"/>
  <c r="U6" i="7"/>
  <c r="V6" i="7"/>
  <c r="U7" i="7"/>
  <c r="V7" i="7"/>
  <c r="U8" i="7"/>
  <c r="V8" i="7"/>
  <c r="U9" i="7"/>
  <c r="V9" i="7"/>
  <c r="U10" i="7"/>
  <c r="V10" i="7"/>
  <c r="V2" i="7"/>
  <c r="U2" i="7"/>
  <c r="F4" i="7"/>
  <c r="F3" i="7"/>
  <c r="F2" i="7"/>
  <c r="F5" i="7"/>
  <c r="F6" i="7"/>
  <c r="F7" i="7"/>
  <c r="E120" i="7"/>
  <c r="F120" i="7"/>
  <c r="E119" i="7"/>
  <c r="F119" i="7"/>
  <c r="E47" i="7"/>
  <c r="F47" i="7"/>
  <c r="E48" i="7"/>
  <c r="F48" i="7"/>
  <c r="E49" i="7"/>
  <c r="F49" i="7"/>
  <c r="E50" i="7"/>
  <c r="F50" i="7"/>
  <c r="E51" i="7"/>
  <c r="F51" i="7"/>
  <c r="E52" i="7"/>
  <c r="F52" i="7"/>
  <c r="E53" i="7"/>
  <c r="F53" i="7"/>
  <c r="E54" i="7"/>
  <c r="F54" i="7"/>
  <c r="E55" i="7"/>
  <c r="F55" i="7"/>
  <c r="E56" i="7"/>
  <c r="F56" i="7"/>
  <c r="E57" i="7"/>
  <c r="F57" i="7"/>
  <c r="E58" i="7"/>
  <c r="F58" i="7"/>
  <c r="E59" i="7"/>
  <c r="F59" i="7"/>
  <c r="E60" i="7"/>
  <c r="F60" i="7"/>
  <c r="E61" i="7"/>
  <c r="F61" i="7"/>
  <c r="E62" i="7"/>
  <c r="F62" i="7"/>
  <c r="E63" i="7"/>
  <c r="F63" i="7"/>
  <c r="E64" i="7"/>
  <c r="F64" i="7"/>
  <c r="E65" i="7"/>
  <c r="F65" i="7"/>
  <c r="E66" i="7"/>
  <c r="F66" i="7"/>
  <c r="E67" i="7"/>
  <c r="F67" i="7"/>
  <c r="E68" i="7"/>
  <c r="F68" i="7"/>
  <c r="E69" i="7"/>
  <c r="F69" i="7"/>
  <c r="E70" i="7"/>
  <c r="F70" i="7"/>
  <c r="E71" i="7"/>
  <c r="F71" i="7"/>
  <c r="E72" i="7"/>
  <c r="F72" i="7"/>
  <c r="E73" i="7"/>
  <c r="F73" i="7"/>
  <c r="E74" i="7"/>
  <c r="F74" i="7"/>
  <c r="E75" i="7"/>
  <c r="F75" i="7"/>
  <c r="E76" i="7"/>
  <c r="F76" i="7"/>
  <c r="E77" i="7"/>
  <c r="F77" i="7"/>
  <c r="E78" i="7"/>
  <c r="F78" i="7"/>
  <c r="E79" i="7"/>
  <c r="F79" i="7"/>
  <c r="E80" i="7"/>
  <c r="F80" i="7"/>
  <c r="E81" i="7"/>
  <c r="F81" i="7"/>
  <c r="E82" i="7"/>
  <c r="F82" i="7"/>
  <c r="E83" i="7"/>
  <c r="F83" i="7"/>
  <c r="E84" i="7"/>
  <c r="F84" i="7"/>
  <c r="E85" i="7"/>
  <c r="F85" i="7"/>
  <c r="E86" i="7"/>
  <c r="F86" i="7"/>
  <c r="E87" i="7"/>
  <c r="F87" i="7"/>
  <c r="E88" i="7"/>
  <c r="F88" i="7"/>
  <c r="E89" i="7"/>
  <c r="F89" i="7"/>
  <c r="E90" i="7"/>
  <c r="F90" i="7"/>
  <c r="E91" i="7"/>
  <c r="F91" i="7"/>
  <c r="E92" i="7"/>
  <c r="F92" i="7"/>
  <c r="E93" i="7"/>
  <c r="F93" i="7"/>
  <c r="E94" i="7"/>
  <c r="F94" i="7"/>
  <c r="E95" i="7"/>
  <c r="F95" i="7"/>
  <c r="E96" i="7"/>
  <c r="F96" i="7"/>
  <c r="E97" i="7"/>
  <c r="F97" i="7"/>
  <c r="E98" i="7"/>
  <c r="F98" i="7"/>
  <c r="E99" i="7"/>
  <c r="F99" i="7"/>
  <c r="E100" i="7"/>
  <c r="F100" i="7"/>
  <c r="E101" i="7"/>
  <c r="F101" i="7"/>
  <c r="E102" i="7"/>
  <c r="F102" i="7"/>
  <c r="E103" i="7"/>
  <c r="F103" i="7"/>
  <c r="E104" i="7"/>
  <c r="F104" i="7"/>
  <c r="E105" i="7"/>
  <c r="F105" i="7"/>
  <c r="E106" i="7"/>
  <c r="F106" i="7"/>
  <c r="E107" i="7"/>
  <c r="F107" i="7"/>
  <c r="E108" i="7"/>
  <c r="F108" i="7"/>
  <c r="E109" i="7"/>
  <c r="F109" i="7"/>
  <c r="E110" i="7"/>
  <c r="F110" i="7"/>
  <c r="E111" i="7"/>
  <c r="F111" i="7"/>
  <c r="E112" i="7"/>
  <c r="F112" i="7"/>
  <c r="E113" i="7"/>
  <c r="F113" i="7"/>
  <c r="E114" i="7"/>
  <c r="F114" i="7"/>
  <c r="E115" i="7"/>
  <c r="F115" i="7"/>
  <c r="E116" i="7"/>
  <c r="F116" i="7"/>
  <c r="E117" i="7"/>
  <c r="F117" i="7"/>
  <c r="E118" i="7"/>
  <c r="F118" i="7"/>
  <c r="E11" i="7"/>
  <c r="F11" i="7"/>
  <c r="E12" i="7"/>
  <c r="F12" i="7"/>
  <c r="E13" i="7"/>
  <c r="F13" i="7"/>
  <c r="E14" i="7"/>
  <c r="F14" i="7"/>
  <c r="E15" i="7"/>
  <c r="F15" i="7"/>
  <c r="E16" i="7"/>
  <c r="F16" i="7"/>
  <c r="E17" i="7"/>
  <c r="F17" i="7"/>
  <c r="E18" i="7"/>
  <c r="F18" i="7"/>
  <c r="E19" i="7"/>
  <c r="F19" i="7"/>
  <c r="E20" i="7"/>
  <c r="F20" i="7"/>
  <c r="E21" i="7"/>
  <c r="F21" i="7"/>
  <c r="E22" i="7"/>
  <c r="F22" i="7"/>
  <c r="E23" i="7"/>
  <c r="F23" i="7"/>
  <c r="E24" i="7"/>
  <c r="F24" i="7"/>
  <c r="E25" i="7"/>
  <c r="F25" i="7"/>
  <c r="E26" i="7"/>
  <c r="F26" i="7"/>
  <c r="E27" i="7"/>
  <c r="F27" i="7"/>
  <c r="E28" i="7"/>
  <c r="F28" i="7"/>
  <c r="E29" i="7"/>
  <c r="F29" i="7"/>
  <c r="E30" i="7"/>
  <c r="F30" i="7"/>
  <c r="E31" i="7"/>
  <c r="F31" i="7"/>
  <c r="E32" i="7"/>
  <c r="F32" i="7"/>
  <c r="E33" i="7"/>
  <c r="F33" i="7"/>
  <c r="E34" i="7"/>
  <c r="F34" i="7"/>
  <c r="E35" i="7"/>
  <c r="F35" i="7"/>
  <c r="E36" i="7"/>
  <c r="F36" i="7"/>
  <c r="E37" i="7"/>
  <c r="F37" i="7"/>
  <c r="E38" i="7"/>
  <c r="F38" i="7"/>
  <c r="E39" i="7"/>
  <c r="F39" i="7"/>
  <c r="E40" i="7"/>
  <c r="F40" i="7"/>
  <c r="E41" i="7"/>
  <c r="F41" i="7"/>
  <c r="E42" i="7"/>
  <c r="F42" i="7"/>
  <c r="E43" i="7"/>
  <c r="F43" i="7"/>
  <c r="E44" i="7"/>
  <c r="F44" i="7"/>
  <c r="E45" i="7"/>
  <c r="F45" i="7"/>
  <c r="E46" i="7"/>
  <c r="F46" i="7"/>
  <c r="F10" i="7"/>
  <c r="E10" i="7"/>
  <c r="E3" i="7"/>
  <c r="E4" i="7"/>
  <c r="E5" i="7"/>
  <c r="E6" i="7"/>
  <c r="E7" i="7"/>
  <c r="E2" i="7"/>
  <c r="Y4" i="3"/>
  <c r="Y3" i="3"/>
  <c r="O3" i="3"/>
  <c r="N3" i="3"/>
  <c r="N4" i="3"/>
  <c r="O4" i="3"/>
  <c r="N5" i="3"/>
  <c r="O5" i="3"/>
  <c r="N6" i="3"/>
  <c r="O6" i="3"/>
  <c r="N7" i="3"/>
  <c r="O7" i="3"/>
  <c r="N8" i="3"/>
  <c r="O8" i="3"/>
  <c r="N9" i="3"/>
  <c r="O9" i="3"/>
  <c r="O2" i="3"/>
  <c r="N2" i="3"/>
  <c r="D11" i="3"/>
  <c r="E5" i="3"/>
  <c r="F5" i="3" s="1"/>
  <c r="E6" i="3"/>
  <c r="F6" i="3" s="1"/>
  <c r="E4" i="3"/>
  <c r="F4" i="3" s="1"/>
  <c r="B18" i="1"/>
  <c r="B19" i="1"/>
  <c r="B20" i="1"/>
  <c r="B21" i="1"/>
  <c r="B17" i="1"/>
  <c r="E25" i="1" s="1"/>
  <c r="V11" i="1" l="1"/>
  <c r="V19" i="1"/>
  <c r="V12" i="1"/>
  <c r="W11" i="1"/>
  <c r="V25" i="1"/>
  <c r="W25" i="1" s="1"/>
  <c r="AE26" i="8"/>
  <c r="AE25" i="8"/>
  <c r="AD17" i="8"/>
  <c r="W9" i="8"/>
  <c r="W5" i="8"/>
  <c r="W10" i="8"/>
  <c r="W8" i="8"/>
  <c r="W6" i="8"/>
  <c r="AD16" i="8"/>
  <c r="W7" i="8"/>
  <c r="V13" i="8"/>
  <c r="V17" i="8" s="1"/>
  <c r="V19" i="8" s="1"/>
  <c r="F10" i="8"/>
  <c r="G10" i="8" s="1"/>
  <c r="AC11" i="7"/>
  <c r="AC10" i="7"/>
  <c r="J2" i="7"/>
  <c r="J3" i="7"/>
  <c r="W7" i="3"/>
  <c r="W8" i="3" s="1"/>
  <c r="S3" i="3"/>
  <c r="S5" i="3"/>
  <c r="S4" i="3"/>
  <c r="E9" i="3"/>
  <c r="V32" i="1"/>
  <c r="W32" i="1" s="1"/>
  <c r="V39" i="1"/>
  <c r="W39" i="1" s="1"/>
  <c r="V47" i="1"/>
  <c r="W47" i="1" s="1"/>
  <c r="V46" i="1"/>
  <c r="W46" i="1" s="1"/>
  <c r="V33" i="1"/>
  <c r="W33" i="1" s="1"/>
  <c r="V40" i="1"/>
  <c r="W40" i="1" s="1"/>
  <c r="V26" i="1"/>
  <c r="W26" i="1" s="1"/>
  <c r="W19" i="1"/>
  <c r="W18" i="1"/>
  <c r="W12" i="1"/>
  <c r="C18" i="1"/>
  <c r="D18" i="1" s="1"/>
  <c r="C17" i="1"/>
  <c r="C20" i="1"/>
  <c r="D20" i="1" s="1"/>
  <c r="C21" i="1"/>
  <c r="D21" i="1" s="1"/>
  <c r="C19" i="1"/>
  <c r="D19" i="1" s="1"/>
  <c r="AB29" i="8" l="1"/>
  <c r="X12" i="1"/>
  <c r="V15" i="8"/>
  <c r="AE22" i="8"/>
  <c r="G11" i="8"/>
  <c r="K3" i="7"/>
  <c r="K2" i="7"/>
  <c r="P9" i="3"/>
  <c r="P7" i="3"/>
  <c r="P3" i="3"/>
  <c r="P6" i="3"/>
  <c r="P4" i="3"/>
  <c r="P5" i="3"/>
  <c r="P8" i="3"/>
  <c r="X33" i="1"/>
  <c r="X40" i="1"/>
  <c r="X19" i="1"/>
  <c r="X11" i="1"/>
  <c r="X46" i="1"/>
  <c r="X39" i="1"/>
  <c r="X47" i="1"/>
  <c r="X32" i="1"/>
  <c r="X18" i="1"/>
  <c r="X26" i="1"/>
  <c r="X25" i="1"/>
  <c r="C25" i="1"/>
  <c r="C26" i="1" s="1"/>
  <c r="O12" i="3" l="1"/>
  <c r="X42" i="1"/>
  <c r="X35" i="1"/>
  <c r="X49" i="1"/>
  <c r="X21" i="1"/>
  <c r="X28" i="1"/>
  <c r="X1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3DC448-B25F-4498-AEA0-D1C647948DA8}" name="Query - All Measures" description="Connection to the 'All Measures' query in the workbook." type="100" refreshedVersion="8" minRefreshableVersion="5">
    <extLst>
      <ext xmlns:x15="http://schemas.microsoft.com/office/spreadsheetml/2010/11/main" uri="{DE250136-89BD-433C-8126-D09CA5730AF9}">
        <x15:connection id="3c062450-a74b-454b-8f20-0805462dce3b">
          <x15:oledbPr connection="Provider=Microsoft.Mashup.OleDb.1;Data Source=$Workbook$;Location=&quot;All Measures&quot;;Extended Properties=&quot;&quot;">
            <x15:dbTables>
              <x15:dbTable name="All Measures"/>
            </x15:dbTables>
          </x15:oledbPr>
        </x15:connection>
      </ext>
    </extLst>
  </connection>
  <connection id="2" xr16:uid="{7DDBE8C8-F7B6-4CA1-B8E5-4B6BF4E239A0}" name="Query - DimCustomer" description="Connection to the 'DimCustomer' query in the workbook." type="100" refreshedVersion="8" minRefreshableVersion="5">
    <extLst>
      <ext xmlns:x15="http://schemas.microsoft.com/office/spreadsheetml/2010/11/main" uri="{DE250136-89BD-433C-8126-D09CA5730AF9}">
        <x15:connection id="17d5f090-2bb0-4f90-a25d-9b819f0680c6"/>
      </ext>
    </extLst>
  </connection>
  <connection id="3" xr16:uid="{D40E0A6F-32B3-468A-A987-3DA1D8D1CF88}" name="Query - DimDate" description="Connection to the 'DimDate' query in the workbook." type="100" refreshedVersion="8" minRefreshableVersion="5">
    <extLst>
      <ext xmlns:x15="http://schemas.microsoft.com/office/spreadsheetml/2010/11/main" uri="{DE250136-89BD-433C-8126-D09CA5730AF9}">
        <x15:connection id="59c6b2cb-a3fb-4677-adec-d8a510d96a20"/>
      </ext>
    </extLst>
  </connection>
  <connection id="4" xr16:uid="{426CCD9B-B221-43F9-AAB4-B2BE19DB9818}" name="Query - DimGeography" description="Connection to the 'DimGeography' query in the workbook." type="100" refreshedVersion="8" minRefreshableVersion="5">
    <extLst>
      <ext xmlns:x15="http://schemas.microsoft.com/office/spreadsheetml/2010/11/main" uri="{DE250136-89BD-433C-8126-D09CA5730AF9}">
        <x15:connection id="4841319c-66bd-4776-bd5d-767962322ff8"/>
      </ext>
    </extLst>
  </connection>
  <connection id="5" xr16:uid="{B2A3EB41-7FCD-40A4-8DA6-0EB397DDF840}" name="Query - DimProduct" description="Connection to the 'DimProduct' query in the workbook." type="100" refreshedVersion="8" minRefreshableVersion="5">
    <extLst>
      <ext xmlns:x15="http://schemas.microsoft.com/office/spreadsheetml/2010/11/main" uri="{DE250136-89BD-433C-8126-D09CA5730AF9}">
        <x15:connection id="763d2cdd-5299-4a51-bbb8-3d4d5624d12b">
          <x15:oledbPr connection="Provider=Microsoft.Mashup.OleDb.1;Data Source=$Workbook$;Location=DimProduct;Extended Properties=&quot;&quot;">
            <x15:dbTables>
              <x15:dbTable name="DimProduct"/>
            </x15:dbTables>
          </x15:oledbPr>
        </x15:connection>
      </ext>
    </extLst>
  </connection>
  <connection id="6" xr16:uid="{D9614757-7FC8-459E-A8E4-CC01E7D48D83}" name="Query - DimSalesTerritory" description="Connection to the 'DimSalesTerritory' query in the workbook." type="100" refreshedVersion="8" minRefreshableVersion="5">
    <extLst>
      <ext xmlns:x15="http://schemas.microsoft.com/office/spreadsheetml/2010/11/main" uri="{DE250136-89BD-433C-8126-D09CA5730AF9}">
        <x15:connection id="2720317a-7a74-4a96-a6a8-0cc58142b2e3">
          <x15:oledbPr connection="Provider=Microsoft.Mashup.OleDb.1;Data Source=$Workbook$;Location=DimSalesTerritory;Extended Properties=&quot;&quot;">
            <x15:dbTables>
              <x15:dbTable name="DimSalesTerritory"/>
            </x15:dbTables>
          </x15:oledbPr>
        </x15:connection>
      </ext>
    </extLst>
  </connection>
  <connection id="7" xr16:uid="{132AD838-5668-4CC3-A187-22390E5262C5}" name="Query - FactInternetSales" description="Connection to the 'FactInternetSales' query in the workbook." type="100" refreshedVersion="8" minRefreshableVersion="5">
    <extLst>
      <ext xmlns:x15="http://schemas.microsoft.com/office/spreadsheetml/2010/11/main" uri="{DE250136-89BD-433C-8126-D09CA5730AF9}">
        <x15:connection id="3a3fcb47-ce2b-4efe-8ffd-d732f367ce50"/>
      </ext>
    </extLst>
  </connection>
  <connection id="8" xr16:uid="{5427E975-2F04-499A-8435-D0FAADD72CD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<sst xmlns="http://schemas.openxmlformats.org/spreadsheetml/2006/main" count="19092" uniqueCount="19020">
  <si>
    <t>Sum of COGS</t>
  </si>
  <si>
    <t>Sum of TotalRevenue</t>
  </si>
  <si>
    <t>Sum of Profit</t>
  </si>
  <si>
    <t>Sum of OrderQuantity</t>
  </si>
  <si>
    <t>All Products</t>
  </si>
  <si>
    <t>Sold Products</t>
  </si>
  <si>
    <t>Unsold Products</t>
  </si>
  <si>
    <t>% Profit Margin</t>
  </si>
  <si>
    <t>Row Labels</t>
  </si>
  <si>
    <t>Grand Total</t>
  </si>
  <si>
    <t>#Transactions</t>
  </si>
  <si>
    <t>Option Button</t>
  </si>
  <si>
    <t>Year</t>
  </si>
  <si>
    <t>Above Average</t>
  </si>
  <si>
    <t>Total</t>
  </si>
  <si>
    <t>Percentage</t>
  </si>
  <si>
    <t>Caption</t>
  </si>
  <si>
    <t xml:space="preserve"> Revenue</t>
  </si>
  <si>
    <t xml:space="preserve"> Profit</t>
  </si>
  <si>
    <t>Transactions</t>
  </si>
  <si>
    <t>Check Selected Year</t>
  </si>
  <si>
    <t>Total Profit</t>
  </si>
  <si>
    <t>Selected Yr</t>
  </si>
  <si>
    <t>Pre Yr</t>
  </si>
  <si>
    <t>Profit</t>
  </si>
  <si>
    <t>YoY Change</t>
  </si>
  <si>
    <t>Total Revenue</t>
  </si>
  <si>
    <t>Revenue</t>
  </si>
  <si>
    <t>Total COGS</t>
  </si>
  <si>
    <t>COGS</t>
  </si>
  <si>
    <t>Total QTY</t>
  </si>
  <si>
    <t>QTY</t>
  </si>
  <si>
    <t>Total Transection</t>
  </si>
  <si>
    <t>Transection</t>
  </si>
  <si>
    <t>May</t>
  </si>
  <si>
    <t>Month Name</t>
  </si>
  <si>
    <t>Jan</t>
  </si>
  <si>
    <t>Feb</t>
  </si>
  <si>
    <t>Mar</t>
  </si>
  <si>
    <t>Apr</t>
  </si>
  <si>
    <t>Jun</t>
  </si>
  <si>
    <t>Jul</t>
  </si>
  <si>
    <t>Aug</t>
  </si>
  <si>
    <t>Sep</t>
  </si>
  <si>
    <t>Oct</t>
  </si>
  <si>
    <t>Nov</t>
  </si>
  <si>
    <t>Dec</t>
  </si>
  <si>
    <t>Top 3 Profit</t>
  </si>
  <si>
    <t>Day Name</t>
  </si>
  <si>
    <t>Fri</t>
  </si>
  <si>
    <t>Mon</t>
  </si>
  <si>
    <t>Sat</t>
  </si>
  <si>
    <t>Sun</t>
  </si>
  <si>
    <t>Thu</t>
  </si>
  <si>
    <t>Tue</t>
  </si>
  <si>
    <t>Wed</t>
  </si>
  <si>
    <t>Highlight</t>
  </si>
  <si>
    <t>WeekTypes</t>
  </si>
  <si>
    <t>Weekday</t>
  </si>
  <si>
    <t>Weekend</t>
  </si>
  <si>
    <t>%</t>
  </si>
  <si>
    <t>Top</t>
  </si>
  <si>
    <t>Quarter</t>
  </si>
  <si>
    <t>Qtr-1</t>
  </si>
  <si>
    <t>Qtr-2</t>
  </si>
  <si>
    <t>Qtr-3</t>
  </si>
  <si>
    <t>Qtr-4</t>
  </si>
  <si>
    <t>Sum of Profit2</t>
  </si>
  <si>
    <t>ProductName</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</si>
  <si>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</si>
  <si>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</si>
  <si>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</si>
  <si>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</si>
  <si>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</si>
  <si>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</si>
  <si>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</si>
  <si>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</si>
  <si>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</si>
  <si>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</si>
  <si>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</si>
  <si>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38</t>
  </si>
  <si>
    <t>Mountain-200 Silver, 42</t>
  </si>
  <si>
    <t>Mountain-200 Silver, 46</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</si>
  <si>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</si>
  <si>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</si>
  <si>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</si>
  <si>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</si>
  <si>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</si>
  <si>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</si>
  <si>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</si>
  <si>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</si>
  <si>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</si>
  <si>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</si>
  <si>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</si>
  <si>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</si>
  <si>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</si>
  <si>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</si>
  <si>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</si>
  <si>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</si>
  <si>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</si>
  <si>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</si>
  <si>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</si>
  <si>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</si>
  <si>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</si>
  <si>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</si>
  <si>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</si>
  <si>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</si>
  <si>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</si>
  <si>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</si>
  <si>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</si>
  <si>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</si>
  <si>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</si>
  <si>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</si>
  <si>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Touring-1000 Blue, 54</t>
  </si>
  <si>
    <t>Road-350-W Yellow, 40</t>
  </si>
  <si>
    <t>Touring-1000 Blue, 50</t>
  </si>
  <si>
    <t>Touring-1000 Blue, 46</t>
  </si>
  <si>
    <t>Road-350-W Yellow, 44</t>
  </si>
  <si>
    <t>Road-350-W Yellow, 48</t>
  </si>
  <si>
    <t>Touring-1000 Yellow, 60</t>
  </si>
  <si>
    <t>Touring-1000 Yellow, 46</t>
  </si>
  <si>
    <t>Road-750 Black, 58</t>
  </si>
  <si>
    <t>Road-750 Black, 48</t>
  </si>
  <si>
    <t>Road-750 Black, 52</t>
  </si>
  <si>
    <t>Touring-1000 Blue, 60</t>
  </si>
  <si>
    <t>Road-350-W Yellow, 42</t>
  </si>
  <si>
    <t>Mountain-400-W Silver, 46</t>
  </si>
  <si>
    <t>Touring-2000 Blue, 50</t>
  </si>
  <si>
    <t>Touring-2000 Blue, 46</t>
  </si>
  <si>
    <t>Mountain-400-W Silver, 40</t>
  </si>
  <si>
    <t>Touring-1000 Yellow, 50</t>
  </si>
  <si>
    <t>Touring-2000 Blue, 54</t>
  </si>
  <si>
    <t>Road-750 Black, 44</t>
  </si>
  <si>
    <t>Sport-100 Helmet, Blue</t>
  </si>
  <si>
    <t>Sport-100 Helmet, Red</t>
  </si>
  <si>
    <t>Touring-1000 Yellow, 54</t>
  </si>
  <si>
    <t>Sport-100 Helmet, Black</t>
  </si>
  <si>
    <t>Mountain-400-W Silver, 38</t>
  </si>
  <si>
    <t>Touring-3000 Blue, 44</t>
  </si>
  <si>
    <t>Mountain-400-W Silver, 42</t>
  </si>
  <si>
    <t>Touring-3000 Yellow, 54</t>
  </si>
  <si>
    <t>Touring-3000 Blue, 50</t>
  </si>
  <si>
    <t>All-Purpose Bike Stand</t>
  </si>
  <si>
    <t>Touring-3000 Blue, 54</t>
  </si>
  <si>
    <t>Touring-2000 Blue, 60</t>
  </si>
  <si>
    <t>Touring Tire</t>
  </si>
  <si>
    <t>Mountain-500 Black, 42</t>
  </si>
  <si>
    <t>Hitch Rack - 4-Bike</t>
  </si>
  <si>
    <t>Touring-3000 Yellow, 44</t>
  </si>
  <si>
    <t>Mountain-500 Silver, 48</t>
  </si>
  <si>
    <t>Touring-3000 Yellow, 50</t>
  </si>
  <si>
    <t>Mountain-500 Silver, 44</t>
  </si>
  <si>
    <t>ML Road Tire</t>
  </si>
  <si>
    <t>LL Road Tire</t>
  </si>
  <si>
    <t>Touring-3000 Yellow, 58</t>
  </si>
  <si>
    <t>ML Mountain Tire</t>
  </si>
  <si>
    <t>Mountain-500 Silver, 52</t>
  </si>
  <si>
    <t>Fender Set - Mountain</t>
  </si>
  <si>
    <t>HL Road Tire</t>
  </si>
  <si>
    <t>Mountain-500 Black, 44</t>
  </si>
  <si>
    <t>Touring-3000 Blue, 62</t>
  </si>
  <si>
    <t>Touring-3000 Blue, 58</t>
  </si>
  <si>
    <t>Hydration Pack - 70 oz.</t>
  </si>
  <si>
    <t>Water Bottle - 30 oz.</t>
  </si>
  <si>
    <t>HL Mountain Tire</t>
  </si>
  <si>
    <t>Mountain-500 Silver, 40</t>
  </si>
  <si>
    <t>Mountain Bottle Cage</t>
  </si>
  <si>
    <t>Road Bottle Cage</t>
  </si>
  <si>
    <t>Touring-3000 Yellow, 62</t>
  </si>
  <si>
    <t>LL Mountain Tire</t>
  </si>
  <si>
    <t>Mountain-500 Silver, 42</t>
  </si>
  <si>
    <t>Road Tire Tube</t>
  </si>
  <si>
    <t>Half-Finger Gloves, M</t>
  </si>
  <si>
    <t>Touring Tire Tube</t>
  </si>
  <si>
    <t>Women's Mountain Shorts, M</t>
  </si>
  <si>
    <t>Women's Mountain Shorts, L</t>
  </si>
  <si>
    <t>Long-Sleeve Logo Jersey, M</t>
  </si>
  <si>
    <t>Long-Sleeve Logo Jersey, L</t>
  </si>
  <si>
    <t>Half-Finger Gloves, S</t>
  </si>
  <si>
    <t>Women's Mountain Shorts, S</t>
  </si>
  <si>
    <t>Classic Vest, M</t>
  </si>
  <si>
    <t>AWC Logo Cap</t>
  </si>
  <si>
    <t>Mountain Tire Tube</t>
  </si>
  <si>
    <t>Classic Vest, S</t>
  </si>
  <si>
    <t>Half-Finger Gloves, L</t>
  </si>
  <si>
    <t>Short-Sleeve Classic Jersey, M</t>
  </si>
  <si>
    <t>Short-Sleeve Classic Jersey, L</t>
  </si>
  <si>
    <t>Short-Sleeve Classic Jersey, S</t>
  </si>
  <si>
    <t>Mountain-500 Black, 48</t>
  </si>
  <si>
    <t>Long-Sleeve Logo Jersey, XL</t>
  </si>
  <si>
    <t>Long-Sleeve Logo Jersey, S</t>
  </si>
  <si>
    <t>Patch Kit/8 Patches</t>
  </si>
  <si>
    <t>Short-Sleeve Classic Jersey, XL</t>
  </si>
  <si>
    <t>Bike Wash - Dissolver</t>
  </si>
  <si>
    <t>Mountain-500 Black, 40</t>
  </si>
  <si>
    <t>Classic Vest, L</t>
  </si>
  <si>
    <t>Racing Socks, L</t>
  </si>
  <si>
    <t>Racing Socks, M</t>
  </si>
  <si>
    <t>Mountain-500 Black, 52</t>
  </si>
  <si>
    <t>Others</t>
  </si>
  <si>
    <t>Top 5</t>
  </si>
  <si>
    <t>Flat Washer 4</t>
  </si>
  <si>
    <t>ML Road Frame-W - Yellow, 40</t>
  </si>
  <si>
    <t>Thin-Jam Lock Nut 13</t>
  </si>
  <si>
    <t>HL Road Frame - Red, 52</t>
  </si>
  <si>
    <t>Down Tube</t>
  </si>
  <si>
    <t>HL Road Frame - Red, 56</t>
  </si>
  <si>
    <t>HL Road Frame - Red, 58</t>
  </si>
  <si>
    <t>HL Crankarm</t>
  </si>
  <si>
    <t>HL Road Frame - Red, 62</t>
  </si>
  <si>
    <t>Cone-Shaped Race</t>
  </si>
  <si>
    <t>HL Road Front Wheel</t>
  </si>
  <si>
    <t>HL Mountain Rim</t>
  </si>
  <si>
    <t>HL Road Handlebars</t>
  </si>
  <si>
    <t>Front Derailleur Cage</t>
  </si>
  <si>
    <t>HL Road Pedal</t>
  </si>
  <si>
    <t>Thin-Jam Hex Nut 13</t>
  </si>
  <si>
    <t>HL Road Rear Wheel</t>
  </si>
  <si>
    <t>Touring Rear Wheel</t>
  </si>
  <si>
    <t>HL Road Rim</t>
  </si>
  <si>
    <t>ML Mountain Seat/Saddle</t>
  </si>
  <si>
    <t>HL Road Seat Assembly</t>
  </si>
  <si>
    <t>ML Road Rim</t>
  </si>
  <si>
    <t>HL Road Seat/Saddle</t>
  </si>
  <si>
    <t>Cable Lock</t>
  </si>
  <si>
    <t>External Lock Washer 4</t>
  </si>
  <si>
    <t>HL Shell</t>
  </si>
  <si>
    <t>HL Mountain Seat Assembly</t>
  </si>
  <si>
    <t>HL Spindle/Axle</t>
  </si>
  <si>
    <t>Flat Washer 7</t>
  </si>
  <si>
    <t>HL Touring Frame - Blue, 46</t>
  </si>
  <si>
    <t>HL Road Frame - Black, 58</t>
  </si>
  <si>
    <t>HL Touring Frame - Blue, 50</t>
  </si>
  <si>
    <t>Hex Nut 16</t>
  </si>
  <si>
    <t>HL Touring Frame - Blue, 54</t>
  </si>
  <si>
    <t>Thin-Jam Hex Nut 6</t>
  </si>
  <si>
    <t>HL Touring Frame - Blue, 60</t>
  </si>
  <si>
    <t>Thin-Jam Lock Nut 6</t>
  </si>
  <si>
    <t>HL Touring Frame - Yellow, 46</t>
  </si>
  <si>
    <t>Hex Nut 4</t>
  </si>
  <si>
    <t>HL Touring Frame - Yellow, 50</t>
  </si>
  <si>
    <t>HL Mountain Frame - Black, 44</t>
  </si>
  <si>
    <t>HL Touring Frame - Yellow, 54</t>
  </si>
  <si>
    <t>ML Road Frame - Red, 52</t>
  </si>
  <si>
    <t>HL Touring Frame - Yellow, 60</t>
  </si>
  <si>
    <t>ML Road Front Wheel</t>
  </si>
  <si>
    <t>HL Touring Handlebars</t>
  </si>
  <si>
    <t>ML Touring Seat Assembly</t>
  </si>
  <si>
    <t>HL Touring Seat Assembly</t>
  </si>
  <si>
    <t>HL Touring Seat/Saddle</t>
  </si>
  <si>
    <t>Crown Race</t>
  </si>
  <si>
    <t>Chain</t>
  </si>
  <si>
    <t>Mountain-300 Black, 44</t>
  </si>
  <si>
    <t>Internal Lock Washer 1</t>
  </si>
  <si>
    <t>External Lock Washer 7</t>
  </si>
  <si>
    <t>Internal Lock Washer 10</t>
  </si>
  <si>
    <t>Paint - Blue</t>
  </si>
  <si>
    <t>Internal Lock Washer 2</t>
  </si>
  <si>
    <t>Rear Derailleur Cage</t>
  </si>
  <si>
    <t>Internal Lock Washer 3</t>
  </si>
  <si>
    <t>Internal Lock Washer 4</t>
  </si>
  <si>
    <t>Fork End</t>
  </si>
  <si>
    <t>Internal Lock Washer 5</t>
  </si>
  <si>
    <t>Road-450 Red, 52</t>
  </si>
  <si>
    <t>Internal Lock Washer 6</t>
  </si>
  <si>
    <t>Head Tube</t>
  </si>
  <si>
    <t>Internal Lock Washer 7</t>
  </si>
  <si>
    <t>Hex Nut 12</t>
  </si>
  <si>
    <t>Internal Lock Washer 8</t>
  </si>
  <si>
    <t>Seat Tube</t>
  </si>
  <si>
    <t>Internal Lock Washer 9</t>
  </si>
  <si>
    <t>Thin-Jam Hex Nut 2</t>
  </si>
  <si>
    <t>Keyed Washer</t>
  </si>
  <si>
    <t>Thin-Jam Lock Nut 1</t>
  </si>
  <si>
    <t>LL Bottom Bracket</t>
  </si>
  <si>
    <t>Thin-Jam Lock Nut 2</t>
  </si>
  <si>
    <t>LL Crankarm</t>
  </si>
  <si>
    <t>Top Tube</t>
  </si>
  <si>
    <t>LL Crankset</t>
  </si>
  <si>
    <t>Hex Nut 21</t>
  </si>
  <si>
    <t>LL Fork</t>
  </si>
  <si>
    <t>Hex Nut 8</t>
  </si>
  <si>
    <t>LL Grip Tape</t>
  </si>
  <si>
    <t>HL Headset</t>
  </si>
  <si>
    <t>LL Headset</t>
  </si>
  <si>
    <t>HL Mountain Frame - Silver, 38</t>
  </si>
  <si>
    <t>LL Hub</t>
  </si>
  <si>
    <t>ML Road Frame - Red, 44</t>
  </si>
  <si>
    <t>LL Mountain Frame - Black, 40</t>
  </si>
  <si>
    <t>ML Road Frame - Red, 60</t>
  </si>
  <si>
    <t>LL Mountain Frame - Black, 42</t>
  </si>
  <si>
    <t>ML Road Frame-W - Yellow, 44</t>
  </si>
  <si>
    <t>LL Mountain Frame - Black, 44</t>
  </si>
  <si>
    <t>ML Road Pedal</t>
  </si>
  <si>
    <t>LL Mountain Frame - Black, 48</t>
  </si>
  <si>
    <t>ML Road Seat/Saddle</t>
  </si>
  <si>
    <t>LL Mountain Frame - Black, 52</t>
  </si>
  <si>
    <t>Mountain Bike Socks, L</t>
  </si>
  <si>
    <t>LL Mountain Frame - Silver, 40</t>
  </si>
  <si>
    <t>Mountain Pump</t>
  </si>
  <si>
    <t>LL Mountain Frame - Silver, 42</t>
  </si>
  <si>
    <t>LL Mountain Frame - Silver, 44</t>
  </si>
  <si>
    <t>LL Mountain Frame - Silver, 48</t>
  </si>
  <si>
    <t>Decal 1</t>
  </si>
  <si>
    <t>LL Mountain Frame - Silver, 52</t>
  </si>
  <si>
    <t>Mountain-300 Black, 38</t>
  </si>
  <si>
    <t>LL Mountain Front Wheel</t>
  </si>
  <si>
    <t>External Lock Washer 2</t>
  </si>
  <si>
    <t>LL Mountain Handlebars</t>
  </si>
  <si>
    <t>HL Road Frame - Black, 52</t>
  </si>
  <si>
    <t>LL Mountain Pedal</t>
  </si>
  <si>
    <t>External Lock Washer 8</t>
  </si>
  <si>
    <t>LL Mountain Rear Wheel</t>
  </si>
  <si>
    <t>Flat Washer 2</t>
  </si>
  <si>
    <t>LL Mountain Rim</t>
  </si>
  <si>
    <t>Paint - Silver</t>
  </si>
  <si>
    <t>LL Mountain Seat Assembly</t>
  </si>
  <si>
    <t>HL Road Frame - Red, 44</t>
  </si>
  <si>
    <t>LL Mountain Seat/Saddle</t>
  </si>
  <si>
    <t>Flat Washer 3</t>
  </si>
  <si>
    <t>Chain Stays</t>
  </si>
  <si>
    <t>LL Nipple</t>
  </si>
  <si>
    <t>Flat Washer 5</t>
  </si>
  <si>
    <t>LL Road Frame - Black, 44</t>
  </si>
  <si>
    <t>Flat Washer 9</t>
  </si>
  <si>
    <t>LL Road Frame - Black, 48</t>
  </si>
  <si>
    <t>Front Brakes</t>
  </si>
  <si>
    <t>LL Road Frame - Black, 52</t>
  </si>
  <si>
    <t>Road-450 Red, 44</t>
  </si>
  <si>
    <t>LL Road Frame - Black, 58</t>
  </si>
  <si>
    <t>Road-450 Red, 60</t>
  </si>
  <si>
    <t>LL Road Frame - Black, 60</t>
  </si>
  <si>
    <t>Bearing Ball</t>
  </si>
  <si>
    <t>LL Road Frame - Black, 62</t>
  </si>
  <si>
    <t>Headlights - Weatherproof</t>
  </si>
  <si>
    <t>LL Road Frame - Red, 44</t>
  </si>
  <si>
    <t>Hex Nut 10</t>
  </si>
  <si>
    <t>LL Road Frame - Red, 48</t>
  </si>
  <si>
    <t>Hex Nut 14</t>
  </si>
  <si>
    <t>LL Road Frame - Red, 52</t>
  </si>
  <si>
    <t>Seat Post</t>
  </si>
  <si>
    <t>LL Road Frame - Red, 58</t>
  </si>
  <si>
    <t>HL Nipple</t>
  </si>
  <si>
    <t>LL Road Frame - Red, 60</t>
  </si>
  <si>
    <t>Thin-Jam Hex Nut 15</t>
  </si>
  <si>
    <t>LL Road Frame - Red, 62</t>
  </si>
  <si>
    <t>Thin-Jam Hex Nut 4</t>
  </si>
  <si>
    <t>LL Road Front Wheel</t>
  </si>
  <si>
    <t>Thin-Jam Hex Nut 8</t>
  </si>
  <si>
    <t>LL Road Handlebars</t>
  </si>
  <si>
    <t>Thin-Jam Lock Nut 11</t>
  </si>
  <si>
    <t>LL Road Pedal</t>
  </si>
  <si>
    <t>Thin-Jam Lock Nut 15</t>
  </si>
  <si>
    <t>LL Road Rear Wheel</t>
  </si>
  <si>
    <t>Thin-Jam Lock Nut 4</t>
  </si>
  <si>
    <t>LL Road Rim</t>
  </si>
  <si>
    <t>Thin-Jam Lock Nut 8</t>
  </si>
  <si>
    <t>LL Road Seat Assembly</t>
  </si>
  <si>
    <t>Touring Front Wheel</t>
  </si>
  <si>
    <t>LL Road Seat/Saddle</t>
  </si>
  <si>
    <t>Hex Nut 2</t>
  </si>
  <si>
    <t>Chainring</t>
  </si>
  <si>
    <t>Hex Nut 23</t>
  </si>
  <si>
    <t>LL Shell</t>
  </si>
  <si>
    <t>Hex Nut 6</t>
  </si>
  <si>
    <t>LL Spindle/Axle</t>
  </si>
  <si>
    <t>HL Road Frame - Black, 48</t>
  </si>
  <si>
    <t>LL Touring Frame - Blue, 44</t>
  </si>
  <si>
    <t>HL Fork</t>
  </si>
  <si>
    <t>LL Touring Frame - Blue, 50</t>
  </si>
  <si>
    <t>HL Mountain Frame - Black, 38</t>
  </si>
  <si>
    <t>LL Touring Frame - Blue, 54</t>
  </si>
  <si>
    <t>Touring-Panniers, Large</t>
  </si>
  <si>
    <t>LL Touring Frame - Blue, 58</t>
  </si>
  <si>
    <t>ML Mountain Seat Assembly</t>
  </si>
  <si>
    <t>LL Touring Frame - Blue, 62</t>
  </si>
  <si>
    <t>HL Mountain Front Wheel</t>
  </si>
  <si>
    <t>LL Touring Frame - Yellow, 44</t>
  </si>
  <si>
    <t>ML Road Frame - Red, 48</t>
  </si>
  <si>
    <t>LL Touring Frame - Yellow, 50</t>
  </si>
  <si>
    <t>ML Road Frame - Red, 58</t>
  </si>
  <si>
    <t>LL Touring Frame - Yellow, 54</t>
  </si>
  <si>
    <t>ML Road Frame-W - Yellow, 38</t>
  </si>
  <si>
    <t>LL Touring Frame - Yellow, 58</t>
  </si>
  <si>
    <t>ML Road Frame-W - Yellow, 42</t>
  </si>
  <si>
    <t>LL Touring Frame - Yellow, 62</t>
  </si>
  <si>
    <t>ML Road Frame-W - Yellow, 48</t>
  </si>
  <si>
    <t>LL Touring Handlebars</t>
  </si>
  <si>
    <t>ML Road Handlebars</t>
  </si>
  <si>
    <t>LL Touring Seat Assembly</t>
  </si>
  <si>
    <t>ML Road Rear Wheel</t>
  </si>
  <si>
    <t>LL Touring Seat/Saddle</t>
  </si>
  <si>
    <t>ML Road Seat Assembly</t>
  </si>
  <si>
    <t>Lock Nut 1</t>
  </si>
  <si>
    <t>HL Mountain Handlebars</t>
  </si>
  <si>
    <t>Lock Nut 10</t>
  </si>
  <si>
    <t>ML Touring Seat/Saddle</t>
  </si>
  <si>
    <t>Lock Nut 11</t>
  </si>
  <si>
    <t>Mountain Bike Socks, M</t>
  </si>
  <si>
    <t>Lock Nut 12</t>
  </si>
  <si>
    <t>Mountain End Caps</t>
  </si>
  <si>
    <t>Lock Nut 13</t>
  </si>
  <si>
    <t>HL Mountain Pedal</t>
  </si>
  <si>
    <t>Lock Nut 14</t>
  </si>
  <si>
    <t>Lock Nut 15</t>
  </si>
  <si>
    <t>Lock Nut 16</t>
  </si>
  <si>
    <t>Lock Nut 17</t>
  </si>
  <si>
    <t>Lock Nut 18</t>
  </si>
  <si>
    <t>Cup-Shaped Race</t>
  </si>
  <si>
    <t>Lock Nut 19</t>
  </si>
  <si>
    <t>Decal 2</t>
  </si>
  <si>
    <t>Lock Nut 2</t>
  </si>
  <si>
    <t>External Lock Washer 1</t>
  </si>
  <si>
    <t>Lock Nut 20</t>
  </si>
  <si>
    <t>Mountain-300 Black, 40</t>
  </si>
  <si>
    <t>Lock Nut 21</t>
  </si>
  <si>
    <t>Mountain-300 Black, 48</t>
  </si>
  <si>
    <t>Lock Nut 22</t>
  </si>
  <si>
    <t>External Lock Washer 3</t>
  </si>
  <si>
    <t>Lock Nut 23</t>
  </si>
  <si>
    <t>External Lock Washer 5</t>
  </si>
  <si>
    <t>Lock Nut 3</t>
  </si>
  <si>
    <t>External Lock Washer 6</t>
  </si>
  <si>
    <t>Lock Nut 4</t>
  </si>
  <si>
    <t>HL Road Frame - Red, 48</t>
  </si>
  <si>
    <t>HL Mountain Rear Wheel</t>
  </si>
  <si>
    <t>Lock Nut 5</t>
  </si>
  <si>
    <t>External Lock Washer 9</t>
  </si>
  <si>
    <t>Lock Nut 6</t>
  </si>
  <si>
    <t>Flat Washer 1</t>
  </si>
  <si>
    <t>Lock Nut 7</t>
  </si>
  <si>
    <t>Paint - Black</t>
  </si>
  <si>
    <t>Lock Nut 8</t>
  </si>
  <si>
    <t>Paint - Red</t>
  </si>
  <si>
    <t>Lock Nut 9</t>
  </si>
  <si>
    <t>Paint - Yellow</t>
  </si>
  <si>
    <t>Lock Ring</t>
  </si>
  <si>
    <t>Pinch Bolt</t>
  </si>
  <si>
    <t>HL Road Frame - Black, 62</t>
  </si>
  <si>
    <t>Rear Brakes</t>
  </si>
  <si>
    <t>Lock Washer 1</t>
  </si>
  <si>
    <t>Rear Derailleur</t>
  </si>
  <si>
    <t>Lock Washer 10</t>
  </si>
  <si>
    <t>Reflector</t>
  </si>
  <si>
    <t>Lock Washer 11</t>
  </si>
  <si>
    <t>Road End Caps</t>
  </si>
  <si>
    <t>Lock Washer 12</t>
  </si>
  <si>
    <t>Lock Washer 13</t>
  </si>
  <si>
    <t>Lock Washer 2</t>
  </si>
  <si>
    <t>Lock Washer 3</t>
  </si>
  <si>
    <t>Flat Washer 6</t>
  </si>
  <si>
    <t>Lock Washer 4</t>
  </si>
  <si>
    <t>Flat Washer 8</t>
  </si>
  <si>
    <t>Lock Washer 5</t>
  </si>
  <si>
    <t>Fork Crown</t>
  </si>
  <si>
    <t>Lock Washer 6</t>
  </si>
  <si>
    <t>Freewheel</t>
  </si>
  <si>
    <t>Chainring Bolts</t>
  </si>
  <si>
    <t>Front Derailleur</t>
  </si>
  <si>
    <t>Women's Tights, L</t>
  </si>
  <si>
    <t>Front Derailleur Linkage</t>
  </si>
  <si>
    <t>Women's Tights, S</t>
  </si>
  <si>
    <t>Road-450 Red, 48</t>
  </si>
  <si>
    <t>Chainring Nut</t>
  </si>
  <si>
    <t>Road-450 Red, 58</t>
  </si>
  <si>
    <t>Full-Finger Gloves, M</t>
  </si>
  <si>
    <t>Full-Finger Gloves, L</t>
  </si>
  <si>
    <t>Full-Finger Gloves, S</t>
  </si>
  <si>
    <t>HL Mountain Seat/Saddle</t>
  </si>
  <si>
    <t>Guide Pulley</t>
  </si>
  <si>
    <t>HL Mountain Frame - Silver, 44</t>
  </si>
  <si>
    <t>BB Ball Bearing</t>
  </si>
  <si>
    <t>HL Mountain Frame - Silver, 46</t>
  </si>
  <si>
    <t>Handlebar Tube</t>
  </si>
  <si>
    <t>Lower Head Race</t>
  </si>
  <si>
    <t>Headlights - Dual-Beam</t>
  </si>
  <si>
    <t>Men's Bib-Shorts, L</t>
  </si>
  <si>
    <t>Headset Ball Bearings</t>
  </si>
  <si>
    <t>Men's Bib-Shorts, M</t>
  </si>
  <si>
    <t>Hex Nut 1</t>
  </si>
  <si>
    <t>Men's Bib-Shorts, S</t>
  </si>
  <si>
    <t>Hex Nut 11</t>
  </si>
  <si>
    <t>HL Mountain Frame - Silver, 48</t>
  </si>
  <si>
    <t>Hex Nut 13</t>
  </si>
  <si>
    <t>Spokes</t>
  </si>
  <si>
    <t>Hex Nut 15</t>
  </si>
  <si>
    <t>Hex Nut 18</t>
  </si>
  <si>
    <t>Seat Lug</t>
  </si>
  <si>
    <t>Steerer</t>
  </si>
  <si>
    <t>Seat Stays</t>
  </si>
  <si>
    <t>Taillights - Battery-Powered</t>
  </si>
  <si>
    <t>Blade</t>
  </si>
  <si>
    <t>Thin-Jam Hex Nut 1</t>
  </si>
  <si>
    <t>HL Road Frame - Black, 44</t>
  </si>
  <si>
    <t>Thin-Jam Hex Nut 11</t>
  </si>
  <si>
    <t>Men's Sports Shorts, L</t>
  </si>
  <si>
    <t>Hex Nut 17</t>
  </si>
  <si>
    <t>Men's Sports Shorts, M</t>
  </si>
  <si>
    <t>Hex Nut 19</t>
  </si>
  <si>
    <t>Men's Sports Shorts, S</t>
  </si>
  <si>
    <t>Stem</t>
  </si>
  <si>
    <t>Men's Sports Shorts, XL</t>
  </si>
  <si>
    <t>Tension Pulley</t>
  </si>
  <si>
    <t>Metal Angle</t>
  </si>
  <si>
    <t>Thin-Jam Hex Nut 10</t>
  </si>
  <si>
    <t>Metal Bar 1</t>
  </si>
  <si>
    <t>Thin-Jam Hex Nut 12</t>
  </si>
  <si>
    <t>Metal Bar 2</t>
  </si>
  <si>
    <t>Thin-Jam Hex Nut 14</t>
  </si>
  <si>
    <t>Metal Plate 1</t>
  </si>
  <si>
    <t>Thin-Jam Hex Nut 16</t>
  </si>
  <si>
    <t>Metal Plate 2</t>
  </si>
  <si>
    <t>Thin-Jam Hex Nut 3</t>
  </si>
  <si>
    <t>Metal Plate 3</t>
  </si>
  <si>
    <t>Thin-Jam Hex Nut 5</t>
  </si>
  <si>
    <t>Metal Sheet 1</t>
  </si>
  <si>
    <t>Thin-Jam Hex Nut 7</t>
  </si>
  <si>
    <t>Metal Sheet 2</t>
  </si>
  <si>
    <t>Thin-Jam Hex Nut 9</t>
  </si>
  <si>
    <t>Metal Sheet 3</t>
  </si>
  <si>
    <t>Thin-Jam Lock Nut 10</t>
  </si>
  <si>
    <t>Metal Sheet 4</t>
  </si>
  <si>
    <t>Thin-Jam Lock Nut 12</t>
  </si>
  <si>
    <t>Metal Sheet 5</t>
  </si>
  <si>
    <t>Thin-Jam Lock Nut 14</t>
  </si>
  <si>
    <t>Metal Sheet 6</t>
  </si>
  <si>
    <t>Thin-Jam Lock Nut 16</t>
  </si>
  <si>
    <t>Metal Sheet 7</t>
  </si>
  <si>
    <t>Thin-Jam Lock Nut 3</t>
  </si>
  <si>
    <t>Metal Tread Plate</t>
  </si>
  <si>
    <t>Thin-Jam Lock Nut 5</t>
  </si>
  <si>
    <t>Minipump</t>
  </si>
  <si>
    <t>Thin-Jam Lock Nut 7</t>
  </si>
  <si>
    <t>ML Bottom Bracket</t>
  </si>
  <si>
    <t>Thin-Jam Lock Nut 9</t>
  </si>
  <si>
    <t>ML Crankarm</t>
  </si>
  <si>
    <t>Touring End Caps</t>
  </si>
  <si>
    <t>ML Crankset</t>
  </si>
  <si>
    <t>Touring Pedal</t>
  </si>
  <si>
    <t>ML Fork</t>
  </si>
  <si>
    <t>Touring Rim</t>
  </si>
  <si>
    <t>ML Grip Tape</t>
  </si>
  <si>
    <t>Hex Nut 20</t>
  </si>
  <si>
    <t>ML Headset</t>
  </si>
  <si>
    <t>Hex Nut 22</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</si>
  <si>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</si>
  <si>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</si>
  <si>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</si>
  <si>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</si>
  <si>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</si>
  <si>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</si>
  <si>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</si>
  <si>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</si>
  <si>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</si>
  <si>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</si>
  <si>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</si>
  <si>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</si>
  <si>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</si>
  <si>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</si>
  <si>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</si>
  <si>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</si>
  <si>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</si>
  <si>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</si>
  <si>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</si>
  <si>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</si>
  <si>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</si>
  <si>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Black, 48</t>
  </si>
  <si>
    <t>ML Mountain Rear Wheel</t>
  </si>
  <si>
    <t>HL Mountain Frame - Silver, 42</t>
  </si>
  <si>
    <t>ML Mountain Rim</t>
  </si>
  <si>
    <t>Lock Washer 7</t>
  </si>
  <si>
    <t>Women's Tights, M</t>
  </si>
  <si>
    <t>Lock Washer 8</t>
  </si>
  <si>
    <t>Adjustable Race</t>
  </si>
  <si>
    <t>Lock Washer 9</t>
  </si>
  <si>
    <t>Products</t>
  </si>
  <si>
    <t>Duplicated</t>
  </si>
  <si>
    <t>Color</t>
  </si>
  <si>
    <t>Black</t>
  </si>
  <si>
    <t>Blue</t>
  </si>
  <si>
    <t>Multi</t>
  </si>
  <si>
    <t>Red</t>
  </si>
  <si>
    <t>Silver</t>
  </si>
  <si>
    <t>Unspecified</t>
  </si>
  <si>
    <t>White</t>
  </si>
  <si>
    <t>Yellow</t>
  </si>
  <si>
    <t>Pivot data</t>
  </si>
  <si>
    <t>Chart Data</t>
  </si>
  <si>
    <t>Product Price Types</t>
  </si>
  <si>
    <t>Expensive</t>
  </si>
  <si>
    <t>Less Expensive</t>
  </si>
  <si>
    <t>Max Value</t>
  </si>
  <si>
    <t>Circle Position</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</si>
  <si>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</si>
  <si>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</si>
  <si>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</si>
  <si>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</si>
  <si>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</si>
  <si>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</si>
  <si>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</si>
  <si>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</si>
  <si>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</si>
  <si>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</si>
  <si>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</si>
  <si>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</si>
  <si>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</si>
  <si>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</si>
  <si>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</si>
  <si>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</si>
  <si>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</si>
  <si>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</si>
  <si>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</si>
  <si>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</si>
  <si>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</si>
  <si>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</si>
  <si>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</si>
  <si>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</si>
  <si>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</si>
  <si>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</si>
  <si>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</si>
  <si>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</si>
  <si>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</si>
  <si>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</si>
  <si>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</si>
  <si>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</si>
  <si>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</si>
  <si>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</si>
  <si>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</si>
  <si>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</si>
  <si>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</si>
  <si>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</si>
  <si>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</si>
  <si>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</si>
  <si>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</si>
  <si>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</si>
  <si>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</si>
  <si>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</si>
  <si>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</si>
  <si>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</si>
  <si>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</si>
  <si>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</si>
  <si>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</si>
  <si>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</si>
  <si>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</si>
  <si>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</si>
  <si>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</si>
  <si>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</si>
  <si>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</si>
  <si>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</si>
  <si>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</si>
  <si>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</si>
  <si>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</si>
  <si>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</si>
  <si>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</si>
  <si>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</si>
  <si>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</si>
  <si>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</si>
  <si>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</si>
  <si>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</si>
  <si>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</si>
  <si>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</si>
  <si>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</si>
  <si>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</si>
  <si>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</si>
  <si>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</si>
  <si>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</si>
  <si>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</si>
  <si>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</si>
  <si>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</si>
  <si>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</si>
  <si>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</si>
  <si>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</si>
  <si>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</si>
  <si>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</si>
  <si>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</si>
  <si>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</si>
  <si>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</si>
  <si>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</si>
  <si>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</si>
  <si>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</si>
  <si>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</si>
  <si>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</si>
  <si>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</si>
  <si>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</si>
  <si>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</si>
  <si>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</si>
  <si>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</si>
  <si>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</si>
  <si>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</si>
  <si>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</si>
  <si>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</si>
  <si>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</si>
  <si>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</si>
  <si>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</si>
  <si>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</si>
  <si>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</si>
  <si>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</si>
  <si>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</si>
  <si>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</si>
  <si>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</si>
  <si>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</si>
  <si>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</si>
  <si>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</si>
  <si>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</si>
  <si>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</si>
  <si>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</si>
  <si>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</si>
  <si>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</si>
  <si>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</si>
  <si>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</si>
  <si>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</si>
  <si>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</si>
  <si>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</si>
  <si>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</si>
  <si>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</si>
  <si>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</si>
  <si>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</si>
  <si>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</si>
  <si>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</si>
  <si>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</si>
  <si>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</si>
  <si>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</si>
  <si>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</si>
  <si>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</si>
  <si>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</si>
  <si>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</si>
  <si>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</si>
  <si>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</si>
  <si>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</si>
  <si>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</si>
  <si>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</si>
  <si>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</si>
  <si>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</si>
  <si>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</si>
  <si>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</si>
  <si>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</si>
  <si>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</si>
  <si>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</si>
  <si>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</si>
  <si>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</si>
  <si>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</si>
  <si>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</si>
  <si>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</si>
  <si>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</si>
  <si>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</si>
  <si>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</si>
  <si>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</si>
  <si>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</si>
  <si>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</si>
  <si>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</si>
  <si>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</si>
  <si>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</si>
  <si>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</si>
  <si>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</si>
  <si>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</si>
  <si>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</si>
  <si>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</si>
  <si>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</si>
  <si>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</si>
  <si>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</si>
  <si>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</si>
  <si>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</si>
  <si>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</si>
  <si>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</si>
  <si>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</si>
  <si>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</si>
  <si>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</si>
  <si>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</si>
  <si>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</si>
  <si>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</si>
  <si>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</si>
  <si>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</si>
  <si>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</si>
  <si>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</si>
  <si>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</si>
  <si>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</si>
  <si>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</si>
  <si>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</si>
  <si>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</si>
  <si>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</si>
  <si>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</si>
  <si>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</si>
  <si>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</si>
  <si>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</si>
  <si>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</si>
  <si>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</si>
  <si>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</si>
  <si>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</si>
  <si>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</si>
  <si>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</si>
  <si>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</si>
  <si>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</si>
  <si>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</si>
  <si>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</si>
  <si>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</si>
  <si>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</si>
  <si>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</si>
  <si>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</si>
  <si>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</si>
  <si>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</si>
  <si>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</si>
  <si>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</si>
  <si>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</si>
  <si>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</si>
  <si>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</si>
  <si>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</si>
  <si>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</si>
  <si>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</si>
  <si>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</si>
  <si>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</si>
  <si>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</si>
  <si>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</si>
  <si>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</si>
  <si>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</si>
  <si>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</si>
  <si>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</si>
  <si>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</si>
  <si>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</si>
  <si>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</si>
  <si>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</si>
  <si>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</si>
  <si>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</si>
  <si>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</si>
  <si>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</si>
  <si>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</si>
  <si>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</si>
  <si>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</si>
  <si>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</si>
  <si>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</si>
  <si>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</si>
  <si>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</si>
  <si>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</si>
  <si>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</si>
  <si>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</si>
  <si>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</si>
  <si>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</si>
  <si>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</si>
  <si>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</si>
  <si>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</si>
  <si>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</si>
  <si>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</si>
  <si>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</si>
  <si>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</si>
  <si>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</si>
  <si>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</si>
  <si>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</si>
  <si>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</si>
  <si>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</si>
  <si>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</si>
  <si>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</si>
  <si>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</si>
  <si>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</si>
  <si>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</si>
  <si>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</si>
  <si>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</si>
  <si>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</si>
  <si>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</si>
  <si>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</si>
  <si>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</si>
  <si>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</si>
  <si>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</si>
  <si>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</si>
  <si>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</si>
  <si>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</si>
  <si>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</si>
  <si>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</si>
  <si>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</si>
  <si>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</si>
  <si>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</si>
  <si>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</si>
  <si>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</si>
  <si>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</si>
  <si>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</si>
  <si>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</si>
  <si>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</si>
  <si>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</si>
  <si>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</si>
  <si>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</si>
  <si>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</si>
  <si>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</si>
  <si>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</si>
  <si>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</si>
  <si>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</si>
  <si>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</si>
  <si>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</si>
  <si>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</si>
  <si>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</si>
  <si>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</si>
  <si>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</si>
  <si>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</si>
  <si>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</si>
  <si>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</si>
  <si>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</si>
  <si>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</si>
  <si>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</si>
  <si>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</si>
  <si>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</si>
  <si>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</si>
  <si>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</si>
  <si>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</si>
  <si>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</si>
  <si>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</si>
  <si>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</si>
  <si>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</si>
  <si>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</si>
  <si>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</si>
  <si>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</si>
  <si>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</si>
  <si>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</si>
  <si>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</si>
  <si>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</si>
  <si>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</si>
  <si>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</si>
  <si>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</si>
  <si>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</si>
  <si>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</si>
  <si>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</si>
  <si>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</si>
  <si>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</si>
  <si>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</si>
  <si>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</si>
  <si>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</si>
  <si>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</si>
  <si>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</si>
  <si>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</si>
  <si>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</si>
  <si>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</si>
  <si>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</si>
  <si>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</si>
  <si>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</si>
  <si>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</si>
  <si>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</si>
  <si>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</si>
  <si>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</si>
  <si>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</si>
  <si>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</si>
  <si>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</si>
  <si>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</si>
  <si>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</si>
  <si>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</si>
  <si>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</si>
  <si>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</si>
  <si>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</si>
  <si>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</si>
  <si>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</si>
  <si>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</si>
  <si>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</si>
  <si>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</si>
  <si>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</si>
  <si>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</si>
  <si>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</si>
  <si>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</si>
  <si>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</si>
  <si>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</si>
  <si>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</si>
  <si>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</si>
  <si>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</si>
  <si>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</si>
  <si>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</si>
  <si>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</si>
  <si>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</si>
  <si>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</si>
  <si>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</si>
  <si>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</si>
  <si>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</si>
  <si>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</si>
  <si>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</si>
  <si>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</si>
  <si>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</si>
  <si>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</si>
  <si>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</si>
  <si>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</si>
  <si>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</si>
  <si>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</si>
  <si>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</si>
  <si>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</si>
  <si>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</si>
  <si>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</si>
  <si>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</si>
  <si>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</si>
  <si>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</si>
  <si>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</si>
  <si>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</si>
  <si>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</si>
  <si>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</si>
  <si>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</si>
  <si>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</si>
  <si>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</si>
  <si>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</si>
  <si>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</si>
  <si>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</si>
  <si>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</si>
  <si>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</si>
  <si>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</si>
  <si>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</si>
  <si>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</si>
  <si>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</si>
  <si>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</si>
  <si>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</si>
  <si>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</si>
  <si>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</si>
  <si>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</si>
  <si>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</si>
  <si>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</si>
  <si>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</si>
  <si>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</si>
  <si>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</si>
  <si>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</si>
  <si>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</si>
  <si>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</si>
  <si>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</si>
  <si>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</si>
  <si>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</si>
  <si>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</si>
  <si>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</si>
  <si>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</si>
  <si>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</si>
  <si>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</si>
  <si>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</si>
  <si>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</si>
  <si>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</si>
  <si>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</si>
  <si>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</si>
  <si>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</si>
  <si>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</si>
  <si>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</si>
  <si>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</si>
  <si>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</si>
  <si>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</si>
  <si>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</si>
  <si>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</si>
  <si>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</si>
  <si>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</si>
  <si>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</si>
  <si>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</si>
  <si>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</si>
  <si>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</si>
  <si>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</si>
  <si>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</si>
  <si>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</si>
  <si>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</si>
  <si>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</si>
  <si>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</si>
  <si>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</si>
  <si>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</si>
  <si>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</si>
  <si>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</si>
  <si>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</si>
  <si>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</si>
  <si>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</si>
  <si>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</si>
  <si>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</si>
  <si>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</si>
  <si>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</si>
  <si>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</si>
  <si>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</si>
  <si>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</si>
  <si>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</si>
  <si>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</si>
  <si>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</si>
  <si>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</si>
  <si>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</si>
  <si>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</si>
  <si>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</si>
  <si>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</si>
  <si>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</si>
  <si>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</si>
  <si>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</si>
  <si>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</si>
  <si>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</si>
  <si>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</si>
  <si>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</si>
  <si>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</si>
  <si>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</si>
  <si>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</si>
  <si>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</si>
  <si>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</si>
  <si>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</si>
  <si>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</si>
  <si>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</si>
  <si>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</si>
  <si>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</si>
  <si>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</si>
  <si>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</si>
  <si>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</si>
  <si>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</si>
  <si>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</si>
  <si>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</si>
  <si>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</si>
  <si>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</si>
  <si>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</si>
  <si>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</si>
  <si>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</si>
  <si>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</si>
  <si>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</si>
  <si>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</si>
  <si>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</si>
  <si>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</si>
  <si>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</si>
  <si>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</si>
  <si>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</si>
  <si>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</si>
  <si>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</si>
  <si>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</si>
  <si>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</si>
  <si>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</si>
  <si>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</si>
  <si>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</si>
  <si>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</si>
  <si>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</si>
  <si>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</si>
  <si>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</si>
  <si>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</si>
  <si>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</si>
  <si>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</si>
  <si>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</si>
  <si>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</si>
  <si>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</si>
  <si>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</si>
  <si>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</si>
  <si>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</si>
  <si>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</si>
  <si>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</si>
  <si>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</si>
  <si>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</si>
  <si>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</si>
  <si>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</si>
  <si>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</si>
  <si>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</si>
  <si>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</si>
  <si>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</si>
  <si>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</si>
  <si>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</si>
  <si>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</si>
  <si>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</si>
  <si>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</si>
  <si>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</si>
  <si>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</si>
  <si>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</si>
  <si>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</si>
  <si>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</si>
  <si>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</si>
  <si>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</si>
  <si>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</si>
  <si>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</si>
  <si>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</si>
  <si>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</si>
  <si>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</si>
  <si>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</si>
  <si>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</si>
  <si>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</si>
  <si>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</si>
  <si>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</si>
  <si>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</si>
  <si>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</si>
  <si>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</si>
  <si>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</si>
  <si>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</si>
  <si>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</si>
  <si>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</si>
  <si>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</si>
  <si>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</si>
  <si>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</si>
  <si>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</si>
  <si>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</si>
  <si>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</si>
  <si>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</si>
  <si>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</si>
  <si>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</si>
  <si>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</si>
  <si>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</si>
  <si>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</si>
  <si>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</si>
  <si>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</si>
  <si>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</si>
  <si>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</si>
  <si>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</si>
  <si>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</si>
  <si>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</si>
  <si>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</si>
  <si>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</si>
  <si>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</si>
  <si>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</si>
  <si>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</si>
  <si>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</si>
  <si>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</si>
  <si>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</si>
  <si>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</si>
  <si>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</si>
  <si>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</si>
  <si>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</si>
  <si>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</si>
  <si>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</si>
  <si>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</si>
  <si>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</si>
  <si>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</si>
  <si>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</si>
  <si>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</si>
  <si>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</si>
  <si>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</si>
  <si>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</si>
  <si>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</si>
  <si>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</si>
  <si>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</si>
  <si>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</si>
  <si>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</si>
  <si>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</si>
  <si>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</si>
  <si>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</si>
  <si>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</si>
  <si>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</si>
  <si>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</si>
  <si>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</si>
  <si>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</si>
  <si>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</si>
  <si>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</si>
  <si>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</si>
  <si>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</si>
  <si>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</si>
  <si>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</si>
  <si>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</si>
  <si>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</si>
  <si>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</si>
  <si>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</si>
  <si>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</si>
  <si>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</si>
  <si>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</si>
  <si>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</si>
  <si>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</si>
  <si>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</si>
  <si>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</si>
  <si>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</si>
  <si>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</si>
  <si>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</si>
  <si>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</si>
  <si>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</si>
  <si>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</si>
  <si>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</si>
  <si>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</si>
  <si>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</si>
  <si>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</si>
  <si>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</si>
  <si>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</si>
  <si>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</si>
  <si>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</si>
  <si>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</si>
  <si>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</si>
  <si>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</si>
  <si>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</si>
  <si>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</si>
  <si>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</si>
  <si>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</si>
  <si>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</si>
  <si>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</si>
  <si>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</si>
  <si>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</si>
  <si>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</si>
  <si>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</si>
  <si>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</si>
  <si>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</si>
  <si>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</si>
  <si>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</si>
  <si>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</si>
  <si>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</si>
  <si>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</si>
  <si>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</si>
  <si>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</si>
  <si>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</si>
  <si>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</si>
  <si>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</si>
  <si>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</si>
  <si>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</si>
  <si>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</si>
  <si>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</si>
  <si>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</si>
  <si>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</si>
  <si>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</si>
  <si>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</si>
  <si>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</si>
  <si>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</si>
  <si>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</si>
  <si>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</si>
  <si>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</si>
  <si>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</si>
  <si>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</si>
  <si>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</si>
  <si>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</si>
  <si>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</si>
  <si>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</si>
  <si>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</si>
  <si>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</si>
  <si>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</si>
  <si>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</si>
  <si>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</si>
  <si>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</si>
  <si>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</si>
  <si>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</si>
  <si>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</si>
  <si>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</si>
  <si>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</si>
  <si>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</si>
  <si>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</si>
  <si>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</si>
  <si>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</si>
  <si>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</si>
  <si>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</si>
  <si>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</si>
  <si>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</si>
  <si>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</si>
  <si>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</si>
  <si>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</si>
  <si>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</si>
  <si>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</si>
  <si>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</si>
  <si>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</si>
  <si>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</si>
  <si>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</si>
  <si>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</si>
  <si>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</si>
  <si>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</si>
  <si>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</si>
  <si>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</si>
  <si>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</si>
  <si>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</si>
  <si>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</si>
  <si>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</si>
  <si>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</si>
  <si>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</si>
  <si>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</si>
  <si>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</si>
  <si>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</si>
  <si>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</si>
  <si>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</si>
  <si>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</si>
  <si>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</si>
  <si>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</si>
  <si>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</si>
  <si>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</si>
  <si>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</si>
  <si>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</si>
  <si>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</si>
  <si>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</si>
  <si>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</si>
  <si>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</si>
  <si>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</si>
  <si>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</si>
  <si>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</si>
  <si>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</si>
  <si>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</si>
  <si>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</si>
  <si>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</si>
  <si>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</si>
  <si>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</si>
  <si>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</si>
  <si>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</si>
  <si>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</si>
  <si>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</si>
  <si>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</si>
  <si>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</si>
  <si>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</si>
  <si>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</si>
  <si>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</si>
  <si>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</si>
  <si>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</si>
  <si>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</si>
  <si>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</si>
  <si>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</si>
  <si>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</si>
  <si>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</si>
  <si>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</si>
  <si>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</si>
  <si>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</si>
  <si>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</si>
  <si>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</si>
  <si>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</si>
  <si>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</si>
  <si>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</si>
  <si>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</si>
  <si>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</si>
  <si>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</si>
  <si>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</si>
  <si>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</si>
  <si>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</si>
  <si>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</si>
  <si>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</si>
  <si>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</si>
  <si>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</si>
  <si>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</si>
  <si>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</si>
  <si>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</si>
  <si>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</si>
  <si>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</si>
  <si>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</si>
  <si>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</si>
  <si>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</si>
  <si>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</si>
  <si>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</si>
  <si>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</si>
  <si>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</si>
  <si>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</si>
  <si>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</si>
  <si>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</si>
  <si>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</si>
  <si>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</si>
  <si>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</si>
  <si>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</si>
  <si>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</si>
  <si>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</si>
  <si>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</si>
  <si>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</si>
  <si>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</si>
  <si>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</si>
  <si>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</si>
  <si>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</si>
  <si>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</si>
  <si>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</si>
  <si>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</si>
  <si>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</si>
  <si>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</si>
  <si>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</si>
  <si>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</si>
  <si>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</si>
  <si>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</si>
  <si>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</si>
  <si>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</si>
  <si>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</si>
  <si>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</si>
  <si>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</si>
  <si>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</si>
  <si>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</si>
  <si>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</si>
  <si>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</si>
  <si>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</si>
  <si>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</si>
  <si>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</si>
  <si>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</si>
  <si>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</si>
  <si>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</si>
  <si>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</si>
  <si>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</si>
  <si>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</si>
  <si>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</si>
  <si>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</si>
  <si>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</si>
  <si>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</si>
  <si>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</si>
  <si>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</si>
  <si>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</si>
  <si>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</si>
  <si>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</si>
  <si>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</si>
  <si>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</si>
  <si>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</si>
  <si>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</si>
  <si>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</si>
  <si>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</si>
  <si>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</si>
  <si>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</si>
  <si>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</si>
  <si>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</si>
  <si>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</si>
  <si>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</si>
  <si>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</si>
  <si>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</si>
  <si>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</si>
  <si>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</si>
  <si>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</si>
  <si>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</si>
  <si>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</si>
  <si>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</si>
  <si>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</si>
  <si>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</si>
  <si>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</si>
  <si>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</si>
  <si>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</si>
  <si>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</si>
  <si>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</si>
  <si>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</si>
  <si>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</si>
  <si>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</si>
  <si>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</si>
  <si>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</si>
  <si>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</si>
  <si>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</si>
  <si>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</si>
  <si>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</si>
  <si>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</si>
  <si>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</si>
  <si>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</si>
  <si>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</si>
  <si>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</si>
  <si>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</si>
  <si>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</si>
  <si>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</si>
  <si>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</si>
  <si>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</si>
  <si>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</si>
  <si>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</si>
  <si>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</si>
  <si>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</si>
  <si>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</si>
  <si>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</si>
  <si>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</si>
  <si>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</si>
  <si>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</si>
  <si>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</si>
  <si>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</si>
  <si>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</si>
  <si>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</si>
  <si>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</si>
  <si>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</si>
  <si>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</si>
  <si>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</si>
  <si>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</si>
  <si>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</si>
  <si>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</si>
  <si>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</si>
  <si>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</si>
  <si>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</si>
  <si>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</si>
  <si>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</si>
  <si>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</si>
  <si>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</si>
  <si>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</si>
  <si>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</si>
  <si>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</si>
  <si>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</si>
  <si>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</si>
  <si>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</si>
  <si>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</si>
  <si>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</si>
  <si>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</si>
  <si>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</si>
  <si>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</si>
  <si>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</si>
  <si>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</si>
  <si>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</si>
  <si>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</si>
  <si>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</si>
  <si>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</si>
  <si>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</si>
  <si>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</si>
  <si>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</si>
  <si>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</si>
  <si>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</si>
  <si>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</si>
  <si>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</si>
  <si>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</si>
  <si>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</si>
  <si>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</si>
  <si>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</si>
  <si>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</si>
  <si>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</si>
  <si>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</si>
  <si>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</si>
  <si>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</si>
  <si>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</si>
  <si>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</si>
  <si>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</si>
  <si>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</si>
  <si>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</si>
  <si>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</si>
  <si>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</si>
  <si>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</si>
  <si>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</si>
  <si>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</si>
  <si>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</si>
  <si>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</si>
  <si>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</si>
  <si>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</si>
  <si>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</si>
  <si>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</si>
  <si>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</si>
  <si>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</si>
  <si>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</si>
  <si>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</si>
  <si>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</si>
  <si>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</si>
  <si>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</si>
  <si>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</si>
  <si>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</si>
  <si>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</si>
  <si>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</si>
  <si>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</si>
  <si>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</si>
  <si>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</si>
  <si>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</si>
  <si>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</si>
  <si>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</si>
  <si>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</si>
  <si>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</si>
  <si>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</si>
  <si>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</si>
  <si>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</si>
  <si>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</si>
  <si>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</si>
  <si>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</si>
  <si>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</si>
  <si>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</si>
  <si>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</si>
  <si>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</si>
  <si>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</si>
  <si>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</si>
  <si>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</si>
  <si>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</si>
  <si>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</si>
  <si>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</si>
  <si>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</si>
  <si>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</si>
  <si>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</si>
  <si>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</si>
  <si>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</si>
  <si>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</si>
  <si>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</si>
  <si>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</si>
  <si>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</si>
  <si>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</si>
  <si>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</si>
  <si>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</si>
  <si>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</si>
  <si>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</si>
  <si>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</si>
  <si>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</si>
  <si>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</si>
  <si>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</si>
  <si>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</si>
  <si>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</si>
  <si>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</si>
  <si>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</si>
  <si>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</si>
  <si>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</si>
  <si>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</si>
  <si>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</si>
  <si>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</si>
  <si>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</si>
  <si>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</si>
  <si>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</si>
  <si>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</si>
  <si>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</si>
  <si>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</si>
  <si>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</si>
  <si>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</si>
  <si>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</si>
  <si>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</si>
  <si>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</si>
  <si>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</si>
  <si>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</si>
  <si>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</si>
  <si>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</si>
  <si>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</si>
  <si>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</si>
  <si>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</si>
  <si>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</si>
  <si>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</si>
  <si>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</si>
  <si>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</si>
  <si>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</si>
  <si>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</si>
  <si>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</si>
  <si>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</si>
  <si>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</si>
  <si>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</si>
  <si>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</si>
  <si>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</si>
  <si>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</si>
  <si>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</si>
  <si>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</si>
  <si>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</si>
  <si>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</si>
  <si>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</si>
  <si>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</si>
  <si>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</si>
  <si>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</si>
  <si>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</si>
  <si>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</si>
  <si>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</si>
  <si>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</si>
  <si>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</si>
  <si>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</si>
  <si>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</si>
  <si>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</si>
  <si>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</si>
  <si>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</si>
  <si>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</si>
  <si>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</si>
  <si>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</si>
  <si>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</si>
  <si>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</si>
  <si>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</si>
  <si>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</si>
  <si>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</si>
  <si>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</si>
  <si>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</si>
  <si>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</si>
  <si>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</si>
  <si>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</si>
  <si>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</si>
  <si>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</si>
  <si>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</si>
  <si>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</si>
  <si>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</si>
  <si>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</si>
  <si>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</si>
  <si>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</si>
  <si>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</si>
  <si>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</si>
  <si>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</si>
  <si>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</si>
  <si>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</si>
  <si>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</si>
  <si>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</si>
  <si>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</si>
  <si>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</si>
  <si>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</si>
  <si>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</si>
  <si>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</si>
  <si>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</si>
  <si>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</si>
  <si>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</si>
  <si>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</si>
  <si>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</si>
  <si>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</si>
  <si>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</si>
  <si>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</si>
  <si>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</si>
  <si>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</si>
  <si>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</si>
  <si>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</si>
  <si>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</si>
  <si>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</si>
  <si>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</si>
  <si>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</si>
  <si>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</si>
  <si>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</si>
  <si>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</si>
  <si>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</si>
  <si>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</si>
  <si>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</si>
  <si>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</si>
  <si>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</si>
  <si>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</si>
  <si>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</si>
  <si>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</si>
  <si>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</si>
  <si>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</si>
  <si>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</si>
  <si>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</si>
  <si>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</si>
  <si>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</si>
  <si>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</si>
  <si>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</si>
  <si>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</si>
  <si>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</si>
  <si>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</si>
  <si>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</si>
  <si>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</si>
  <si>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</si>
  <si>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</si>
  <si>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</si>
  <si>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</si>
  <si>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</si>
  <si>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</si>
  <si>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</si>
  <si>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</si>
  <si>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</si>
  <si>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</si>
  <si>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</si>
  <si>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</si>
  <si>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</si>
  <si>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</si>
  <si>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</si>
  <si>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</si>
  <si>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</si>
  <si>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</si>
  <si>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</si>
  <si>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</si>
  <si>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</si>
  <si>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</si>
  <si>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</si>
  <si>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</si>
  <si>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</si>
  <si>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</si>
  <si>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</si>
  <si>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</si>
  <si>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</si>
  <si>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</si>
  <si>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</si>
  <si>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</si>
  <si>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</si>
  <si>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</si>
  <si>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</si>
  <si>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</si>
  <si>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</si>
  <si>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</si>
  <si>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</si>
  <si>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</si>
  <si>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</si>
  <si>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</si>
  <si>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</si>
  <si>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</si>
  <si>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</si>
  <si>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</si>
  <si>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</si>
  <si>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</si>
  <si>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</si>
  <si>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</si>
  <si>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</si>
  <si>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</si>
  <si>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</si>
  <si>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</si>
  <si>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</si>
  <si>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</si>
  <si>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</si>
  <si>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</si>
  <si>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</si>
  <si>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</si>
  <si>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</si>
  <si>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</si>
  <si>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</si>
  <si>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</si>
  <si>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</si>
  <si>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</si>
  <si>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</si>
  <si>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</si>
  <si>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</si>
  <si>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</si>
  <si>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</si>
  <si>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</si>
  <si>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</si>
  <si>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</si>
  <si>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</si>
  <si>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</si>
  <si>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</si>
  <si>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</si>
  <si>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</si>
  <si>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</si>
  <si>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</si>
  <si>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</si>
  <si>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</si>
  <si>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</si>
  <si>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</si>
  <si>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</si>
  <si>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</si>
  <si>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</si>
  <si>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</si>
  <si>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</si>
  <si>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</si>
  <si>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</si>
  <si>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</si>
  <si>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</si>
  <si>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</si>
  <si>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</si>
  <si>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</si>
  <si>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</si>
  <si>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</si>
  <si>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</si>
  <si>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</si>
  <si>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</si>
  <si>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</si>
  <si>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</si>
  <si>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</si>
  <si>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</si>
  <si>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</si>
  <si>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</si>
  <si>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</si>
  <si>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</si>
  <si>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</si>
  <si>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</si>
  <si>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</si>
  <si>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</si>
  <si>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</si>
  <si>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</si>
  <si>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</si>
  <si>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</si>
  <si>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</si>
  <si>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</si>
  <si>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</si>
  <si>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</si>
  <si>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</si>
  <si>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</si>
  <si>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</si>
  <si>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</si>
  <si>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</si>
  <si>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</si>
  <si>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</si>
  <si>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</si>
  <si>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</si>
  <si>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</si>
  <si>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</si>
  <si>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</si>
  <si>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</si>
  <si>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</si>
  <si>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</si>
  <si>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</si>
  <si>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</si>
  <si>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</si>
  <si>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</si>
  <si>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</si>
  <si>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</si>
  <si>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</si>
  <si>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</si>
  <si>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</si>
  <si>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</si>
  <si>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</si>
  <si>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</si>
  <si>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</si>
  <si>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</si>
  <si>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</si>
  <si>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</si>
  <si>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</si>
  <si>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</si>
  <si>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</si>
  <si>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</si>
  <si>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</si>
  <si>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</si>
  <si>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</si>
  <si>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</si>
  <si>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</si>
  <si>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</si>
  <si>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</si>
  <si>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</si>
  <si>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</si>
  <si>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</si>
  <si>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</si>
  <si>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</si>
  <si>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</si>
  <si>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</si>
  <si>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</si>
  <si>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</si>
  <si>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</si>
  <si>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</si>
  <si>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</si>
  <si>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</si>
  <si>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</si>
  <si>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</si>
  <si>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</si>
  <si>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</si>
  <si>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</si>
  <si>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</si>
  <si>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</si>
  <si>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</si>
  <si>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</si>
  <si>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</si>
  <si>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</si>
  <si>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</si>
  <si>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</si>
  <si>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</si>
  <si>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</si>
  <si>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</si>
  <si>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</si>
  <si>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</si>
  <si>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</si>
  <si>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</si>
  <si>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</si>
  <si>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</si>
  <si>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</si>
  <si>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</si>
  <si>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</si>
  <si>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</si>
  <si>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</si>
  <si>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</si>
  <si>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</si>
  <si>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</si>
  <si>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</si>
  <si>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</si>
  <si>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</si>
  <si>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</si>
  <si>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</si>
  <si>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</si>
  <si>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</si>
  <si>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</si>
  <si>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</si>
  <si>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</si>
  <si>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</si>
  <si>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</si>
  <si>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</si>
  <si>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</si>
  <si>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</si>
  <si>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</si>
  <si>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</si>
  <si>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</si>
  <si>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</si>
  <si>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</si>
  <si>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</si>
  <si>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</si>
  <si>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</si>
  <si>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</si>
  <si>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</si>
  <si>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</si>
  <si>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</si>
  <si>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</si>
  <si>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</si>
  <si>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</si>
  <si>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</si>
  <si>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</si>
  <si>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</si>
  <si>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</si>
  <si>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</si>
  <si>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</si>
  <si>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</si>
  <si>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</si>
  <si>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</si>
  <si>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</si>
  <si>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</si>
  <si>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</si>
  <si>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</si>
  <si>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</si>
  <si>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</si>
  <si>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</si>
  <si>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</si>
  <si>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</si>
  <si>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</si>
  <si>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</si>
  <si>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</si>
  <si>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</si>
  <si>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</si>
  <si>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</si>
  <si>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</si>
  <si>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</si>
  <si>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</si>
  <si>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</si>
  <si>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</si>
  <si>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</si>
  <si>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</si>
  <si>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</si>
  <si>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</si>
  <si>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</si>
  <si>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</si>
  <si>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</si>
  <si>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</si>
  <si>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</si>
  <si>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</si>
  <si>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</si>
  <si>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</si>
  <si>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</si>
  <si>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</si>
  <si>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</si>
  <si>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</si>
  <si>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</si>
  <si>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</si>
  <si>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</si>
  <si>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</si>
  <si>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</si>
  <si>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</si>
  <si>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</si>
  <si>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</si>
  <si>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</si>
  <si>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</si>
  <si>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</si>
  <si>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</si>
  <si>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</si>
  <si>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</si>
  <si>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</si>
  <si>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</si>
  <si>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</si>
  <si>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</si>
  <si>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</si>
  <si>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</si>
  <si>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</si>
  <si>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</si>
  <si>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</si>
  <si>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</si>
  <si>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</si>
  <si>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</si>
  <si>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</si>
  <si>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</si>
  <si>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</si>
  <si>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</si>
  <si>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</si>
  <si>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</si>
  <si>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</si>
  <si>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</si>
  <si>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</si>
  <si>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</si>
  <si>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</si>
  <si>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</si>
  <si>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</si>
  <si>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</si>
  <si>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</si>
  <si>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</si>
  <si>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</si>
  <si>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</si>
  <si>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</si>
  <si>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</si>
  <si>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</si>
  <si>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</si>
  <si>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</si>
  <si>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</si>
  <si>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</si>
  <si>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</si>
  <si>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</si>
  <si>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</si>
  <si>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</si>
  <si>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</si>
  <si>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</si>
  <si>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</si>
  <si>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</si>
  <si>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</si>
  <si>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</si>
  <si>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</si>
  <si>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</si>
  <si>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</si>
  <si>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</si>
  <si>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</si>
  <si>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</si>
  <si>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</si>
  <si>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</si>
  <si>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</si>
  <si>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</si>
  <si>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</si>
  <si>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</si>
  <si>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</si>
  <si>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</si>
  <si>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</si>
  <si>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</si>
  <si>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</si>
  <si>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</si>
  <si>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</si>
  <si>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</si>
  <si>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</si>
  <si>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</si>
  <si>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</si>
  <si>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</si>
  <si>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</si>
  <si>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</si>
  <si>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</si>
  <si>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</si>
  <si>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</si>
  <si>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</si>
  <si>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</si>
  <si>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</si>
  <si>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</si>
  <si>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</si>
  <si>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</si>
  <si>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</si>
  <si>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</si>
  <si>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</si>
  <si>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</si>
  <si>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</si>
  <si>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</si>
  <si>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</si>
  <si>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</si>
  <si>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</si>
  <si>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</si>
  <si>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</si>
  <si>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</si>
  <si>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</si>
  <si>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</si>
  <si>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</si>
  <si>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</si>
  <si>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</si>
  <si>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</si>
  <si>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</si>
  <si>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</si>
  <si>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</si>
  <si>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</si>
  <si>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</si>
  <si>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</si>
  <si>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</si>
  <si>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</si>
  <si>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</si>
  <si>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</si>
  <si>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</si>
  <si>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</si>
  <si>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</si>
  <si>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</si>
  <si>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</si>
  <si>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</si>
  <si>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</si>
  <si>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</si>
  <si>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</si>
  <si>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</si>
  <si>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</si>
  <si>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</si>
  <si>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</si>
  <si>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</si>
  <si>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</si>
  <si>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</si>
  <si>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</si>
  <si>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</si>
  <si>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</si>
  <si>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</si>
  <si>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</si>
  <si>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</si>
  <si>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</si>
  <si>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</si>
  <si>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</si>
  <si>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</si>
  <si>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</si>
  <si>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</si>
  <si>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</si>
  <si>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</si>
  <si>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</si>
  <si>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</si>
  <si>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</si>
  <si>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</si>
  <si>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</si>
  <si>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</si>
  <si>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</si>
  <si>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</si>
  <si>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</si>
  <si>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</si>
  <si>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</si>
  <si>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</si>
  <si>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</si>
  <si>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</si>
  <si>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</si>
  <si>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</si>
  <si>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</si>
  <si>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</si>
  <si>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</si>
  <si>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</si>
  <si>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</si>
  <si>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</si>
  <si>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</si>
  <si>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</si>
  <si>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</si>
  <si>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</si>
  <si>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</si>
  <si>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</si>
  <si>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</si>
  <si>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</si>
  <si>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</si>
  <si>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</si>
  <si>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</si>
  <si>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</si>
  <si>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</si>
  <si>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</si>
  <si>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</si>
  <si>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</si>
  <si>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</si>
  <si>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</si>
  <si>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</si>
  <si>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</si>
  <si>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</si>
  <si>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</si>
  <si>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</si>
  <si>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</si>
  <si>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</si>
  <si>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</si>
  <si>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</si>
  <si>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</si>
  <si>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</si>
  <si>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</si>
  <si>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</si>
  <si>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</si>
  <si>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</si>
  <si>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</si>
  <si>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</si>
  <si>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</si>
  <si>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</si>
  <si>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</si>
  <si>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</si>
  <si>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</si>
  <si>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</si>
  <si>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</si>
  <si>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</si>
  <si>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</si>
  <si>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</si>
  <si>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</si>
  <si>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</si>
  <si>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</si>
  <si>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</si>
  <si>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</si>
  <si>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</si>
  <si>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</si>
  <si>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</si>
  <si>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</si>
  <si>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</si>
  <si>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</si>
  <si>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</si>
  <si>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</si>
  <si>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</si>
  <si>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</si>
  <si>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</si>
  <si>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</si>
  <si>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</si>
  <si>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</si>
  <si>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</si>
  <si>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</si>
  <si>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</si>
  <si>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</si>
  <si>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</si>
  <si>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</si>
  <si>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</si>
  <si>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</si>
  <si>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</si>
  <si>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</si>
  <si>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</si>
  <si>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</si>
  <si>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</si>
  <si>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</si>
  <si>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</si>
  <si>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</si>
  <si>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</si>
  <si>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</si>
  <si>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</si>
  <si>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</si>
  <si>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</si>
  <si>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</si>
  <si>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</si>
  <si>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</si>
  <si>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</si>
  <si>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</si>
  <si>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</si>
  <si>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</si>
  <si>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</si>
  <si>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</si>
  <si>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</si>
  <si>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</si>
  <si>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</si>
  <si>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</si>
  <si>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</si>
  <si>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</si>
  <si>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</si>
  <si>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</si>
  <si>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</si>
  <si>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</si>
  <si>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</si>
  <si>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</si>
  <si>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</si>
  <si>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</si>
  <si>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</si>
  <si>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</si>
  <si>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</si>
  <si>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</si>
  <si>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</si>
  <si>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</si>
  <si>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</si>
  <si>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</si>
  <si>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</si>
  <si>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</si>
  <si>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</si>
  <si>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</si>
  <si>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</si>
  <si>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</si>
  <si>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</si>
  <si>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</si>
  <si>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</si>
  <si>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</si>
  <si>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</si>
  <si>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</si>
  <si>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</si>
  <si>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</si>
  <si>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</si>
  <si>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</si>
  <si>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</si>
  <si>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</si>
  <si>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</si>
  <si>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</si>
  <si>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</si>
  <si>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</si>
  <si>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</si>
  <si>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</si>
  <si>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</si>
  <si>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</si>
  <si>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</si>
  <si>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</si>
  <si>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</si>
  <si>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</si>
  <si>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</si>
  <si>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</si>
  <si>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</si>
  <si>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</si>
  <si>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</si>
  <si>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</si>
  <si>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</si>
  <si>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</si>
  <si>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</si>
  <si>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</si>
  <si>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</si>
  <si>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</si>
  <si>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</si>
  <si>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</si>
  <si>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</si>
  <si>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</si>
  <si>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</si>
  <si>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</si>
  <si>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</si>
  <si>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</si>
  <si>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</si>
  <si>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</si>
  <si>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</si>
  <si>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</si>
  <si>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</si>
  <si>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</si>
  <si>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</si>
  <si>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</si>
  <si>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</si>
  <si>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</si>
  <si>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</si>
  <si>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</si>
  <si>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</si>
  <si>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</si>
  <si>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</si>
  <si>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</si>
  <si>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</si>
  <si>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</si>
  <si>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</si>
  <si>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</si>
  <si>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</si>
  <si>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</si>
  <si>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</si>
  <si>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</si>
  <si>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</si>
  <si>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</si>
  <si>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</si>
  <si>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</si>
  <si>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</si>
  <si>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</si>
  <si>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</si>
  <si>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</si>
  <si>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</si>
  <si>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</si>
  <si>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</si>
  <si>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</si>
  <si>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</si>
  <si>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</si>
  <si>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</si>
  <si>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</si>
  <si>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</si>
  <si>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</si>
  <si>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</si>
  <si>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</si>
  <si>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</si>
  <si>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</si>
  <si>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</si>
  <si>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</si>
  <si>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</si>
  <si>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</si>
  <si>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</si>
  <si>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</si>
  <si>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</si>
  <si>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</si>
  <si>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</si>
  <si>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</si>
  <si>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</si>
  <si>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</si>
  <si>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</si>
  <si>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</si>
  <si>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</si>
  <si>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</si>
  <si>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</si>
  <si>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</si>
  <si>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</si>
  <si>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</si>
  <si>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</si>
  <si>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</si>
  <si>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</si>
  <si>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</si>
  <si>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</si>
  <si>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</si>
  <si>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</si>
  <si>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</si>
  <si>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</si>
  <si>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</si>
  <si>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</si>
  <si>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</si>
  <si>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</si>
  <si>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</si>
  <si>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</si>
  <si>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</si>
  <si>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</si>
  <si>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</si>
  <si>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</si>
  <si>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</si>
  <si>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</si>
  <si>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</si>
  <si>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</si>
  <si>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</si>
  <si>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</si>
  <si>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</si>
  <si>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</si>
  <si>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</si>
  <si>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</si>
  <si>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</si>
  <si>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</si>
  <si>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</si>
  <si>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</si>
  <si>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</si>
  <si>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</si>
  <si>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</si>
  <si>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</si>
  <si>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</si>
  <si>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</si>
  <si>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</si>
  <si>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</si>
  <si>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</si>
  <si>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</si>
  <si>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</si>
  <si>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</si>
  <si>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</si>
  <si>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</si>
  <si>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</si>
  <si>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</si>
  <si>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</si>
  <si>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</si>
  <si>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</si>
  <si>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</si>
  <si>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</si>
  <si>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</si>
  <si>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</si>
  <si>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</si>
  <si>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</si>
  <si>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</si>
  <si>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</si>
  <si>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</si>
  <si>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</si>
  <si>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</si>
  <si>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</si>
  <si>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</si>
  <si>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</si>
  <si>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</si>
  <si>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</si>
  <si>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</si>
  <si>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</si>
  <si>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</si>
  <si>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</si>
  <si>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</si>
  <si>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</si>
  <si>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</si>
  <si>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</si>
  <si>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</si>
  <si>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</si>
  <si>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</si>
  <si>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</si>
  <si>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</si>
  <si>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</si>
  <si>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</si>
  <si>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</si>
  <si>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</si>
  <si>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</si>
  <si>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</si>
  <si>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</si>
  <si>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</si>
  <si>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</si>
  <si>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</si>
  <si>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</si>
  <si>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</si>
  <si>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</si>
  <si>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</si>
  <si>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</si>
  <si>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</si>
  <si>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</si>
  <si>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</si>
  <si>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</si>
  <si>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</si>
  <si>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</si>
  <si>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</si>
  <si>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</si>
  <si>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</si>
  <si>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</si>
  <si>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</si>
  <si>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</si>
  <si>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</si>
  <si>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</si>
  <si>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</si>
  <si>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</si>
  <si>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</si>
  <si>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</si>
  <si>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</si>
  <si>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</si>
  <si>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</si>
  <si>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</si>
  <si>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</si>
  <si>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</si>
  <si>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</si>
  <si>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</si>
  <si>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</si>
  <si>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</si>
  <si>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</si>
  <si>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</si>
  <si>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</si>
  <si>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</si>
  <si>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</si>
  <si>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</si>
  <si>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</si>
  <si>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</si>
  <si>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</si>
  <si>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</si>
  <si>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</si>
  <si>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</si>
  <si>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</si>
  <si>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</si>
  <si>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</si>
  <si>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</si>
  <si>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</si>
  <si>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</si>
  <si>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</si>
  <si>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</si>
  <si>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</si>
  <si>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</si>
  <si>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</si>
  <si>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</si>
  <si>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</si>
  <si>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</si>
  <si>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</si>
  <si>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</si>
  <si>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</si>
  <si>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</si>
  <si>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</si>
  <si>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</si>
  <si>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</si>
  <si>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</si>
  <si>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</si>
  <si>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</si>
  <si>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</si>
  <si>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</si>
  <si>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</si>
  <si>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</si>
  <si>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</si>
  <si>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</si>
  <si>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</si>
  <si>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</si>
  <si>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</si>
  <si>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</si>
  <si>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</si>
  <si>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</si>
  <si>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</si>
  <si>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</si>
  <si>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</si>
  <si>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</si>
  <si>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</si>
  <si>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</si>
  <si>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</si>
  <si>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</si>
  <si>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</si>
  <si>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</si>
  <si>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</si>
  <si>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</si>
  <si>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</si>
  <si>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</si>
  <si>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</si>
  <si>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</si>
  <si>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</si>
  <si>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</si>
  <si>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</si>
  <si>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</si>
  <si>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</si>
  <si>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</si>
  <si>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</si>
  <si>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</si>
  <si>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</si>
  <si>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</si>
  <si>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</si>
  <si>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</si>
  <si>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</si>
  <si>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</si>
  <si>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</si>
  <si>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</si>
  <si>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</si>
  <si>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</si>
  <si>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</si>
  <si>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</si>
  <si>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</si>
  <si>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</si>
  <si>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</si>
  <si>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</si>
  <si>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</si>
  <si>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</si>
  <si>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</si>
  <si>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</si>
  <si>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</si>
  <si>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</si>
  <si>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</si>
  <si>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</si>
  <si>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</si>
  <si>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</si>
  <si>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</si>
  <si>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</si>
  <si>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</si>
  <si>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</si>
  <si>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</si>
  <si>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</si>
  <si>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</si>
  <si>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</si>
  <si>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</si>
  <si>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</si>
  <si>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</si>
  <si>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</si>
  <si>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</si>
  <si>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</si>
  <si>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</si>
  <si>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</si>
  <si>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</si>
  <si>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</si>
  <si>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</si>
  <si>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</si>
  <si>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</si>
  <si>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</si>
  <si>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</si>
  <si>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</si>
  <si>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</si>
  <si>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</si>
  <si>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</si>
  <si>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</si>
  <si>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</si>
  <si>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</si>
  <si>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</si>
  <si>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</si>
  <si>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</si>
  <si>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</si>
  <si>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</si>
  <si>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</si>
  <si>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</si>
  <si>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</si>
  <si>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</si>
  <si>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</si>
  <si>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</si>
  <si>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</si>
  <si>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</si>
  <si>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</si>
  <si>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</si>
  <si>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</si>
  <si>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</si>
  <si>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</si>
  <si>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</si>
  <si>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</si>
  <si>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</si>
  <si>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</si>
  <si>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</si>
  <si>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</si>
  <si>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</si>
  <si>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</si>
  <si>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</si>
  <si>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</si>
  <si>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</si>
  <si>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</si>
  <si>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</si>
  <si>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</si>
  <si>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</si>
  <si>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</si>
  <si>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</si>
  <si>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</si>
  <si>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</si>
  <si>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</si>
  <si>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</si>
  <si>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</si>
  <si>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</si>
  <si>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</si>
  <si>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</si>
  <si>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</si>
  <si>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</si>
  <si>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</si>
  <si>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</si>
  <si>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</si>
  <si>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</si>
  <si>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</si>
  <si>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</si>
  <si>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</si>
  <si>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</si>
  <si>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</si>
  <si>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</si>
  <si>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</si>
  <si>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</si>
  <si>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</si>
  <si>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</si>
  <si>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</si>
  <si>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</si>
  <si>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</si>
  <si>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</si>
  <si>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</si>
  <si>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</si>
  <si>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</si>
  <si>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</si>
  <si>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</si>
  <si>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</si>
  <si>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</si>
  <si>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</si>
  <si>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</si>
  <si>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</si>
  <si>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</si>
  <si>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</si>
  <si>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</si>
  <si>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</si>
  <si>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</si>
  <si>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</si>
  <si>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</si>
  <si>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</si>
  <si>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</si>
  <si>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</si>
  <si>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</si>
  <si>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</si>
  <si>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</si>
  <si>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</si>
  <si>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</si>
  <si>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</si>
  <si>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</si>
  <si>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</si>
  <si>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</si>
  <si>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</si>
  <si>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</si>
  <si>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</si>
  <si>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</si>
  <si>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</si>
  <si>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</si>
  <si>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</si>
  <si>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</si>
  <si>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</si>
  <si>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</si>
  <si>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</si>
  <si>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</si>
  <si>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</si>
  <si>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</si>
  <si>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</si>
  <si>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</si>
  <si>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</si>
  <si>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</si>
  <si>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</si>
  <si>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</si>
  <si>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</si>
  <si>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</si>
  <si>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</si>
  <si>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</si>
  <si>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</si>
  <si>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</si>
  <si>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</si>
  <si>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</si>
  <si>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</si>
  <si>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</si>
  <si>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</si>
  <si>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</si>
  <si>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</si>
  <si>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</si>
  <si>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</si>
  <si>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</si>
  <si>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</si>
  <si>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</si>
  <si>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</si>
  <si>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</si>
  <si>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</si>
  <si>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</si>
  <si>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</si>
  <si>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</si>
  <si>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</si>
  <si>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</si>
  <si>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</si>
  <si>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</si>
  <si>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</si>
  <si>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</si>
  <si>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</si>
  <si>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</si>
  <si>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</si>
  <si>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</si>
  <si>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</si>
  <si>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</si>
  <si>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</si>
  <si>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</si>
  <si>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</si>
  <si>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</si>
  <si>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</si>
  <si>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</si>
  <si>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</si>
  <si>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</si>
  <si>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</si>
  <si>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</si>
  <si>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</si>
  <si>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</si>
  <si>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</si>
  <si>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</si>
  <si>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</si>
  <si>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</si>
  <si>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</si>
  <si>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</si>
  <si>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</si>
  <si>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</si>
  <si>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</si>
  <si>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</si>
  <si>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</si>
  <si>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</si>
  <si>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</si>
  <si>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</si>
  <si>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</si>
  <si>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</si>
  <si>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</si>
  <si>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</si>
  <si>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</si>
  <si>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</si>
  <si>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</si>
  <si>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</si>
  <si>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</si>
  <si>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</si>
  <si>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</si>
  <si>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</si>
  <si>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</si>
  <si>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</si>
  <si>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</si>
  <si>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</si>
  <si>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</si>
  <si>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</si>
  <si>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</si>
  <si>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</si>
  <si>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</si>
  <si>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</si>
  <si>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</si>
  <si>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</si>
  <si>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</si>
  <si>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</si>
  <si>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</si>
  <si>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</si>
  <si>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</si>
  <si>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</si>
  <si>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</si>
  <si>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</si>
  <si>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</si>
  <si>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</si>
  <si>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</si>
  <si>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</si>
  <si>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</si>
  <si>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</si>
  <si>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</si>
  <si>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</si>
  <si>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</si>
  <si>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</si>
  <si>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</si>
  <si>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</si>
  <si>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</si>
  <si>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</si>
  <si>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</si>
  <si>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</si>
  <si>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</si>
  <si>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</si>
  <si>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</si>
  <si>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</si>
  <si>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</si>
  <si>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</si>
  <si>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</si>
  <si>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</si>
  <si>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</si>
  <si>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</si>
  <si>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</si>
  <si>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</si>
  <si>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</si>
  <si>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</si>
  <si>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</si>
  <si>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</si>
  <si>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</si>
  <si>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</si>
  <si>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</si>
  <si>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</si>
  <si>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</si>
  <si>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</si>
  <si>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</si>
  <si>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</si>
  <si>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</si>
  <si>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</si>
  <si>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</si>
  <si>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</si>
  <si>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</si>
  <si>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</si>
  <si>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</si>
  <si>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</si>
  <si>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</si>
  <si>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</si>
  <si>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</si>
  <si>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</si>
  <si>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</si>
  <si>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</si>
  <si>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</si>
  <si>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</si>
  <si>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</si>
  <si>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</si>
  <si>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</si>
  <si>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</si>
  <si>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</si>
  <si>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</si>
  <si>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</si>
  <si>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</si>
  <si>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</si>
  <si>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</si>
  <si>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</si>
  <si>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</si>
  <si>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</si>
  <si>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</si>
  <si>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</si>
  <si>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</si>
  <si>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</si>
  <si>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</si>
  <si>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</si>
  <si>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</si>
  <si>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</si>
  <si>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</si>
  <si>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</si>
  <si>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</si>
  <si>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</si>
  <si>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</si>
  <si>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</si>
  <si>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</si>
  <si>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</si>
  <si>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</si>
  <si>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</si>
  <si>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</si>
  <si>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</si>
  <si>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</si>
  <si>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</si>
  <si>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</si>
  <si>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</si>
  <si>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</si>
  <si>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</si>
  <si>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</si>
  <si>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</si>
  <si>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</si>
  <si>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</si>
  <si>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</si>
  <si>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</si>
  <si>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</si>
  <si>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</si>
  <si>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</si>
  <si>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</si>
  <si>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</si>
  <si>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</si>
  <si>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</si>
  <si>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</si>
  <si>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</si>
  <si>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</si>
  <si>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</si>
  <si>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</si>
  <si>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</si>
  <si>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</si>
  <si>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</si>
  <si>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</si>
  <si>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</si>
  <si>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</si>
  <si>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</si>
  <si>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</si>
  <si>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</si>
  <si>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</si>
  <si>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</si>
  <si>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</si>
  <si>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</si>
  <si>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</si>
  <si>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</si>
  <si>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</si>
  <si>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</si>
  <si>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</si>
  <si>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</si>
  <si>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</si>
  <si>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</si>
  <si>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</si>
  <si>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</si>
  <si>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</si>
  <si>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</si>
  <si>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</si>
  <si>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</si>
  <si>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</si>
  <si>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</si>
  <si>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</si>
  <si>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</si>
  <si>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</si>
  <si>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</si>
  <si>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</si>
  <si>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</si>
  <si>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</si>
  <si>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</si>
  <si>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</si>
  <si>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</si>
  <si>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</si>
  <si>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</si>
  <si>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</si>
  <si>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</si>
  <si>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</si>
  <si>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</si>
  <si>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</si>
  <si>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</si>
  <si>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</si>
  <si>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</si>
  <si>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</si>
  <si>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</si>
  <si>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</si>
  <si>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</si>
  <si>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</si>
  <si>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</si>
  <si>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</si>
  <si>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</si>
  <si>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</si>
  <si>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</si>
  <si>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</si>
  <si>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</si>
  <si>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</si>
  <si>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</si>
  <si>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</si>
  <si>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</si>
  <si>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</si>
  <si>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</si>
  <si>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</si>
  <si>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</si>
  <si>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</si>
  <si>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</si>
  <si>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</si>
  <si>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</si>
  <si>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</si>
  <si>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</si>
  <si>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</si>
  <si>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</si>
  <si>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</si>
  <si>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</si>
  <si>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</si>
  <si>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</si>
  <si>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</si>
  <si>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</si>
  <si>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</si>
  <si>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</si>
  <si>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</si>
  <si>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</si>
  <si>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</si>
  <si>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</si>
  <si>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</si>
  <si>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</si>
  <si>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</si>
  <si>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</si>
  <si>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</si>
  <si>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</si>
  <si>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</si>
  <si>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</si>
  <si>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</si>
  <si>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</si>
  <si>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</si>
  <si>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</si>
  <si>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</si>
  <si>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</si>
  <si>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</si>
  <si>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</si>
  <si>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</si>
  <si>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</si>
  <si>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</si>
  <si>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</si>
  <si>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</si>
  <si>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</si>
  <si>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</si>
  <si>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</si>
  <si>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</si>
  <si>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</si>
  <si>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</si>
  <si>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</si>
  <si>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</si>
  <si>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</si>
  <si>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</si>
  <si>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</si>
  <si>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</si>
  <si>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</si>
  <si>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</si>
  <si>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</si>
  <si>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</si>
  <si>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</si>
  <si>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</si>
  <si>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</si>
  <si>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</si>
  <si>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</si>
  <si>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</si>
  <si>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</si>
  <si>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</si>
  <si>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</si>
  <si>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</si>
  <si>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</si>
  <si>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</si>
  <si>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</si>
  <si>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</si>
  <si>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</si>
  <si>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</si>
  <si>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</si>
  <si>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</si>
  <si>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</si>
  <si>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</si>
  <si>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</si>
  <si>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</si>
  <si>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</si>
  <si>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</si>
  <si>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</si>
  <si>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</si>
  <si>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</si>
  <si>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</si>
  <si>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</si>
  <si>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</si>
  <si>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</si>
  <si>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</si>
  <si>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</si>
  <si>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</si>
  <si>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</si>
  <si>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</si>
  <si>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</si>
  <si>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</si>
  <si>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</si>
  <si>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</si>
  <si>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</si>
  <si>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</si>
  <si>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</si>
  <si>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</si>
  <si>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</si>
  <si>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</si>
  <si>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</si>
  <si>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</si>
  <si>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</si>
  <si>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</si>
  <si>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</si>
  <si>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</si>
  <si>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</si>
  <si>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</si>
  <si>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</si>
  <si>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</si>
  <si>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</si>
  <si>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</si>
  <si>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</si>
  <si>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</si>
  <si>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</si>
  <si>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</si>
  <si>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</si>
  <si>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</si>
  <si>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</si>
  <si>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</si>
  <si>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</si>
  <si>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</si>
  <si>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</si>
  <si>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</si>
  <si>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</si>
  <si>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</si>
  <si>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</si>
  <si>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</si>
  <si>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</si>
  <si>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</si>
  <si>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</si>
  <si>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</si>
  <si>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</si>
  <si>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</si>
  <si>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</si>
  <si>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</si>
  <si>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</si>
  <si>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</si>
  <si>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</si>
  <si>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</si>
  <si>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</si>
  <si>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</si>
  <si>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</si>
  <si>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</si>
  <si>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</si>
  <si>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</si>
  <si>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</si>
  <si>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</si>
  <si>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</si>
  <si>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</si>
  <si>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</si>
  <si>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</si>
  <si>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</si>
  <si>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</si>
  <si>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</si>
  <si>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</si>
  <si>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</si>
  <si>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</si>
  <si>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</si>
  <si>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</si>
  <si>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</si>
  <si>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</si>
  <si>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</si>
  <si>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</si>
  <si>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</si>
  <si>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</si>
  <si>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</si>
  <si>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</si>
  <si>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</si>
  <si>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</si>
  <si>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</si>
  <si>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</si>
  <si>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</si>
  <si>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</si>
  <si>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</si>
  <si>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</si>
  <si>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</si>
  <si>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</si>
  <si>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</si>
  <si>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</si>
  <si>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</si>
  <si>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</si>
  <si>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</si>
  <si>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</si>
  <si>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</si>
  <si>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</si>
  <si>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</si>
  <si>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</si>
  <si>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</si>
  <si>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</si>
  <si>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</si>
  <si>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</si>
  <si>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</si>
  <si>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</si>
  <si>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</si>
  <si>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</si>
  <si>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</si>
  <si>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</si>
  <si>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</si>
  <si>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</si>
  <si>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</si>
  <si>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</si>
  <si>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</si>
  <si>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</si>
  <si>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</si>
  <si>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</si>
  <si>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</si>
  <si>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</si>
  <si>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</si>
  <si>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</si>
  <si>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</si>
  <si>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</si>
  <si>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</si>
  <si>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</si>
  <si>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</si>
  <si>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</si>
  <si>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</si>
  <si>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</si>
  <si>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</si>
  <si>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</si>
  <si>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</si>
  <si>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</si>
  <si>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</si>
  <si>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</si>
  <si>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</si>
  <si>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</si>
  <si>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</si>
  <si>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</si>
  <si>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</si>
  <si>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</si>
  <si>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</si>
  <si>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</si>
  <si>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</si>
  <si>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</si>
  <si>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</si>
  <si>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</si>
  <si>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</si>
  <si>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</si>
  <si>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</si>
  <si>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</si>
  <si>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</si>
  <si>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</si>
  <si>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</si>
  <si>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</si>
  <si>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</si>
  <si>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</si>
  <si>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</si>
  <si>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</si>
  <si>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</si>
  <si>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</si>
  <si>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</si>
  <si>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</si>
  <si>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</si>
  <si>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</si>
  <si>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</si>
  <si>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</si>
  <si>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</si>
  <si>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</si>
  <si>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</si>
  <si>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</si>
  <si>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</si>
  <si>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</si>
  <si>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</si>
  <si>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</si>
  <si>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</si>
  <si>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</si>
  <si>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</si>
  <si>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</si>
  <si>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</si>
  <si>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</si>
  <si>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</si>
  <si>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</si>
  <si>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</si>
  <si>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</si>
  <si>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</si>
  <si>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</si>
  <si>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</si>
  <si>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</si>
  <si>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</si>
  <si>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</si>
  <si>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</si>
  <si>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</si>
  <si>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</si>
  <si>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</si>
  <si>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</si>
  <si>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</si>
  <si>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</si>
  <si>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</si>
  <si>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</si>
  <si>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</si>
  <si>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</si>
  <si>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</si>
  <si>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</si>
  <si>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</si>
  <si>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</si>
  <si>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</si>
  <si>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</si>
  <si>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</si>
  <si>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</si>
  <si>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</si>
  <si>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</si>
  <si>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</si>
  <si>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</si>
  <si>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</si>
  <si>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</si>
  <si>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</si>
  <si>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</si>
  <si>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</si>
  <si>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</si>
  <si>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</si>
  <si>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</si>
  <si>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</si>
  <si>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</si>
  <si>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</si>
  <si>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</si>
  <si>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</si>
  <si>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</si>
  <si>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</si>
  <si>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</si>
  <si>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</si>
  <si>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</si>
  <si>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</si>
  <si>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</si>
  <si>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</si>
  <si>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</si>
  <si>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</si>
  <si>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</si>
  <si>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</si>
  <si>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</si>
  <si>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</si>
  <si>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</si>
  <si>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</si>
  <si>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</si>
  <si>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</si>
  <si>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</si>
  <si>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</si>
  <si>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</si>
  <si>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</si>
  <si>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</si>
  <si>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</si>
  <si>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</si>
  <si>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</si>
  <si>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</si>
  <si>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</si>
  <si>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</si>
  <si>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</si>
  <si>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</si>
  <si>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</si>
  <si>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</si>
  <si>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</si>
  <si>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</si>
  <si>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</si>
  <si>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</si>
  <si>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</si>
  <si>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</si>
  <si>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</si>
  <si>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</si>
  <si>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</si>
  <si>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</si>
  <si>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</si>
  <si>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</si>
  <si>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</si>
  <si>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</si>
  <si>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</si>
  <si>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</si>
  <si>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</si>
  <si>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</si>
  <si>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</si>
  <si>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</si>
  <si>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</si>
  <si>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</si>
  <si>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</si>
  <si>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</si>
  <si>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</si>
  <si>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</si>
  <si>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</si>
  <si>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</si>
  <si>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</si>
  <si>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</si>
  <si>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</si>
  <si>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</si>
  <si>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</si>
  <si>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</si>
  <si>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</si>
  <si>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</si>
  <si>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</si>
  <si>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</si>
  <si>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</si>
  <si>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</si>
  <si>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</si>
  <si>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</si>
  <si>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</si>
  <si>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</si>
  <si>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</si>
  <si>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</si>
  <si>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</si>
  <si>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</si>
  <si>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</si>
  <si>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</si>
  <si>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</si>
  <si>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</si>
  <si>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</si>
  <si>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</si>
  <si>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</si>
  <si>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</si>
  <si>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</si>
  <si>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</si>
  <si>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</si>
  <si>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</si>
  <si>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</si>
  <si>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</si>
  <si>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</si>
  <si>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</si>
  <si>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</si>
  <si>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</si>
  <si>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</si>
  <si>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</si>
  <si>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</si>
  <si>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</si>
  <si>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</si>
  <si>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</si>
  <si>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</si>
  <si>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</si>
  <si>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</si>
  <si>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</si>
  <si>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</si>
  <si>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</si>
  <si>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</si>
  <si>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</si>
  <si>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</si>
  <si>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</si>
  <si>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</si>
  <si>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</si>
  <si>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</si>
  <si>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</si>
  <si>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</si>
  <si>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</si>
  <si>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</si>
  <si>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</si>
  <si>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</si>
  <si>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</si>
  <si>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</si>
  <si>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</si>
  <si>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</si>
  <si>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</si>
  <si>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</si>
  <si>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</si>
  <si>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</si>
  <si>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</si>
  <si>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</si>
  <si>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</si>
  <si>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</si>
  <si>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</si>
  <si>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</si>
  <si>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</si>
  <si>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</si>
  <si>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</si>
  <si>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</si>
  <si>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</si>
  <si>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</si>
  <si>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</si>
  <si>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</si>
  <si>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</si>
  <si>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</si>
  <si>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</si>
  <si>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</si>
  <si>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</si>
  <si>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</si>
  <si>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</si>
  <si>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</si>
  <si>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</si>
  <si>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</si>
  <si>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</si>
  <si>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</si>
  <si>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</si>
  <si>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</si>
  <si>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</si>
  <si>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</si>
  <si>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</si>
  <si>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</si>
  <si>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</si>
  <si>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</si>
  <si>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</si>
  <si>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</si>
  <si>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</si>
  <si>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</si>
  <si>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</si>
  <si>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</si>
  <si>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</si>
  <si>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</si>
  <si>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</si>
  <si>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</si>
  <si>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</si>
  <si>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</si>
  <si>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</si>
  <si>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</si>
  <si>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</si>
  <si>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</si>
  <si>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</si>
  <si>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</si>
  <si>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</si>
  <si>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</si>
  <si>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</si>
  <si>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</si>
  <si>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</si>
  <si>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</si>
  <si>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</si>
  <si>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</si>
  <si>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</si>
  <si>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</si>
  <si>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</si>
  <si>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</si>
  <si>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</si>
  <si>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</si>
  <si>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</si>
  <si>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</si>
  <si>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</si>
  <si>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</si>
  <si>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</si>
  <si>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</si>
  <si>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</si>
  <si>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</si>
  <si>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</si>
  <si>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</si>
  <si>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</si>
  <si>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</si>
  <si>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</si>
  <si>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</si>
  <si>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</si>
  <si>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</si>
  <si>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</si>
  <si>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</si>
  <si>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</si>
  <si>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</si>
  <si>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</si>
  <si>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</si>
  <si>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</si>
  <si>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</si>
  <si>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</si>
  <si>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</si>
  <si>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</si>
  <si>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</si>
  <si>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</si>
  <si>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</si>
  <si>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</si>
  <si>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</si>
  <si>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</si>
  <si>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</si>
  <si>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</si>
  <si>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</si>
  <si>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</si>
  <si>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</si>
  <si>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</si>
  <si>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</si>
  <si>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</si>
  <si>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</si>
  <si>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</si>
  <si>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</si>
  <si>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</si>
  <si>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</si>
  <si>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</si>
  <si>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</si>
  <si>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</si>
  <si>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</si>
  <si>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</si>
  <si>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</si>
  <si>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</si>
  <si>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</si>
  <si>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</si>
  <si>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</si>
  <si>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</si>
  <si>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</si>
  <si>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</si>
  <si>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</si>
  <si>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</si>
  <si>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</si>
  <si>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</si>
  <si>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</si>
  <si>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</si>
  <si>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</si>
  <si>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</si>
  <si>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</si>
  <si>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</si>
  <si>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</si>
  <si>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</si>
  <si>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</si>
  <si>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</si>
  <si>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</si>
  <si>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</si>
  <si>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</si>
  <si>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</si>
  <si>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</si>
  <si>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</si>
  <si>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</si>
  <si>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</si>
  <si>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</si>
  <si>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</si>
  <si>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</si>
  <si>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</si>
  <si>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</si>
  <si>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</si>
  <si>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</si>
  <si>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</si>
  <si>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</si>
  <si>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</si>
  <si>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</si>
  <si>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</si>
  <si>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</si>
  <si>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</si>
  <si>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</si>
  <si>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</si>
  <si>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</si>
  <si>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</si>
  <si>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</si>
  <si>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</si>
  <si>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</si>
  <si>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</si>
  <si>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</si>
  <si>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</si>
  <si>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</si>
  <si>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</si>
  <si>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</si>
  <si>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</si>
  <si>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</si>
  <si>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</si>
  <si>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</si>
  <si>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</si>
  <si>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</si>
  <si>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</si>
  <si>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</si>
  <si>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</si>
  <si>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</si>
  <si>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</si>
  <si>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</si>
  <si>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</si>
  <si>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</si>
  <si>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</si>
  <si>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</si>
  <si>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</si>
  <si>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</si>
  <si>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</si>
  <si>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</si>
  <si>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</si>
  <si>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</si>
  <si>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</si>
  <si>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</si>
  <si>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</si>
  <si>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</si>
  <si>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</si>
  <si>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</si>
  <si>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</si>
  <si>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</si>
  <si>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</si>
  <si>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</si>
  <si>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</si>
  <si>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</si>
  <si>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</si>
  <si>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</si>
  <si>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</si>
  <si>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</si>
  <si>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</si>
  <si>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</si>
  <si>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</si>
  <si>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</si>
  <si>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</si>
  <si>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</si>
  <si>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</si>
  <si>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</si>
  <si>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</si>
  <si>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</si>
  <si>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</si>
  <si>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</si>
  <si>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</si>
  <si>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</si>
  <si>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</si>
  <si>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</si>
  <si>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</si>
  <si>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</si>
  <si>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</si>
  <si>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</si>
  <si>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</si>
  <si>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</si>
  <si>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</si>
  <si>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</si>
  <si>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</si>
  <si>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</si>
  <si>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</si>
  <si>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</si>
  <si>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</si>
  <si>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</si>
  <si>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</si>
  <si>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</si>
  <si>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</si>
  <si>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</si>
  <si>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</si>
  <si>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</si>
  <si>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</si>
  <si>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</si>
  <si>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</si>
  <si>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</si>
  <si>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</si>
  <si>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</si>
  <si>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</si>
  <si>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</si>
  <si>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</si>
  <si>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</si>
  <si>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</si>
  <si>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</si>
  <si>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</si>
  <si>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</si>
  <si>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</si>
  <si>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</si>
  <si>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</si>
  <si>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</si>
  <si>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</si>
  <si>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</si>
  <si>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</si>
  <si>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</si>
  <si>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</si>
  <si>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</si>
  <si>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</si>
  <si>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</si>
  <si>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</si>
  <si>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</si>
  <si>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</si>
  <si>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</si>
  <si>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</si>
  <si>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</si>
  <si>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</si>
  <si>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</si>
  <si>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</si>
  <si>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</si>
  <si>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</si>
  <si>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</si>
  <si>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</si>
  <si>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</si>
  <si>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</si>
  <si>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</si>
  <si>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</si>
  <si>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</si>
  <si>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</si>
  <si>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</si>
  <si>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</si>
  <si>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</si>
  <si>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</si>
  <si>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</si>
  <si>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</si>
  <si>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</si>
  <si>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</si>
  <si>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</si>
  <si>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</si>
  <si>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</si>
  <si>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</si>
  <si>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</si>
  <si>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</si>
  <si>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</si>
  <si>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</si>
  <si>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</si>
  <si>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</si>
  <si>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</si>
  <si>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</si>
  <si>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</si>
  <si>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</si>
  <si>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</si>
  <si>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</si>
  <si>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</si>
  <si>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</si>
  <si>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</si>
  <si>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</si>
  <si>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</si>
  <si>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</si>
  <si>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</si>
  <si>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</si>
  <si>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</si>
  <si>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</si>
  <si>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</si>
  <si>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</si>
  <si>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</si>
  <si>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</si>
  <si>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</si>
  <si>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</si>
  <si>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</si>
  <si>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</si>
  <si>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</si>
  <si>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</si>
  <si>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</si>
  <si>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</si>
  <si>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</si>
  <si>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</si>
  <si>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</si>
  <si>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</si>
  <si>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</si>
  <si>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</si>
  <si>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</si>
  <si>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</si>
  <si>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</si>
  <si>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</si>
  <si>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</si>
  <si>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</si>
  <si>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</si>
  <si>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</si>
  <si>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</si>
  <si>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</si>
  <si>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</si>
  <si>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</si>
  <si>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</si>
  <si>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</si>
  <si>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</si>
  <si>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</si>
  <si>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</si>
  <si>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</si>
  <si>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</si>
  <si>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</si>
  <si>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</si>
  <si>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</si>
  <si>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</si>
  <si>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</si>
  <si>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</si>
  <si>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</si>
  <si>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</si>
  <si>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</si>
  <si>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</si>
  <si>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</si>
  <si>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</si>
  <si>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</si>
  <si>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</si>
  <si>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</si>
  <si>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</si>
  <si>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</si>
  <si>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</si>
  <si>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</si>
  <si>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</si>
  <si>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</si>
  <si>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</si>
  <si>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</si>
  <si>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</si>
  <si>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</si>
  <si>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</si>
  <si>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</si>
  <si>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</si>
  <si>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</si>
  <si>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</si>
  <si>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</si>
  <si>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</si>
  <si>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</si>
  <si>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</si>
  <si>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</si>
  <si>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</si>
  <si>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</si>
  <si>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</si>
  <si>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</si>
  <si>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</si>
  <si>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</si>
  <si>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</si>
  <si>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</si>
  <si>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</si>
  <si>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</si>
  <si>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</si>
  <si>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</si>
  <si>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</si>
  <si>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</si>
  <si>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</si>
  <si>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</si>
  <si>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</si>
  <si>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</si>
  <si>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</si>
  <si>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</si>
  <si>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</si>
  <si>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</si>
  <si>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</si>
  <si>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</si>
  <si>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</si>
  <si>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</si>
  <si>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</si>
  <si>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</si>
  <si>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</si>
  <si>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</si>
  <si>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</si>
  <si>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</si>
  <si>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</si>
  <si>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</si>
  <si>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</si>
  <si>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</si>
  <si>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</si>
  <si>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</si>
  <si>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</si>
  <si>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</si>
  <si>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</si>
  <si>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</si>
  <si>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</si>
  <si>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</si>
  <si>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</si>
  <si>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</si>
  <si>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</si>
  <si>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</si>
  <si>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</si>
  <si>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</si>
  <si>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</si>
  <si>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</si>
  <si>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</si>
  <si>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</si>
  <si>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</si>
  <si>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</si>
  <si>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</si>
  <si>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</si>
  <si>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</si>
  <si>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</si>
  <si>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</si>
  <si>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</si>
  <si>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</si>
  <si>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</si>
  <si>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</si>
  <si>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</si>
  <si>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</si>
  <si>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</si>
  <si>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</si>
  <si>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</si>
  <si>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</si>
  <si>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</si>
  <si>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</si>
  <si>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</si>
  <si>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</si>
  <si>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</si>
  <si>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</si>
  <si>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</si>
  <si>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</si>
  <si>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</si>
  <si>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</si>
  <si>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</si>
  <si>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</si>
  <si>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</si>
  <si>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</si>
  <si>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</si>
  <si>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</si>
  <si>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</si>
  <si>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</si>
  <si>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</si>
  <si>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</si>
  <si>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</si>
  <si>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</si>
  <si>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</si>
  <si>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</si>
  <si>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</si>
  <si>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</si>
  <si>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</si>
  <si>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</si>
  <si>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</si>
  <si>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</si>
  <si>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</si>
  <si>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</si>
  <si>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</si>
  <si>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</si>
  <si>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</si>
  <si>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</si>
  <si>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</si>
  <si>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</si>
  <si>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</si>
  <si>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</si>
  <si>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</si>
  <si>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</si>
  <si>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</si>
  <si>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</si>
  <si>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</si>
  <si>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</si>
  <si>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</si>
  <si>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</si>
  <si>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</si>
  <si>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</si>
  <si>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</si>
  <si>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</si>
  <si>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</si>
  <si>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</si>
  <si>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</si>
  <si>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</si>
  <si>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</si>
  <si>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</si>
  <si>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</si>
  <si>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</si>
  <si>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</si>
  <si>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</si>
  <si>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</si>
  <si>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</si>
  <si>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</si>
  <si>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</si>
  <si>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</si>
  <si>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</si>
  <si>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</si>
  <si>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</si>
  <si>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</si>
  <si>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</si>
  <si>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</si>
  <si>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</si>
  <si>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</si>
  <si>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</si>
  <si>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</si>
  <si>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</si>
  <si>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</si>
  <si>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</si>
  <si>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</si>
  <si>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</si>
  <si>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</si>
  <si>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</si>
  <si>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</si>
  <si>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</si>
  <si>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</si>
  <si>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</si>
  <si>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</si>
  <si>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</si>
  <si>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</si>
  <si>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</si>
  <si>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</si>
  <si>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</si>
  <si>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</si>
  <si>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</si>
  <si>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</si>
  <si>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</si>
  <si>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</si>
  <si>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</si>
  <si>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</si>
  <si>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</si>
  <si>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</si>
  <si>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</si>
  <si>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</si>
  <si>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</si>
  <si>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</si>
  <si>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</si>
  <si>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</si>
  <si>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</si>
  <si>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</si>
  <si>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</si>
  <si>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</si>
  <si>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</si>
  <si>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</si>
  <si>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</si>
  <si>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</si>
  <si>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</si>
  <si>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</si>
  <si>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</si>
  <si>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</si>
  <si>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</si>
  <si>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</si>
  <si>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</si>
  <si>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</si>
  <si>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</si>
  <si>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</si>
  <si>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</si>
  <si>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</si>
  <si>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</si>
  <si>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</si>
  <si>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</si>
  <si>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</si>
  <si>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</si>
  <si>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</si>
  <si>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</si>
  <si>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</si>
  <si>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</si>
  <si>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</si>
  <si>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</si>
  <si>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</si>
  <si>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</si>
  <si>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</si>
  <si>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</si>
  <si>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</si>
  <si>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</si>
  <si>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</si>
  <si>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</si>
  <si>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</si>
  <si>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</si>
  <si>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</si>
  <si>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</si>
  <si>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</si>
  <si>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</si>
  <si>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</si>
  <si>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</si>
  <si>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</si>
  <si>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</si>
  <si>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</si>
  <si>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</si>
  <si>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</si>
  <si>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</si>
  <si>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</si>
  <si>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</si>
  <si>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</si>
  <si>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</si>
  <si>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</si>
  <si>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</si>
  <si>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</si>
  <si>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</si>
  <si>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</si>
  <si>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</si>
  <si>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</si>
  <si>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</si>
  <si>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</si>
  <si>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</si>
  <si>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</si>
  <si>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</si>
  <si>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</si>
  <si>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</si>
  <si>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</si>
  <si>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</si>
  <si>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</si>
  <si>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</si>
  <si>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</si>
  <si>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</si>
  <si>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</si>
  <si>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</si>
  <si>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</si>
  <si>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</si>
  <si>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</si>
  <si>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</si>
  <si>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</si>
  <si>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</si>
  <si>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</si>
  <si>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</si>
  <si>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</si>
  <si>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</si>
  <si>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</si>
  <si>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</si>
  <si>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</si>
  <si>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</si>
  <si>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</si>
  <si>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</si>
  <si>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</si>
  <si>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</si>
  <si>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</si>
  <si>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</si>
  <si>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</si>
  <si>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</si>
  <si>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</si>
  <si>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</si>
  <si>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</si>
  <si>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</si>
  <si>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</si>
  <si>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</si>
  <si>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</si>
  <si>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</si>
  <si>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</si>
  <si>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</si>
  <si>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</si>
  <si>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</si>
  <si>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</si>
  <si>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</si>
  <si>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</si>
  <si>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</si>
  <si>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</si>
  <si>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</si>
  <si>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</si>
  <si>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</si>
  <si>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</si>
  <si>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</si>
  <si>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</si>
  <si>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</si>
  <si>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</si>
  <si>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</si>
  <si>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</si>
  <si>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</si>
  <si>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</si>
  <si>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</si>
  <si>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</si>
  <si>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</si>
  <si>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</si>
  <si>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</si>
  <si>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</si>
  <si>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</si>
  <si>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</si>
  <si>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</si>
  <si>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</si>
  <si>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</si>
  <si>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</si>
  <si>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</si>
  <si>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</si>
  <si>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</si>
  <si>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</si>
  <si>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</si>
  <si>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</si>
  <si>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</si>
  <si>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</si>
  <si>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</si>
  <si>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</si>
  <si>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</si>
  <si>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</si>
  <si>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</si>
  <si>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</si>
  <si>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</si>
  <si>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</si>
  <si>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</si>
  <si>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</si>
  <si>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</si>
  <si>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</si>
  <si>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</si>
  <si>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</si>
  <si>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</si>
  <si>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</si>
  <si>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</si>
  <si>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</si>
  <si>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</si>
  <si>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</si>
  <si>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</si>
  <si>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</si>
  <si>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</si>
  <si>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</si>
  <si>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</si>
  <si>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</si>
  <si>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</si>
  <si>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</si>
  <si>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</si>
  <si>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</si>
  <si>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</si>
  <si>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</si>
  <si>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</si>
  <si>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</si>
  <si>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</si>
  <si>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</si>
  <si>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</si>
  <si>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</si>
  <si>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</si>
  <si>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</si>
  <si>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</si>
  <si>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</si>
  <si>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</si>
  <si>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</si>
  <si>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</si>
  <si>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</si>
  <si>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</si>
  <si>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</si>
  <si>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</si>
  <si>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</si>
  <si>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</si>
  <si>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</si>
  <si>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</si>
  <si>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</si>
  <si>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</si>
  <si>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</si>
  <si>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</si>
  <si>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</si>
  <si>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</si>
  <si>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</si>
  <si>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</si>
  <si>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</si>
  <si>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</si>
  <si>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</si>
  <si>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</si>
  <si>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</si>
  <si>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</si>
  <si>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</si>
  <si>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</si>
  <si>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</si>
  <si>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</si>
  <si>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</si>
  <si>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</si>
  <si>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</si>
  <si>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</si>
  <si>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</si>
  <si>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</si>
  <si>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</si>
  <si>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</si>
  <si>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</si>
  <si>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</si>
  <si>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</si>
  <si>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</si>
  <si>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</si>
  <si>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</si>
  <si>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</si>
  <si>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</si>
  <si>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</si>
  <si>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</si>
  <si>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</si>
  <si>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</si>
  <si>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</si>
  <si>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</si>
  <si>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</si>
  <si>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</si>
  <si>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</si>
  <si>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</si>
  <si>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</si>
  <si>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</si>
  <si>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</si>
  <si>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</si>
  <si>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</si>
  <si>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</si>
  <si>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</si>
  <si>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</si>
  <si>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</si>
  <si>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</si>
  <si>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</si>
  <si>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</si>
  <si>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</si>
  <si>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</si>
  <si>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</si>
  <si>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</si>
  <si>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</si>
  <si>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</si>
  <si>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</si>
  <si>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</si>
  <si>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</si>
  <si>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</si>
  <si>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</si>
  <si>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</si>
  <si>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</si>
  <si>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</si>
  <si>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</si>
  <si>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</si>
  <si>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</si>
  <si>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</si>
  <si>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</si>
  <si>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</si>
  <si>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</si>
  <si>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</si>
  <si>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</si>
  <si>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</si>
  <si>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</si>
  <si>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</si>
  <si>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</si>
  <si>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</si>
  <si>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</si>
  <si>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</si>
  <si>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</si>
  <si>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</si>
  <si>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</si>
  <si>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</si>
  <si>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</si>
  <si>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</si>
  <si>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</si>
  <si>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</si>
  <si>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</si>
  <si>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</si>
  <si>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</si>
  <si>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</si>
  <si>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</si>
  <si>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</si>
  <si>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</si>
  <si>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</si>
  <si>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</si>
  <si>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</si>
  <si>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</si>
  <si>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</si>
  <si>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</si>
  <si>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</si>
  <si>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</si>
  <si>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</si>
  <si>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</si>
  <si>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</si>
  <si>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</si>
  <si>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</si>
  <si>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</si>
  <si>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</si>
  <si>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</si>
  <si>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</si>
  <si>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</si>
  <si>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</si>
  <si>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</si>
  <si>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</si>
  <si>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</si>
  <si>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</si>
  <si>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</si>
  <si>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</si>
  <si>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</si>
  <si>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</si>
  <si>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</si>
  <si>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</si>
  <si>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</si>
  <si>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</si>
  <si>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</si>
  <si>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</si>
  <si>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</si>
  <si>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</si>
  <si>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</si>
  <si>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</si>
  <si>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</si>
  <si>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</si>
  <si>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</si>
  <si>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</si>
  <si>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</si>
  <si>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</si>
  <si>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</si>
  <si>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</si>
  <si>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</si>
  <si>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</si>
  <si>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</si>
  <si>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</si>
  <si>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</si>
  <si>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</si>
  <si>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</si>
  <si>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</si>
  <si>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</si>
  <si>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</si>
  <si>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</si>
  <si>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</si>
  <si>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</si>
  <si>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</si>
  <si>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</si>
  <si>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</si>
  <si>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</si>
  <si>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</si>
  <si>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</si>
  <si>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</si>
  <si>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</si>
  <si>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</si>
  <si>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</si>
  <si>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</si>
  <si>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</si>
  <si>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</si>
  <si>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</si>
  <si>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</si>
  <si>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</si>
  <si>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</si>
  <si>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</si>
  <si>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</si>
  <si>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</si>
  <si>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</si>
  <si>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</si>
  <si>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</si>
  <si>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</si>
  <si>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</si>
  <si>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</si>
  <si>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</si>
  <si>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</si>
  <si>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</si>
  <si>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</si>
  <si>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</si>
  <si>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</si>
  <si>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</si>
  <si>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</si>
  <si>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</si>
  <si>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</si>
  <si>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</si>
  <si>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</si>
  <si>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</si>
  <si>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</si>
  <si>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</si>
  <si>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</si>
  <si>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</si>
  <si>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</si>
  <si>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</si>
  <si>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</si>
  <si>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</si>
  <si>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</si>
  <si>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</si>
  <si>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</si>
  <si>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</si>
  <si>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</si>
  <si>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</si>
  <si>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</si>
  <si>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</si>
  <si>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</si>
  <si>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</si>
  <si>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</si>
  <si>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</si>
  <si>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</si>
  <si>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</si>
  <si>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</si>
  <si>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</si>
  <si>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</si>
  <si>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</si>
  <si>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</si>
  <si>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</si>
  <si>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</si>
  <si>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</si>
  <si>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</si>
  <si>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</si>
  <si>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</si>
  <si>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</si>
  <si>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</si>
  <si>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</si>
  <si>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</si>
  <si>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</si>
  <si>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</si>
  <si>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</si>
  <si>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</si>
  <si>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</si>
  <si>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</si>
  <si>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</si>
  <si>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</si>
  <si>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</si>
  <si>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</si>
  <si>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</si>
  <si>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</si>
  <si>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</si>
  <si>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</si>
  <si>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</si>
  <si>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</si>
  <si>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</si>
  <si>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</si>
  <si>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</si>
  <si>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</si>
  <si>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</si>
  <si>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</si>
  <si>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</si>
  <si>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</si>
  <si>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</si>
  <si>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</si>
  <si>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</si>
  <si>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</si>
  <si>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</si>
  <si>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</si>
  <si>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</si>
  <si>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</si>
  <si>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</si>
  <si>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</si>
  <si>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</si>
  <si>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</si>
  <si>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</si>
  <si>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</si>
  <si>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</si>
  <si>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</si>
  <si>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</si>
  <si>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</si>
  <si>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</si>
  <si>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</si>
  <si>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</si>
  <si>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</si>
  <si>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</si>
  <si>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</si>
  <si>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</si>
  <si>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</si>
  <si>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</si>
  <si>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</si>
  <si>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</si>
  <si>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</si>
  <si>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</si>
  <si>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</si>
  <si>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</si>
  <si>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</si>
  <si>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</si>
  <si>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</si>
  <si>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</si>
  <si>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</si>
  <si>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</si>
  <si>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</si>
  <si>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</si>
  <si>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</si>
  <si>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</si>
  <si>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</si>
  <si>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</si>
  <si>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</si>
  <si>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</si>
  <si>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</si>
  <si>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</si>
  <si>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</si>
  <si>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</si>
  <si>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</si>
  <si>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</si>
  <si>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</si>
  <si>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</si>
  <si>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</si>
  <si>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</si>
  <si>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</si>
  <si>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</si>
  <si>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</si>
  <si>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</si>
  <si>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</si>
  <si>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</si>
  <si>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</si>
  <si>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</si>
  <si>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</si>
  <si>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</si>
  <si>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</si>
  <si>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</si>
  <si>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</si>
  <si>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</si>
  <si>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</si>
  <si>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</si>
  <si>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</si>
  <si>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</si>
  <si>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</si>
  <si>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</si>
  <si>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</si>
  <si>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</si>
  <si>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</si>
  <si>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</si>
  <si>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</si>
  <si>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</si>
  <si>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</si>
  <si>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</si>
  <si>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</si>
  <si>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</si>
  <si>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</si>
  <si>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</si>
  <si>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</si>
  <si>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</si>
  <si>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</si>
  <si>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</si>
  <si>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</si>
  <si>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</si>
  <si>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</si>
  <si>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</si>
  <si>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</si>
  <si>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</si>
  <si>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</si>
  <si>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</si>
  <si>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</si>
  <si>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</si>
  <si>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</si>
  <si>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</si>
  <si>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</si>
  <si>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</si>
  <si>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</si>
  <si>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</si>
  <si>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</si>
  <si>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</si>
  <si>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</si>
  <si>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</si>
  <si>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</si>
  <si>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</si>
  <si>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</si>
  <si>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</si>
  <si>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</si>
  <si>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</si>
  <si>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</si>
  <si>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</si>
  <si>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</si>
  <si>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</si>
  <si>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</si>
  <si>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</si>
  <si>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</si>
  <si>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</si>
  <si>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</si>
  <si>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</si>
  <si>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</si>
  <si>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</si>
  <si>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</si>
  <si>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</si>
  <si>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</si>
  <si>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</si>
  <si>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</si>
  <si>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</si>
  <si>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</si>
  <si>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</si>
  <si>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</si>
  <si>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</si>
  <si>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</si>
  <si>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</si>
  <si>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</si>
  <si>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</si>
  <si>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</si>
  <si>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</si>
  <si>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</si>
  <si>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</si>
  <si>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</si>
  <si>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</si>
  <si>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</si>
  <si>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</si>
  <si>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</si>
  <si>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</si>
  <si>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</si>
  <si>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</si>
  <si>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</si>
  <si>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</si>
  <si>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</si>
  <si>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</si>
  <si>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</si>
  <si>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</si>
  <si>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</si>
  <si>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</si>
  <si>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</si>
  <si>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</si>
  <si>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</si>
  <si>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</si>
  <si>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</si>
  <si>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</si>
  <si>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</si>
  <si>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</si>
  <si>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</si>
  <si>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</si>
  <si>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</si>
  <si>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</si>
  <si>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</si>
  <si>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</si>
  <si>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</si>
  <si>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</si>
  <si>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</si>
  <si>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</si>
  <si>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</si>
  <si>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</si>
  <si>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</si>
  <si>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</si>
  <si>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</si>
  <si>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</si>
  <si>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</si>
  <si>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</si>
  <si>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</si>
  <si>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</si>
  <si>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</si>
  <si>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</si>
  <si>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</si>
  <si>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</si>
  <si>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</si>
  <si>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</si>
  <si>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</si>
  <si>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</si>
  <si>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</si>
  <si>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</si>
  <si>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</si>
  <si>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</si>
  <si>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</si>
  <si>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</si>
  <si>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</si>
  <si>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</si>
  <si>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</si>
  <si>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</si>
  <si>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</si>
  <si>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</si>
  <si>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</si>
  <si>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</si>
  <si>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</si>
  <si>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</si>
  <si>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</si>
  <si>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</si>
  <si>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</si>
  <si>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</si>
  <si>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</si>
  <si>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</si>
  <si>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</si>
  <si>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</si>
  <si>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</si>
  <si>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</si>
  <si>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</si>
  <si>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</si>
  <si>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</si>
  <si>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</si>
  <si>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</si>
  <si>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</si>
  <si>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</si>
  <si>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</si>
  <si>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</si>
  <si>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</si>
  <si>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</si>
  <si>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</si>
  <si>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</si>
  <si>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</si>
  <si>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</si>
  <si>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</si>
  <si>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</si>
  <si>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</si>
  <si>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</si>
  <si>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</si>
  <si>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</si>
  <si>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</si>
  <si>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</si>
  <si>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</si>
  <si>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</si>
  <si>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</si>
  <si>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</si>
  <si>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</si>
  <si>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</si>
  <si>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</si>
  <si>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</si>
  <si>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</si>
  <si>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</si>
  <si>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</si>
  <si>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</si>
  <si>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</si>
  <si>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</si>
  <si>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</si>
  <si>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</si>
  <si>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</si>
  <si>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</si>
  <si>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</si>
  <si>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</si>
  <si>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</si>
  <si>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</si>
  <si>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</si>
  <si>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</si>
  <si>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</si>
  <si>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</si>
  <si>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</si>
  <si>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</si>
  <si>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</si>
  <si>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</si>
  <si>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</si>
  <si>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</si>
  <si>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</si>
  <si>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</si>
  <si>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</si>
  <si>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</si>
  <si>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</si>
  <si>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</si>
  <si>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</si>
  <si>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</si>
  <si>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</si>
  <si>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</si>
  <si>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</si>
  <si>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</si>
  <si>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</si>
  <si>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</si>
  <si>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</si>
  <si>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</si>
  <si>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</si>
  <si>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</si>
  <si>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</si>
  <si>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</si>
  <si>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</si>
  <si>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</si>
  <si>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</si>
  <si>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</si>
  <si>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</si>
  <si>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</si>
  <si>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</si>
  <si>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</si>
  <si>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</si>
  <si>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</si>
  <si>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</si>
  <si>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</si>
  <si>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</si>
  <si>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</si>
  <si>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</si>
  <si>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</si>
  <si>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</si>
  <si>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</si>
  <si>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</si>
  <si>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</si>
  <si>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</si>
  <si>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</si>
  <si>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</si>
  <si>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</si>
  <si>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</si>
  <si>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</si>
  <si>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</si>
  <si>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</si>
  <si>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</si>
  <si>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</si>
  <si>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</si>
  <si>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</si>
  <si>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</si>
  <si>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</si>
  <si>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</si>
  <si>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</si>
  <si>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</si>
  <si>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</si>
  <si>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</si>
  <si>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</si>
  <si>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</si>
  <si>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</si>
  <si>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</si>
  <si>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</si>
  <si>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</si>
  <si>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</si>
  <si>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</si>
  <si>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</si>
  <si>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</si>
  <si>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</si>
  <si>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</si>
  <si>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</si>
  <si>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</si>
  <si>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</si>
  <si>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</si>
  <si>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</si>
  <si>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</si>
  <si>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</si>
  <si>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</si>
  <si>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</si>
  <si>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</si>
  <si>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</si>
  <si>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</si>
  <si>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</si>
  <si>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</si>
  <si>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</si>
  <si>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</si>
  <si>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</si>
  <si>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</si>
  <si>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</si>
  <si>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</si>
  <si>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</si>
  <si>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</si>
  <si>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</si>
  <si>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</si>
  <si>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</si>
  <si>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</si>
  <si>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</si>
  <si>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</si>
  <si>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</si>
  <si>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</si>
  <si>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</si>
  <si>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</si>
  <si>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</si>
  <si>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</si>
  <si>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</si>
  <si>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</si>
  <si>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</si>
  <si>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</si>
  <si>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</si>
  <si>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</si>
  <si>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</si>
  <si>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</si>
  <si>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</si>
  <si>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</si>
  <si>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</si>
  <si>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</si>
  <si>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</si>
  <si>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</si>
  <si>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</si>
  <si>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</si>
  <si>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</si>
  <si>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</si>
  <si>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</si>
  <si>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</si>
  <si>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</si>
  <si>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</si>
  <si>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</si>
  <si>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</si>
  <si>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</si>
  <si>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</si>
  <si>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</si>
  <si>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</si>
  <si>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</si>
  <si>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</si>
  <si>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</si>
  <si>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</si>
  <si>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</si>
  <si>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</si>
  <si>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</si>
  <si>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</si>
  <si>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</si>
  <si>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</si>
  <si>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</si>
  <si>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</si>
  <si>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</si>
  <si>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</si>
  <si>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</si>
  <si>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</si>
  <si>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</si>
  <si>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</si>
  <si>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</si>
  <si>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</si>
  <si>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</si>
  <si>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</si>
  <si>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</si>
  <si>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</si>
  <si>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</si>
  <si>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</si>
  <si>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</si>
  <si>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</si>
  <si>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</si>
  <si>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</si>
  <si>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</si>
  <si>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</si>
  <si>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</si>
  <si>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</si>
  <si>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</si>
  <si>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</si>
  <si>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</si>
  <si>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</si>
  <si>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</si>
  <si>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</si>
  <si>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</si>
  <si>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</si>
  <si>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</si>
  <si>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</si>
  <si>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</si>
  <si>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</si>
  <si>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</si>
  <si>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</si>
  <si>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</si>
  <si>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</si>
  <si>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</si>
  <si>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</si>
  <si>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</si>
  <si>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</si>
  <si>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</si>
  <si>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</si>
  <si>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</si>
  <si>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</si>
  <si>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</si>
  <si>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</si>
  <si>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</si>
  <si>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</si>
  <si>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</si>
  <si>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</si>
  <si>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</si>
  <si>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</si>
  <si>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</si>
  <si>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</si>
  <si>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</si>
  <si>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</si>
  <si>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</si>
  <si>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</si>
  <si>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</si>
  <si>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</si>
  <si>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</si>
  <si>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</si>
  <si>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</si>
  <si>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</si>
  <si>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</si>
  <si>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</si>
  <si>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</si>
  <si>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</si>
  <si>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</si>
  <si>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</si>
  <si>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</si>
  <si>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</si>
  <si>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</si>
  <si>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</si>
  <si>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</si>
  <si>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</si>
  <si>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</si>
  <si>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</si>
  <si>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</si>
  <si>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</si>
  <si>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</si>
  <si>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</si>
  <si>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</si>
  <si>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</si>
  <si>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</si>
  <si>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</si>
  <si>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</si>
  <si>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</si>
  <si>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</si>
  <si>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</si>
  <si>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</si>
  <si>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</si>
  <si>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</si>
  <si>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</si>
  <si>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</si>
  <si>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</si>
  <si>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</si>
  <si>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</si>
  <si>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</si>
  <si>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</si>
  <si>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</si>
  <si>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</si>
  <si>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</si>
  <si>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</si>
  <si>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</si>
  <si>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</si>
  <si>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</si>
  <si>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</si>
  <si>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</si>
  <si>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</si>
  <si>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</si>
  <si>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</si>
  <si>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</si>
  <si>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</si>
  <si>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</si>
  <si>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</si>
  <si>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</si>
  <si>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</si>
  <si>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</si>
  <si>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</si>
  <si>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</si>
  <si>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</si>
  <si>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</si>
  <si>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</si>
  <si>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</si>
  <si>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</si>
  <si>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</si>
  <si>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</si>
  <si>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</si>
  <si>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</si>
  <si>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</si>
  <si>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</si>
  <si>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</si>
  <si>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</si>
  <si>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</si>
  <si>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</si>
  <si>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</si>
  <si>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</si>
  <si>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</si>
  <si>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</si>
  <si>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</si>
  <si>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</si>
  <si>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</si>
  <si>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</si>
  <si>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</si>
  <si>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</si>
  <si>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</si>
  <si>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</si>
  <si>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</si>
  <si>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</si>
  <si>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</si>
  <si>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</si>
  <si>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</si>
  <si>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</si>
  <si>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</si>
  <si>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</si>
  <si>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</si>
  <si>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</si>
  <si>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</si>
  <si>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</si>
  <si>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</si>
  <si>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</si>
  <si>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</si>
  <si>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</si>
  <si>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</si>
  <si>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</si>
  <si>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</si>
  <si>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</si>
  <si>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</si>
  <si>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</si>
  <si>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</si>
  <si>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</si>
  <si>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</si>
  <si>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</si>
  <si>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</si>
  <si>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</si>
  <si>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</si>
  <si>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</si>
  <si>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</si>
  <si>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</si>
  <si>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</si>
  <si>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</si>
  <si>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</si>
  <si>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</si>
  <si>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</si>
  <si>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</si>
  <si>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</si>
  <si>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</si>
  <si>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</si>
  <si>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</si>
  <si>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</si>
  <si>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</si>
  <si>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</si>
  <si>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</si>
  <si>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</si>
  <si>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</si>
  <si>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</si>
  <si>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</si>
  <si>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</si>
  <si>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</si>
  <si>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</si>
  <si>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</si>
  <si>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</si>
  <si>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</si>
  <si>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</si>
  <si>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</si>
  <si>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</si>
  <si>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</si>
  <si>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</si>
  <si>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</si>
  <si>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</si>
  <si>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</si>
  <si>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</si>
  <si>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</si>
  <si>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</si>
  <si>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</si>
  <si>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</si>
  <si>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</si>
  <si>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</si>
  <si>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</si>
  <si>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</si>
  <si>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</si>
  <si>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</si>
  <si>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</si>
  <si>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</si>
  <si>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</si>
  <si>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</si>
  <si>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</si>
  <si>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</si>
  <si>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</si>
  <si>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</si>
  <si>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</si>
  <si>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</si>
  <si>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</si>
  <si>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</si>
  <si>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</si>
  <si>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</si>
  <si>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</si>
  <si>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</si>
  <si>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</si>
  <si>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</si>
  <si>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</si>
  <si>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</si>
  <si>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</si>
  <si>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</si>
  <si>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</si>
  <si>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</si>
  <si>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</si>
  <si>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</si>
  <si>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</si>
  <si>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</si>
  <si>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</si>
  <si>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</si>
  <si>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</si>
  <si>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</si>
  <si>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</si>
  <si>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</si>
  <si>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</si>
  <si>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</si>
  <si>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</si>
  <si>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</si>
  <si>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</si>
  <si>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</si>
  <si>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</si>
  <si>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</si>
  <si>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</si>
  <si>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</si>
  <si>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</si>
  <si>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</si>
  <si>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</si>
  <si>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</si>
  <si>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</si>
  <si>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</si>
  <si>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</si>
  <si>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</si>
  <si>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</si>
  <si>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</si>
  <si>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</si>
  <si>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</si>
  <si>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</si>
  <si>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</si>
  <si>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</si>
  <si>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</si>
  <si>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</si>
  <si>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</si>
  <si>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</si>
  <si>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</si>
  <si>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</si>
  <si>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</si>
  <si>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</si>
  <si>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</si>
  <si>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</si>
  <si>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</si>
  <si>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</si>
  <si>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</si>
  <si>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</si>
  <si>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</si>
  <si>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</si>
  <si>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</si>
  <si>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</si>
  <si>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</si>
  <si>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</si>
  <si>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</si>
  <si>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</si>
  <si>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</si>
  <si>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</si>
  <si>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</si>
  <si>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</si>
  <si>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</si>
  <si>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</si>
  <si>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</si>
  <si>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</si>
  <si>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</si>
  <si>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</si>
  <si>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</si>
  <si>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</si>
  <si>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</si>
  <si>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</si>
  <si>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</si>
  <si>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</si>
  <si>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</si>
  <si>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</si>
  <si>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</si>
  <si>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</si>
  <si>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</si>
  <si>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</si>
  <si>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</si>
  <si>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</si>
  <si>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</si>
  <si>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</si>
  <si>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</si>
  <si>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</si>
  <si>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</si>
  <si>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</si>
  <si>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</si>
  <si>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</si>
  <si>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</si>
  <si>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</si>
  <si>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</si>
  <si>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</si>
  <si>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</si>
  <si>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</si>
  <si>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</si>
  <si>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</si>
  <si>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</si>
  <si>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</si>
  <si>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</si>
  <si>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</si>
  <si>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</si>
  <si>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</si>
  <si>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</si>
  <si>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</si>
  <si>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</si>
  <si>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</si>
  <si>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</si>
  <si>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</si>
  <si>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</si>
  <si>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</si>
  <si>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</si>
  <si>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</si>
  <si>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</si>
  <si>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</si>
  <si>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</si>
  <si>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</si>
  <si>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</si>
  <si>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</si>
  <si>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</si>
  <si>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</si>
  <si>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</si>
  <si>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</si>
  <si>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</si>
  <si>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</si>
  <si>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</si>
  <si>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</si>
  <si>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</si>
  <si>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</si>
  <si>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</si>
  <si>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</si>
  <si>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</si>
  <si>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</si>
  <si>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</si>
  <si>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</si>
  <si>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</si>
  <si>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</si>
  <si>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</si>
  <si>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</si>
  <si>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</si>
  <si>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</si>
  <si>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</si>
  <si>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</si>
  <si>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</si>
  <si>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</si>
  <si>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</si>
  <si>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</si>
  <si>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</si>
  <si>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</si>
  <si>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</si>
  <si>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</si>
  <si>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</si>
  <si>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</si>
  <si>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</si>
  <si>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</si>
  <si>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</si>
  <si>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</si>
  <si>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</si>
  <si>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</si>
  <si>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</si>
  <si>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</si>
  <si>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</si>
  <si>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</si>
  <si>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</si>
  <si>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</si>
  <si>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</si>
  <si>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</si>
  <si>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</si>
  <si>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</si>
  <si>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</si>
  <si>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</si>
  <si>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</si>
  <si>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</si>
  <si>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</si>
  <si>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</si>
  <si>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</si>
  <si>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</si>
  <si>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</si>
  <si>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</si>
  <si>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</si>
  <si>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</si>
  <si>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</si>
  <si>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</si>
  <si>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</si>
  <si>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</si>
  <si>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</si>
  <si>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</si>
  <si>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</si>
  <si>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</si>
  <si>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</si>
  <si>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</si>
  <si>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</si>
  <si>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</si>
  <si>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</si>
  <si>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</si>
  <si>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</si>
  <si>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</si>
  <si>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</si>
  <si>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</si>
  <si>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</si>
  <si>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</si>
  <si>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</si>
  <si>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</si>
  <si>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</si>
  <si>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</si>
  <si>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</si>
  <si>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</si>
  <si>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</si>
  <si>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</si>
  <si>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</si>
  <si>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</si>
  <si>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</si>
  <si>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</si>
  <si>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</si>
  <si>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</si>
  <si>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</si>
  <si>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</si>
  <si>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</si>
  <si>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</si>
  <si>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</si>
  <si>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</si>
  <si>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</si>
  <si>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</si>
  <si>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</si>
  <si>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</si>
  <si>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</si>
  <si>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</si>
  <si>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</si>
  <si>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</si>
  <si>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</si>
  <si>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</si>
  <si>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</si>
  <si>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</si>
  <si>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</si>
  <si>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</si>
  <si>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</si>
  <si>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</si>
  <si>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</si>
  <si>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</si>
  <si>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</si>
  <si>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</si>
  <si>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</si>
  <si>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</si>
  <si>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</si>
  <si>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</si>
  <si>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</si>
  <si>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</si>
  <si>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</si>
  <si>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</si>
  <si>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</si>
  <si>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</si>
  <si>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</si>
  <si>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</si>
  <si>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</si>
  <si>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</si>
  <si>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</si>
  <si>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</si>
  <si>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</si>
  <si>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</si>
  <si>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</si>
  <si>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</si>
  <si>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</si>
  <si>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</si>
  <si>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</si>
  <si>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</si>
  <si>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</si>
  <si>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</si>
  <si>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</si>
  <si>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</si>
  <si>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</si>
  <si>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</si>
  <si>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</si>
  <si>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</si>
  <si>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</si>
  <si>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</si>
  <si>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</si>
  <si>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</si>
  <si>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</si>
  <si>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</si>
  <si>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</si>
  <si>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</si>
  <si>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</si>
  <si>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</si>
  <si>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</si>
  <si>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</si>
  <si>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</si>
  <si>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</si>
  <si>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</si>
  <si>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</si>
  <si>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</si>
  <si>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</si>
  <si>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</si>
  <si>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</si>
  <si>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</si>
  <si>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</si>
  <si>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</si>
  <si>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</si>
  <si>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</si>
  <si>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</si>
  <si>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</si>
  <si>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</si>
  <si>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</si>
  <si>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</si>
  <si>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</si>
  <si>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</si>
  <si>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</si>
  <si>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</si>
  <si>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</si>
  <si>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</si>
  <si>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</si>
  <si>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</si>
  <si>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</si>
  <si>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</si>
  <si>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</si>
  <si>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</si>
  <si>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</si>
  <si>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</si>
  <si>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</si>
  <si>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</si>
  <si>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</si>
  <si>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</si>
  <si>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</si>
  <si>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</si>
  <si>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</si>
  <si>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</si>
  <si>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</si>
  <si>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</si>
  <si>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</si>
  <si>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</si>
  <si>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</si>
  <si>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</si>
  <si>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</si>
  <si>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</si>
  <si>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</si>
  <si>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</si>
  <si>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</si>
  <si>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</si>
  <si>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</si>
  <si>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</si>
  <si>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</si>
  <si>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</si>
  <si>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</si>
  <si>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</si>
  <si>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</si>
  <si>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</si>
  <si>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</si>
  <si>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</si>
  <si>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</si>
  <si>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</si>
  <si>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</si>
  <si>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</si>
  <si>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</si>
  <si>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</si>
  <si>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</si>
  <si>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</si>
  <si>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</si>
  <si>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</si>
  <si>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</si>
  <si>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</si>
  <si>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</si>
  <si>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</si>
  <si>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</si>
  <si>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</si>
  <si>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</si>
  <si>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</si>
  <si>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</si>
  <si>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</si>
  <si>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</si>
  <si>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</si>
  <si>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</si>
  <si>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</si>
  <si>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</si>
  <si>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</si>
  <si>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</si>
  <si>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</si>
  <si>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</si>
  <si>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</si>
  <si>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</si>
  <si>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</si>
  <si>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</si>
  <si>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</si>
  <si>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</si>
  <si>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</si>
  <si>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</si>
  <si>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</si>
  <si>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</si>
  <si>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</si>
  <si>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</si>
  <si>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</si>
  <si>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</si>
  <si>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</si>
  <si>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</si>
  <si>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</si>
  <si>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</si>
  <si>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</si>
  <si>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</si>
  <si>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</si>
  <si>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</si>
  <si>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</si>
  <si>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</si>
  <si>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</si>
  <si>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</si>
  <si>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</si>
  <si>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</si>
  <si>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</si>
  <si>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</si>
  <si>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</si>
  <si>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</si>
  <si>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</si>
  <si>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</si>
  <si>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</si>
  <si>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</si>
  <si>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</si>
  <si>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</si>
  <si>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</si>
  <si>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</si>
  <si>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</si>
  <si>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</si>
  <si>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</si>
  <si>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</si>
  <si>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</si>
  <si>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</si>
  <si>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</si>
  <si>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</si>
  <si>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</si>
  <si>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</si>
  <si>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</si>
  <si>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</si>
  <si>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</si>
  <si>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</si>
  <si>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</si>
  <si>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</si>
  <si>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</si>
  <si>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</si>
  <si>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</si>
  <si>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</si>
  <si>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</si>
  <si>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</si>
  <si>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</si>
  <si>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</si>
  <si>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</si>
  <si>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</si>
  <si>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</si>
  <si>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</si>
  <si>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</si>
  <si>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</si>
  <si>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</si>
  <si>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</si>
  <si>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</si>
  <si>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</si>
  <si>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</si>
  <si>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</si>
  <si>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</si>
  <si>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</si>
  <si>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</si>
  <si>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</si>
  <si>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</si>
  <si>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</si>
  <si>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</si>
  <si>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</si>
  <si>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</si>
  <si>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</si>
  <si>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</si>
  <si>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</si>
  <si>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</si>
  <si>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</si>
  <si>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</si>
  <si>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</si>
  <si>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</si>
  <si>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</si>
  <si>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</si>
  <si>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</si>
  <si>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</si>
  <si>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</si>
  <si>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</si>
  <si>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</si>
  <si>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</si>
  <si>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</si>
  <si>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</si>
  <si>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</si>
  <si>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</si>
  <si>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</si>
  <si>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</si>
  <si>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</si>
  <si>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</si>
  <si>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</si>
  <si>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</si>
  <si>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</si>
  <si>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</si>
  <si>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</si>
  <si>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</si>
  <si>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</si>
  <si>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</si>
  <si>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</si>
  <si>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</si>
  <si>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</si>
  <si>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</si>
  <si>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</si>
  <si>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</si>
  <si>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</si>
  <si>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</si>
  <si>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</si>
  <si>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</si>
  <si>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</si>
  <si>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</si>
  <si>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</si>
  <si>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</si>
  <si>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</si>
  <si>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</si>
  <si>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</si>
  <si>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</si>
  <si>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</si>
  <si>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</si>
  <si>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</si>
  <si>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</si>
  <si>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</si>
  <si>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</si>
  <si>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</si>
  <si>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</si>
  <si>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</si>
  <si>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</si>
  <si>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</si>
  <si>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</si>
  <si>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</si>
  <si>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</si>
  <si>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</si>
  <si>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</si>
  <si>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</si>
  <si>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</si>
  <si>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</si>
  <si>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</si>
  <si>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</si>
  <si>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</si>
  <si>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</si>
  <si>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</si>
  <si>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</si>
  <si>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</si>
  <si>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</si>
  <si>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</si>
  <si>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</si>
  <si>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</si>
  <si>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</si>
  <si>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</si>
  <si>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</si>
  <si>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</si>
  <si>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</si>
  <si>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</si>
  <si>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</si>
  <si>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</si>
  <si>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</si>
  <si>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</si>
  <si>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</si>
  <si>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</si>
  <si>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</si>
  <si>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</si>
  <si>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</si>
  <si>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</si>
  <si>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</si>
  <si>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</si>
  <si>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</si>
  <si>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</si>
  <si>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</si>
  <si>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</si>
  <si>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</si>
  <si>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</si>
  <si>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</si>
  <si>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</si>
  <si>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</si>
  <si>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</si>
  <si>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</si>
  <si>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</si>
  <si>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</si>
  <si>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</si>
  <si>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</si>
  <si>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</si>
  <si>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</si>
  <si>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</si>
  <si>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</si>
  <si>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</si>
  <si>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</si>
  <si>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</si>
  <si>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</si>
  <si>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</si>
  <si>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</si>
  <si>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</si>
  <si>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</si>
  <si>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</si>
  <si>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</si>
  <si>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</si>
  <si>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</si>
  <si>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</si>
  <si>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</si>
  <si>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</si>
  <si>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</si>
  <si>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</si>
  <si>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</si>
  <si>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</si>
  <si>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</si>
  <si>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</si>
  <si>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</si>
  <si>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</si>
  <si>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</si>
  <si>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</si>
  <si>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</si>
  <si>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</si>
  <si>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</si>
  <si>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</si>
  <si>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</si>
  <si>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</si>
  <si>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</si>
  <si>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</si>
  <si>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</si>
  <si>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</si>
  <si>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</si>
  <si>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</si>
  <si>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</si>
  <si>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</si>
  <si>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</si>
  <si>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</si>
  <si>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</si>
  <si>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</si>
  <si>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</si>
  <si>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</si>
  <si>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</si>
  <si>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</si>
  <si>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</si>
  <si>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</si>
  <si>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</si>
  <si>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</si>
  <si>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</si>
  <si>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</si>
  <si>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</si>
  <si>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</si>
  <si>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</si>
  <si>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</si>
  <si>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</si>
  <si>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</si>
  <si>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</si>
  <si>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</si>
  <si>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</si>
  <si>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</si>
  <si>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</si>
  <si>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</si>
  <si>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</si>
  <si>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</si>
  <si>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</si>
  <si>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</si>
  <si>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</si>
  <si>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</si>
  <si>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</si>
  <si>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</si>
  <si>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</si>
  <si>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</si>
  <si>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</si>
  <si>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</si>
  <si>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</si>
  <si>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</si>
  <si>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</si>
  <si>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</si>
  <si>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</si>
  <si>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</si>
  <si>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</si>
  <si>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</si>
  <si>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</si>
  <si>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</si>
  <si>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</si>
  <si>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</si>
  <si>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</si>
  <si>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</si>
  <si>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</si>
  <si>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</si>
  <si>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</si>
  <si>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</si>
  <si>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</si>
  <si>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</si>
  <si>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</si>
  <si>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</si>
  <si>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</si>
  <si>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</si>
  <si>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</si>
  <si>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</si>
  <si>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</si>
  <si>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</si>
  <si>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</si>
  <si>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</si>
  <si>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</si>
  <si>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</si>
  <si>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</si>
  <si>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</si>
  <si>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</si>
  <si>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</si>
  <si>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</si>
  <si>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</si>
  <si>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</si>
  <si>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</si>
  <si>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</si>
  <si>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</si>
  <si>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</si>
  <si>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</si>
  <si>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</si>
  <si>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</si>
  <si>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</si>
  <si>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</si>
  <si>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</si>
  <si>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</si>
  <si>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</si>
  <si>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</si>
  <si>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</si>
  <si>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</si>
  <si>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</si>
  <si>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</si>
  <si>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</si>
  <si>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</si>
  <si>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</si>
  <si>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</si>
  <si>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</si>
  <si>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</si>
  <si>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</si>
  <si>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</si>
  <si>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</si>
  <si>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</si>
  <si>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</si>
  <si>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</si>
  <si>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</si>
  <si>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</si>
  <si>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</si>
  <si>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</si>
  <si>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</si>
  <si>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</si>
  <si>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</si>
  <si>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</si>
  <si>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</si>
  <si>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</si>
  <si>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</si>
  <si>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</si>
  <si>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</si>
  <si>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</si>
  <si>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</si>
  <si>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</si>
  <si>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</si>
  <si>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</si>
  <si>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</si>
  <si>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</si>
  <si>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</si>
  <si>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</si>
  <si>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</si>
  <si>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</si>
  <si>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</si>
  <si>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</si>
  <si>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</si>
  <si>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</si>
  <si>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</si>
  <si>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</si>
  <si>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</si>
  <si>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</si>
  <si>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</si>
  <si>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</si>
  <si>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</si>
  <si>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</si>
  <si>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</si>
  <si>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</si>
  <si>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</si>
  <si>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</si>
  <si>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</si>
  <si>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</si>
  <si>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</si>
  <si>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</si>
  <si>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</si>
  <si>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</si>
  <si>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</si>
  <si>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</si>
  <si>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</si>
  <si>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</si>
  <si>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</si>
  <si>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</si>
  <si>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</si>
  <si>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</si>
  <si>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</si>
  <si>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</si>
  <si>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</si>
  <si>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</si>
  <si>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</si>
  <si>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</si>
  <si>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</si>
  <si>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</si>
  <si>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</si>
  <si>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</si>
  <si>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</si>
  <si>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</si>
  <si>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</si>
  <si>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</si>
  <si>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</si>
  <si>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</si>
  <si>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</si>
  <si>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</si>
  <si>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</si>
  <si>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</si>
  <si>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</si>
  <si>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</si>
  <si>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</si>
  <si>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</si>
  <si>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</si>
  <si>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</si>
  <si>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</si>
  <si>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</si>
  <si>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</si>
  <si>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</si>
  <si>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</si>
  <si>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</si>
  <si>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</si>
  <si>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</si>
  <si>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</si>
  <si>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</si>
  <si>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</si>
  <si>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</si>
  <si>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</si>
  <si>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</si>
  <si>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</si>
  <si>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</si>
  <si>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</si>
  <si>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</si>
  <si>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</si>
  <si>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</si>
  <si>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</si>
  <si>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</si>
  <si>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</si>
  <si>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</si>
  <si>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</si>
  <si>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</si>
  <si>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</si>
  <si>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</si>
  <si>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</si>
  <si>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</si>
  <si>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</si>
  <si>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</si>
  <si>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</si>
  <si>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</si>
  <si>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</si>
  <si>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</si>
  <si>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</si>
  <si>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</si>
  <si>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</si>
  <si>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</si>
  <si>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</si>
  <si>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</si>
  <si>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</si>
  <si>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</si>
  <si>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</si>
  <si>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</si>
  <si>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</si>
  <si>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</si>
  <si>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</si>
  <si>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</si>
  <si>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</si>
  <si>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</si>
  <si>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</si>
  <si>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</si>
  <si>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</si>
  <si>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</si>
  <si>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</si>
  <si>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</si>
  <si>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</si>
  <si>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</si>
  <si>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</si>
  <si>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</si>
  <si>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</si>
  <si>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</si>
  <si>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</si>
  <si>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</si>
  <si>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</si>
  <si>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</si>
  <si>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</si>
  <si>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</si>
  <si>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</si>
  <si>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</si>
  <si>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</si>
  <si>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</si>
  <si>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</si>
  <si>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</si>
  <si>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</si>
  <si>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</si>
  <si>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</si>
  <si>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</si>
  <si>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</si>
  <si>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</si>
  <si>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</si>
  <si>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</si>
  <si>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</si>
  <si>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</si>
  <si>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</si>
  <si>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</si>
  <si>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</si>
  <si>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</si>
  <si>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</si>
  <si>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</si>
  <si>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</si>
  <si>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</si>
  <si>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</si>
  <si>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</si>
  <si>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</si>
  <si>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</si>
  <si>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</si>
  <si>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</si>
  <si>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</si>
  <si>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</si>
  <si>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</si>
  <si>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</si>
  <si>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</si>
  <si>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</si>
  <si>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</si>
  <si>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</si>
  <si>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</si>
  <si>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</si>
  <si>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</si>
  <si>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</si>
  <si>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</si>
  <si>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</si>
  <si>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</si>
  <si>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</si>
  <si>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</si>
  <si>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</si>
  <si>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</si>
  <si>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</si>
  <si>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</si>
  <si>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</si>
  <si>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</si>
  <si>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</si>
  <si>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</si>
  <si>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</si>
  <si>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</si>
  <si>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</si>
  <si>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</si>
  <si>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</si>
  <si>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</si>
  <si>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</si>
  <si>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</si>
  <si>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</si>
  <si>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</si>
  <si>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</si>
  <si>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</si>
  <si>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</si>
  <si>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</si>
  <si>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</si>
  <si>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</si>
  <si>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</si>
  <si>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</si>
  <si>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</si>
  <si>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</si>
  <si>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</si>
  <si>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</si>
  <si>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</si>
  <si>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</si>
  <si>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</si>
  <si>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</si>
  <si>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</si>
  <si>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</si>
  <si>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</si>
  <si>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</si>
  <si>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</si>
  <si>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</si>
  <si>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</si>
  <si>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</si>
  <si>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</si>
  <si>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</si>
  <si>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</si>
  <si>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</si>
  <si>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</si>
  <si>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</si>
  <si>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</si>
  <si>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</si>
  <si>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</si>
  <si>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</si>
  <si>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</si>
  <si>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</si>
  <si>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</si>
  <si>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</si>
  <si>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</si>
  <si>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</si>
  <si>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</si>
  <si>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</si>
  <si>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</si>
  <si>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</si>
  <si>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</si>
  <si>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</si>
  <si>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</si>
  <si>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</si>
  <si>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</si>
  <si>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</si>
  <si>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</si>
  <si>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</si>
  <si>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</si>
  <si>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</si>
  <si>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</si>
  <si>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</si>
  <si>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</si>
  <si>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</si>
  <si>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</si>
  <si>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</si>
  <si>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</si>
  <si>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</si>
  <si>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</si>
  <si>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</si>
  <si>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</si>
  <si>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</si>
  <si>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</si>
  <si>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</si>
  <si>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</si>
  <si>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</si>
  <si>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</si>
  <si>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</si>
  <si>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</si>
  <si>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</si>
  <si>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</si>
  <si>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</si>
  <si>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</si>
  <si>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</si>
  <si>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</si>
  <si>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</si>
  <si>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</si>
  <si>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</si>
  <si>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</si>
  <si>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</si>
  <si>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</si>
  <si>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</si>
  <si>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</si>
  <si>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</si>
  <si>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</si>
  <si>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</si>
  <si>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</si>
  <si>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</si>
  <si>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</si>
  <si>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</si>
  <si>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</si>
  <si>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</si>
  <si>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</si>
  <si>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</si>
  <si>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</si>
  <si>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</si>
  <si>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</si>
  <si>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</si>
  <si>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</si>
  <si>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</si>
  <si>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</si>
  <si>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</si>
  <si>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</si>
  <si>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</si>
  <si>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</si>
  <si>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</si>
  <si>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</si>
  <si>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</si>
  <si>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</si>
  <si>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</si>
  <si>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</si>
  <si>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</si>
  <si>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</si>
  <si>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</si>
  <si>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</si>
  <si>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</si>
  <si>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</si>
  <si>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</si>
  <si>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</si>
  <si>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</si>
  <si>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</si>
  <si>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</si>
  <si>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</si>
  <si>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</si>
  <si>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</si>
  <si>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</si>
  <si>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</si>
  <si>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</si>
  <si>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</si>
  <si>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</si>
  <si>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</si>
  <si>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</si>
  <si>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</si>
  <si>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</si>
  <si>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</si>
  <si>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</si>
  <si>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</si>
  <si>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</si>
  <si>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</si>
  <si>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</si>
  <si>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</si>
  <si>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</si>
  <si>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</si>
  <si>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</si>
  <si>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</si>
  <si>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</si>
  <si>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</si>
  <si>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</si>
  <si>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</si>
  <si>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</si>
  <si>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</si>
  <si>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</si>
  <si>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</si>
  <si>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</si>
  <si>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</si>
  <si>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</si>
  <si>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</si>
  <si>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</si>
  <si>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</si>
  <si>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</si>
  <si>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</si>
  <si>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</si>
  <si>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</si>
  <si>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</si>
  <si>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</si>
  <si>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</si>
  <si>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</si>
  <si>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</si>
  <si>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</si>
  <si>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</si>
  <si>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</si>
  <si>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</si>
  <si>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</si>
  <si>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</si>
  <si>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</si>
  <si>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</si>
  <si>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</si>
  <si>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</si>
  <si>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</si>
  <si>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</si>
  <si>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</si>
  <si>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</si>
  <si>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</si>
  <si>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</si>
  <si>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</si>
  <si>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</si>
  <si>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</si>
  <si>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</si>
  <si>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</si>
  <si>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</si>
  <si>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</si>
  <si>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</si>
  <si>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</si>
  <si>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</si>
  <si>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</si>
  <si>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</si>
  <si>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</si>
  <si>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</si>
  <si>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</si>
  <si>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</si>
  <si>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</si>
  <si>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</si>
  <si>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</si>
  <si>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</si>
  <si>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</si>
  <si>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</si>
  <si>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</si>
  <si>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</si>
  <si>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</si>
  <si>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</si>
  <si>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</si>
  <si>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</si>
  <si>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</si>
  <si>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</si>
  <si>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</si>
  <si>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</si>
  <si>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</si>
  <si>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</si>
  <si>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</si>
  <si>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</si>
  <si>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</si>
  <si>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</si>
  <si>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</si>
  <si>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</si>
  <si>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</si>
  <si>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</si>
  <si>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</si>
  <si>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</si>
  <si>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</si>
  <si>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</si>
  <si>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</si>
  <si>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</si>
  <si>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</si>
  <si>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</si>
  <si>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</si>
  <si>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</si>
  <si>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</si>
  <si>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</si>
  <si>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</si>
  <si>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</si>
  <si>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</si>
  <si>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</si>
  <si>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</si>
  <si>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</si>
  <si>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</si>
  <si>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</si>
  <si>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</si>
  <si>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</si>
  <si>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</si>
  <si>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</si>
  <si>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</si>
  <si>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</si>
  <si>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</si>
  <si>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</si>
  <si>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</si>
  <si>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</si>
  <si>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</si>
  <si>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</si>
  <si>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</si>
  <si>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</si>
  <si>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</si>
  <si>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</si>
  <si>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</si>
  <si>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</si>
  <si>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</si>
  <si>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</si>
  <si>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</si>
  <si>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</si>
  <si>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</si>
  <si>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</si>
  <si>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</si>
  <si>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</si>
  <si>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</si>
  <si>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</si>
  <si>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</si>
  <si>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</si>
  <si>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</si>
  <si>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</si>
  <si>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</si>
  <si>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</si>
  <si>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</si>
  <si>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</si>
  <si>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</si>
  <si>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</si>
  <si>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</si>
  <si>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</si>
  <si>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</si>
  <si>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</si>
  <si>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</si>
  <si>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</si>
  <si>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</si>
  <si>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</si>
  <si>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</si>
  <si>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</si>
  <si>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</si>
  <si>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</si>
  <si>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</si>
  <si>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</si>
  <si>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</si>
  <si>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</si>
  <si>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</si>
  <si>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</si>
  <si>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</si>
  <si>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</si>
  <si>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</si>
  <si>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</si>
  <si>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</si>
  <si>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</si>
  <si>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</si>
  <si>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</si>
  <si>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</si>
  <si>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</si>
  <si>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</si>
  <si>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</si>
  <si>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</si>
  <si>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</si>
  <si>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</si>
  <si>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</si>
  <si>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</si>
  <si>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</si>
  <si>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</si>
  <si>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</si>
  <si>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</si>
  <si>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</si>
  <si>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</si>
  <si>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</si>
  <si>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</si>
  <si>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</si>
  <si>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</si>
  <si>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</si>
  <si>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</si>
  <si>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</si>
  <si>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</si>
  <si>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</si>
  <si>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</si>
  <si>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</si>
  <si>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</si>
  <si>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</si>
  <si>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</si>
  <si>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</si>
  <si>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</si>
  <si>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</si>
  <si>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</si>
  <si>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</si>
  <si>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</si>
  <si>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</si>
  <si>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</si>
  <si>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</si>
  <si>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</si>
  <si>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</si>
  <si>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</si>
  <si>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</si>
  <si>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</si>
  <si>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</si>
  <si>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</si>
  <si>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</si>
  <si>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</si>
  <si>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</si>
  <si>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</si>
  <si>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</si>
  <si>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</si>
  <si>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</si>
  <si>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</si>
  <si>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</si>
  <si>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</si>
  <si>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</si>
  <si>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</si>
  <si>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</si>
  <si>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</si>
  <si>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</si>
  <si>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</si>
  <si>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</si>
  <si>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</si>
  <si>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</si>
  <si>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</si>
  <si>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</si>
  <si>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</si>
  <si>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</si>
  <si>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</si>
  <si>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</si>
  <si>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</si>
  <si>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</si>
  <si>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</si>
  <si>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</si>
  <si>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</si>
  <si>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</si>
  <si>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</si>
  <si>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</si>
  <si>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</si>
  <si>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</si>
  <si>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</si>
  <si>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</si>
  <si>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</si>
  <si>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</si>
  <si>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</si>
  <si>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</si>
  <si>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</si>
  <si>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</si>
  <si>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</si>
  <si>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</si>
  <si>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</si>
  <si>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</si>
  <si>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</si>
  <si>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</si>
  <si>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</si>
  <si>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</si>
  <si>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</si>
  <si>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</si>
  <si>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</si>
  <si>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</si>
  <si>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</si>
  <si>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</si>
  <si>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</si>
  <si>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</si>
  <si>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</si>
  <si>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</si>
  <si>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</si>
  <si>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</si>
  <si>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</si>
  <si>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</si>
  <si>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</si>
  <si>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</si>
  <si>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</si>
  <si>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</si>
  <si>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</si>
  <si>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</si>
  <si>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</si>
  <si>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</si>
  <si>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</si>
  <si>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</si>
  <si>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</si>
  <si>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</si>
  <si>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</si>
  <si>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</si>
  <si>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</si>
  <si>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</si>
  <si>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</si>
  <si>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</si>
  <si>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</si>
  <si>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</si>
  <si>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</si>
  <si>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</si>
  <si>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</si>
  <si>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</si>
  <si>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</si>
  <si>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</si>
  <si>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</si>
  <si>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</si>
  <si>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</si>
  <si>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</si>
  <si>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</si>
  <si>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</si>
  <si>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</si>
  <si>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</si>
  <si>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</si>
  <si>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</si>
  <si>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</si>
  <si>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</si>
  <si>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</si>
  <si>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</si>
  <si>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</si>
  <si>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</si>
  <si>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</si>
  <si>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</si>
  <si>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</si>
  <si>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</si>
  <si>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</si>
  <si>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</si>
  <si>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</si>
  <si>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</si>
  <si>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</si>
  <si>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</si>
  <si>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</si>
  <si>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</si>
  <si>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</si>
  <si>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</si>
  <si>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</si>
  <si>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</si>
  <si>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</si>
  <si>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</si>
  <si>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</si>
  <si>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</si>
  <si>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</si>
  <si>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</si>
  <si>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</si>
  <si>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</si>
  <si>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</si>
  <si>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</si>
  <si>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</si>
  <si>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</si>
  <si>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</si>
  <si>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</si>
  <si>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</si>
  <si>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</si>
  <si>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</si>
  <si>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</si>
  <si>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</si>
  <si>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</si>
  <si>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</si>
  <si>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</si>
  <si>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</si>
  <si>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</si>
  <si>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</si>
  <si>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</si>
  <si>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</si>
  <si>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</si>
  <si>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</si>
  <si>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</si>
  <si>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</si>
  <si>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</si>
  <si>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</si>
  <si>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</si>
  <si>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</si>
  <si>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</si>
  <si>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</si>
  <si>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</si>
  <si>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</si>
  <si>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</si>
  <si>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</si>
  <si>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</si>
  <si>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</si>
  <si>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</si>
  <si>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</si>
  <si>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</si>
  <si>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</si>
  <si>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</si>
  <si>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</si>
  <si>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</si>
  <si>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</si>
  <si>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</si>
  <si>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</si>
  <si>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</si>
  <si>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</si>
  <si>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</si>
  <si>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</si>
  <si>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</si>
  <si>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</si>
  <si>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</si>
  <si>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</si>
  <si>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</si>
  <si>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</si>
  <si>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</si>
  <si>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</si>
  <si>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</si>
  <si>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</si>
  <si>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</si>
  <si>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</si>
  <si>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</si>
  <si>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</si>
  <si>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</si>
  <si>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</si>
  <si>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</si>
  <si>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</si>
  <si>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</si>
  <si>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</si>
  <si>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</si>
  <si>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</si>
  <si>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</si>
  <si>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</si>
  <si>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</si>
  <si>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</si>
  <si>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</si>
  <si>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</si>
  <si>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</si>
  <si>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</si>
  <si>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</si>
  <si>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</si>
  <si>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</si>
  <si>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</si>
  <si>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</si>
  <si>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</si>
  <si>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</si>
  <si>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</si>
  <si>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</si>
  <si>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</si>
  <si>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</si>
  <si>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</si>
  <si>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</si>
  <si>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</si>
  <si>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</si>
  <si>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</si>
  <si>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</si>
  <si>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</si>
  <si>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</si>
  <si>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</si>
  <si>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</si>
  <si>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</si>
  <si>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</si>
  <si>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</si>
  <si>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</si>
  <si>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</si>
  <si>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</si>
  <si>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</si>
  <si>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</si>
  <si>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</si>
  <si>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</si>
  <si>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</si>
  <si>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</si>
  <si>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</si>
  <si>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</si>
  <si>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</si>
  <si>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</si>
  <si>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</si>
  <si>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</si>
  <si>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</si>
  <si>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</si>
  <si>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</si>
  <si>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</si>
  <si>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</si>
  <si>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</si>
  <si>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</si>
  <si>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</si>
  <si>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</si>
  <si>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</si>
  <si>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</si>
  <si>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</si>
  <si>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</si>
  <si>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</si>
  <si>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</si>
  <si>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</si>
  <si>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</si>
  <si>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</si>
  <si>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</si>
  <si>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</si>
  <si>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</si>
  <si>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</si>
  <si>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</si>
  <si>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</si>
  <si>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</si>
  <si>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</si>
  <si>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</si>
  <si>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</si>
  <si>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</si>
  <si>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</si>
  <si>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</si>
  <si>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</si>
  <si>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</si>
  <si>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</si>
  <si>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</si>
  <si>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</si>
  <si>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</si>
  <si>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</si>
  <si>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</si>
  <si>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</si>
  <si>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</si>
  <si>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</si>
  <si>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</si>
  <si>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</si>
  <si>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</si>
  <si>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</si>
  <si>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</si>
  <si>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</si>
  <si>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</si>
  <si>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</si>
  <si>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</si>
  <si>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</si>
  <si>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</si>
  <si>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</si>
  <si>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</si>
  <si>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</si>
  <si>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</si>
  <si>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</si>
  <si>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</si>
  <si>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</si>
  <si>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</si>
  <si>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</si>
  <si>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</si>
  <si>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</si>
  <si>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</si>
  <si>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</si>
  <si>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</si>
  <si>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</si>
  <si>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</si>
  <si>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</si>
  <si>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</si>
  <si>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</si>
  <si>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</si>
  <si>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</si>
  <si>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</si>
  <si>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</si>
  <si>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</si>
  <si>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</si>
  <si>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</si>
  <si>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</si>
  <si>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</si>
  <si>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</si>
  <si>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</si>
  <si>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</si>
  <si>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</si>
  <si>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</si>
  <si>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</si>
  <si>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</si>
  <si>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</si>
  <si>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</si>
  <si>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</si>
  <si>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</si>
  <si>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</si>
  <si>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</si>
  <si>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</si>
  <si>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</si>
  <si>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</si>
  <si>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</si>
  <si>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</si>
  <si>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</si>
  <si>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</si>
  <si>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</si>
  <si>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</si>
  <si>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</si>
  <si>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</si>
  <si>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</si>
  <si>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</si>
  <si>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</si>
  <si>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</si>
  <si>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</si>
  <si>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</si>
  <si>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</si>
  <si>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</si>
  <si>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</si>
  <si>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</si>
  <si>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</si>
  <si>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</si>
  <si>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</si>
  <si>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</si>
  <si>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</si>
  <si>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</si>
  <si>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</si>
  <si>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</si>
  <si>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</si>
  <si>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</si>
  <si>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</si>
  <si>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</si>
  <si>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</si>
  <si>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</si>
  <si>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</si>
  <si>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</si>
  <si>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</si>
  <si>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</si>
  <si>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</si>
  <si>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</si>
  <si>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</si>
  <si>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</si>
  <si>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</si>
  <si>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</si>
  <si>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</si>
  <si>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</si>
  <si>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</si>
  <si>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</si>
  <si>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</si>
  <si>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</si>
  <si>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</si>
  <si>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</si>
  <si>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</si>
  <si>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</si>
  <si>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</si>
  <si>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</si>
  <si>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</si>
  <si>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</si>
  <si>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</si>
  <si>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</si>
  <si>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</si>
  <si>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</si>
  <si>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</si>
  <si>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</si>
  <si>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</si>
  <si>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</si>
  <si>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</si>
  <si>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</si>
  <si>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</si>
  <si>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</si>
  <si>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</si>
  <si>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</si>
  <si>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</si>
  <si>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</si>
  <si>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</si>
  <si>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</si>
  <si>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</si>
  <si>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</si>
  <si>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</si>
  <si>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</si>
  <si>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</si>
  <si>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</si>
  <si>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</si>
  <si>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</si>
  <si>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</si>
  <si>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</si>
  <si>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</si>
  <si>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</si>
  <si>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</si>
  <si>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</si>
  <si>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</si>
  <si>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</si>
  <si>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</si>
  <si>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</si>
  <si>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</si>
  <si>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</si>
  <si>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</si>
  <si>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</si>
  <si>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</si>
  <si>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</si>
  <si>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</si>
  <si>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</si>
  <si>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</si>
  <si>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</si>
  <si>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</si>
  <si>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</si>
  <si>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</si>
  <si>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</si>
  <si>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</si>
  <si>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</si>
  <si>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</si>
  <si>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</si>
  <si>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</si>
  <si>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</si>
  <si>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</si>
  <si>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</si>
  <si>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</si>
  <si>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</si>
  <si>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</si>
  <si>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</si>
  <si>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</si>
  <si>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</si>
  <si>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</si>
  <si>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</si>
  <si>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</si>
  <si>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</si>
  <si>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</si>
  <si>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</si>
  <si>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</si>
  <si>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</si>
  <si>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</si>
  <si>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</si>
  <si>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</si>
  <si>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</si>
  <si>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</si>
  <si>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</si>
  <si>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</si>
  <si>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</si>
  <si>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</si>
  <si>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</si>
  <si>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</si>
  <si>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</si>
  <si>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</si>
  <si>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</si>
  <si>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</si>
  <si>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</si>
  <si>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</si>
  <si>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</si>
  <si>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</si>
  <si>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</si>
  <si>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</si>
  <si>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</si>
  <si>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</si>
  <si>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</si>
  <si>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</si>
  <si>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</si>
  <si>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</si>
  <si>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</si>
  <si>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</si>
  <si>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</si>
  <si>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</si>
  <si>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</si>
  <si>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</si>
  <si>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</si>
  <si>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</si>
  <si>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</si>
  <si>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</si>
  <si>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</si>
  <si>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</si>
  <si>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</si>
  <si>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</si>
  <si>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</si>
  <si>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</si>
  <si>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</si>
  <si>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</si>
  <si>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</si>
  <si>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</si>
  <si>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</si>
  <si>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</si>
  <si>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</si>
  <si>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</si>
  <si>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</si>
  <si>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</si>
  <si>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</si>
  <si>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</si>
  <si>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</si>
  <si>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</si>
  <si>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</si>
  <si>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</si>
  <si>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</si>
  <si>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</si>
  <si>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</si>
  <si>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</si>
  <si>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</si>
  <si>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</si>
  <si>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</si>
  <si>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</si>
  <si>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</si>
  <si>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</si>
  <si>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</si>
  <si>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</si>
  <si>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</si>
  <si>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</si>
  <si>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</si>
  <si>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</si>
  <si>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</si>
  <si>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</si>
  <si>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</si>
  <si>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</si>
  <si>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</si>
  <si>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</si>
  <si>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</si>
  <si>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</si>
  <si>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</si>
  <si>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</si>
  <si>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</si>
  <si>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</si>
  <si>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</si>
  <si>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</si>
  <si>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</si>
  <si>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</si>
  <si>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</si>
  <si>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</si>
  <si>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</si>
  <si>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</si>
  <si>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</si>
  <si>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</si>
  <si>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</si>
  <si>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</si>
  <si>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</si>
  <si>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</si>
  <si>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</si>
  <si>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</si>
  <si>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</si>
  <si>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</si>
  <si>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</si>
  <si>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</si>
  <si>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</si>
  <si>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</si>
  <si>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</si>
  <si>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</si>
  <si>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</si>
  <si>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</si>
  <si>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</si>
  <si>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</si>
  <si>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</si>
  <si>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</si>
  <si>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</si>
  <si>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</si>
  <si>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</si>
  <si>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</si>
  <si>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</si>
  <si>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</si>
  <si>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</si>
  <si>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</si>
  <si>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</si>
  <si>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</si>
  <si>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</si>
  <si>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</si>
  <si>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</si>
  <si>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</si>
  <si>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</si>
  <si>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</si>
  <si>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</si>
  <si>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</si>
  <si>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</si>
  <si>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</si>
  <si>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</si>
  <si>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</si>
  <si>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</si>
  <si>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</si>
  <si>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</si>
  <si>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</si>
  <si>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</si>
  <si>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</si>
  <si>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</si>
  <si>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</si>
  <si>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</si>
  <si>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</si>
  <si>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</si>
  <si>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</si>
  <si>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</si>
  <si>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</si>
  <si>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</si>
  <si>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</si>
  <si>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</si>
  <si>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</si>
  <si>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</si>
  <si>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</si>
  <si>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</si>
  <si>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</si>
  <si>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</si>
  <si>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</si>
  <si>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</si>
  <si>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</si>
  <si>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</si>
  <si>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</si>
  <si>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</si>
  <si>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</si>
  <si>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</si>
  <si>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</si>
  <si>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</si>
  <si>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</si>
  <si>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</si>
  <si>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</si>
  <si>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</si>
  <si>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</si>
  <si>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</si>
  <si>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</si>
  <si>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</si>
  <si>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</si>
  <si>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</si>
  <si>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</si>
  <si>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</si>
  <si>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</si>
  <si>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</si>
  <si>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</si>
  <si>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</si>
  <si>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</si>
  <si>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</si>
  <si>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</si>
  <si>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</si>
  <si>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</si>
  <si>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</si>
  <si>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</si>
  <si>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</si>
  <si>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</si>
  <si>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</si>
  <si>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</si>
  <si>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</si>
  <si>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</si>
  <si>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</si>
  <si>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</si>
  <si>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</si>
  <si>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</si>
  <si>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</si>
  <si>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</si>
  <si>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</si>
  <si>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</si>
  <si>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</si>
  <si>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</si>
  <si>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</si>
  <si>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</si>
  <si>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</si>
  <si>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</si>
  <si>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</si>
  <si>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</si>
  <si>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</si>
  <si>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</si>
  <si>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</si>
  <si>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</si>
  <si>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</si>
  <si>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</si>
  <si>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</si>
  <si>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</si>
  <si>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</si>
  <si>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</si>
  <si>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</si>
  <si>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</si>
  <si>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</si>
  <si>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</si>
  <si>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</si>
  <si>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</si>
  <si>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</si>
  <si>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</si>
  <si>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</si>
  <si>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</si>
  <si>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</si>
  <si>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</si>
  <si>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</si>
  <si>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</si>
  <si>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</si>
  <si>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</si>
  <si>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</si>
  <si>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</si>
  <si>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</si>
  <si>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</si>
  <si>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</si>
  <si>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</si>
  <si>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</si>
  <si>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</si>
  <si>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</si>
  <si>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</si>
  <si>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</si>
  <si>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</si>
  <si>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</si>
  <si>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</si>
  <si>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</si>
  <si>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</si>
  <si>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</si>
  <si>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</si>
  <si>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</si>
  <si>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</si>
  <si>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</si>
  <si>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</si>
  <si>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</si>
  <si>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</si>
  <si>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</si>
  <si>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</si>
  <si>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</si>
  <si>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</si>
  <si>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</si>
  <si>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</si>
  <si>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</si>
  <si>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</si>
  <si>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</si>
  <si>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</si>
  <si>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</si>
  <si>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</si>
  <si>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</si>
  <si>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</si>
  <si>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</si>
  <si>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</si>
  <si>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</si>
  <si>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</si>
  <si>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</si>
  <si>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</si>
  <si>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</si>
  <si>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</si>
  <si>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</si>
  <si>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</si>
  <si>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</si>
  <si>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</si>
  <si>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</si>
  <si>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</si>
  <si>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</si>
  <si>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</si>
  <si>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</si>
  <si>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</si>
  <si>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</si>
  <si>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</si>
  <si>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</si>
  <si>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</si>
  <si>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</si>
  <si>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</si>
  <si>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</si>
  <si>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</si>
  <si>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</si>
  <si>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</si>
  <si>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</si>
  <si>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</si>
  <si>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</si>
  <si>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</si>
  <si>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</si>
  <si>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</si>
  <si>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</si>
  <si>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</si>
  <si>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</si>
  <si>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</si>
  <si>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</si>
  <si>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</si>
  <si>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</si>
  <si>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</si>
  <si>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</si>
  <si>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</si>
  <si>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</si>
  <si>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</si>
  <si>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</si>
  <si>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</si>
  <si>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</si>
  <si>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</si>
  <si>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</si>
  <si>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</si>
  <si>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</si>
  <si>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</si>
  <si>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</si>
  <si>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</si>
  <si>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</si>
  <si>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</si>
  <si>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</si>
  <si>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</si>
  <si>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</si>
  <si>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</si>
  <si>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</si>
  <si>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</si>
  <si>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</si>
  <si>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</si>
  <si>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</si>
  <si>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</si>
  <si>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</si>
  <si>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</si>
  <si>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</si>
  <si>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</si>
  <si>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</si>
  <si>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</si>
  <si>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</si>
  <si>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</si>
  <si>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</si>
  <si>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</si>
  <si>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</si>
  <si>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</si>
  <si>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</si>
  <si>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</si>
  <si>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</si>
  <si>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</si>
  <si>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</si>
  <si>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</si>
  <si>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</si>
  <si>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</si>
  <si>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</si>
  <si>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</si>
  <si>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</si>
  <si>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</si>
  <si>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</si>
  <si>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</si>
  <si>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</si>
  <si>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</si>
  <si>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</si>
  <si>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</si>
  <si>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</si>
  <si>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</si>
  <si>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</si>
  <si>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</si>
  <si>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</si>
  <si>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</si>
  <si>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</si>
  <si>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</si>
  <si>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</si>
  <si>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</si>
  <si>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</si>
  <si>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</si>
  <si>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</si>
  <si>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</si>
  <si>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</si>
  <si>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</si>
  <si>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</si>
  <si>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</si>
  <si>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</si>
  <si>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</si>
  <si>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</si>
  <si>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</si>
  <si>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</si>
  <si>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</si>
  <si>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</si>
  <si>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</si>
  <si>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</si>
  <si>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</si>
  <si>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</si>
  <si>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</si>
  <si>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</si>
  <si>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</si>
  <si>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</si>
  <si>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</si>
  <si>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</si>
  <si>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</si>
  <si>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</si>
  <si>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</si>
  <si>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</si>
  <si>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</si>
  <si>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</si>
  <si>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</si>
  <si>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</si>
  <si>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</si>
  <si>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</si>
  <si>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</si>
  <si>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</si>
  <si>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</si>
  <si>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</si>
  <si>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</si>
  <si>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</si>
  <si>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</si>
  <si>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</si>
  <si>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</si>
  <si>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</si>
  <si>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</si>
  <si>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</si>
  <si>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</si>
  <si>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</si>
  <si>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</si>
  <si>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</si>
  <si>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</si>
  <si>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</si>
  <si>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</si>
  <si>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</si>
  <si>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</si>
  <si>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</si>
  <si>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</si>
  <si>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</si>
  <si>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</si>
  <si>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</si>
  <si>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</si>
  <si>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</si>
  <si>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</si>
  <si>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</si>
  <si>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</si>
  <si>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</si>
  <si>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</si>
  <si>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</si>
  <si>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</si>
  <si>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</si>
  <si>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</si>
  <si>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</si>
  <si>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</si>
  <si>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</si>
  <si>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</si>
  <si>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</si>
  <si>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</si>
  <si>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</si>
  <si>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</si>
  <si>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</si>
  <si>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</si>
  <si>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</si>
  <si>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</si>
  <si>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</si>
  <si>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</si>
  <si>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</si>
  <si>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</si>
  <si>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</si>
  <si>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</si>
  <si>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</si>
  <si>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</si>
  <si>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</si>
  <si>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</si>
  <si>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</si>
  <si>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</si>
  <si>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</si>
  <si>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</si>
  <si>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</si>
  <si>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</si>
  <si>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</si>
  <si>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</si>
  <si>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</si>
  <si>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</si>
  <si>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</si>
  <si>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</si>
  <si>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</si>
  <si>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</si>
  <si>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</si>
  <si>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</si>
  <si>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</si>
  <si>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</si>
  <si>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</si>
  <si>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</si>
  <si>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</si>
  <si>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</si>
  <si>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</si>
  <si>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</si>
  <si>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</si>
  <si>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</si>
  <si>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</si>
  <si>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</si>
  <si>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</si>
  <si>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</si>
  <si>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</si>
  <si>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</si>
  <si>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</si>
  <si>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</si>
  <si>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</si>
  <si>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</si>
  <si>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</si>
  <si>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</si>
  <si>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</si>
  <si>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</si>
  <si>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</si>
  <si>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</si>
  <si>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</si>
  <si>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</si>
  <si>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</si>
  <si>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</si>
  <si>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</si>
  <si>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</si>
  <si>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</si>
  <si>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</si>
  <si>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</si>
  <si>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</si>
  <si>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</si>
  <si>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</si>
  <si>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</si>
  <si>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</si>
  <si>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</si>
  <si>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</si>
  <si>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</si>
  <si>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</si>
  <si>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</si>
  <si>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</si>
  <si>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</si>
  <si>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</si>
  <si>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</si>
  <si>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</si>
  <si>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</si>
  <si>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</si>
  <si>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</si>
  <si>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</si>
  <si>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</si>
  <si>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</si>
  <si>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</si>
  <si>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</si>
  <si>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</si>
  <si>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</si>
  <si>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</si>
  <si>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</si>
  <si>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</si>
  <si>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</si>
  <si>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</si>
  <si>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</si>
  <si>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</si>
  <si>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</si>
  <si>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</si>
  <si>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</si>
  <si>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</si>
  <si>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</si>
  <si>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</si>
  <si>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</si>
  <si>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</si>
  <si>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</si>
  <si>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</si>
  <si>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</si>
  <si>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</si>
  <si>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</si>
  <si>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</si>
  <si>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</si>
  <si>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</si>
  <si>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</si>
  <si>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</si>
  <si>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</si>
  <si>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</si>
  <si>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</si>
  <si>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</si>
  <si>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</si>
  <si>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</si>
  <si>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</si>
  <si>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</si>
  <si>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</si>
  <si>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</si>
  <si>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</si>
  <si>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</si>
  <si>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</si>
  <si>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</si>
  <si>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</si>
  <si>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</si>
  <si>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</si>
  <si>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</si>
  <si>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</si>
  <si>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</si>
  <si>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</si>
  <si>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</si>
  <si>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</si>
  <si>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</si>
  <si>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</si>
  <si>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</si>
  <si>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</si>
  <si>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</si>
  <si>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</si>
  <si>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</si>
  <si>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</si>
  <si>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</si>
  <si>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</si>
  <si>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</si>
  <si>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</si>
  <si>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</si>
  <si>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</si>
  <si>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</si>
  <si>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</si>
  <si>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</si>
  <si>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</si>
  <si>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</si>
  <si>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</si>
  <si>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</si>
  <si>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</si>
  <si>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</si>
  <si>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</si>
  <si>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</si>
  <si>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</si>
  <si>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</si>
  <si>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</si>
  <si>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</si>
  <si>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</si>
  <si>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</si>
  <si>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</si>
  <si>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</si>
  <si>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</si>
  <si>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</si>
  <si>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</si>
  <si>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</si>
  <si>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</si>
  <si>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</si>
  <si>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</si>
  <si>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</si>
  <si>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</si>
  <si>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</si>
  <si>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</si>
  <si>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</si>
  <si>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</si>
  <si>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</si>
  <si>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</si>
  <si>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</si>
  <si>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</si>
  <si>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</si>
  <si>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</si>
  <si>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</si>
  <si>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</si>
  <si>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</si>
  <si>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</si>
  <si>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</si>
  <si>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</si>
  <si>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</si>
  <si>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</si>
  <si>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</si>
  <si>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</si>
  <si>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</si>
  <si>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</si>
  <si>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</si>
  <si>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</si>
  <si>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</si>
  <si>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</si>
  <si>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</si>
  <si>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</si>
  <si>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</si>
  <si>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</si>
  <si>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</si>
  <si>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</si>
  <si>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</si>
  <si>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</si>
  <si>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</si>
  <si>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</si>
  <si>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</si>
  <si>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</si>
  <si>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</si>
  <si>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</si>
  <si>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</si>
  <si>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</si>
  <si>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</si>
  <si>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</si>
  <si>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</si>
  <si>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</si>
  <si>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</si>
  <si>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</si>
  <si>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</si>
  <si>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</si>
  <si>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</si>
  <si>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</si>
  <si>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</si>
  <si>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</si>
  <si>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</si>
  <si>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</si>
  <si>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</si>
  <si>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</si>
  <si>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</si>
  <si>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</si>
  <si>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</si>
  <si>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</si>
  <si>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</si>
  <si>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</si>
  <si>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</si>
  <si>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</si>
  <si>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</si>
  <si>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</si>
  <si>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</si>
  <si>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</si>
  <si>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</si>
  <si>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</si>
  <si>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</si>
  <si>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</si>
  <si>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</si>
  <si>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</si>
  <si>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</si>
  <si>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</si>
  <si>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</si>
  <si>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</si>
  <si>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</si>
  <si>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</si>
  <si>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</si>
  <si>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</si>
  <si>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</si>
  <si>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</si>
  <si>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</si>
  <si>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</si>
  <si>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</si>
  <si>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</si>
  <si>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</si>
  <si>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</si>
  <si>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</si>
  <si>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</si>
  <si>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</si>
  <si>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</si>
  <si>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</si>
  <si>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</si>
  <si>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</si>
  <si>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</si>
  <si>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</si>
  <si>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</si>
  <si>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</si>
  <si>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</si>
  <si>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</si>
  <si>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</si>
  <si>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</si>
  <si>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</si>
  <si>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</si>
  <si>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</si>
  <si>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</si>
  <si>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</si>
  <si>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</si>
  <si>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</si>
  <si>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</si>
  <si>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</si>
  <si>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</si>
  <si>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</si>
  <si>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</si>
  <si>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</si>
  <si>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</si>
  <si>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</si>
  <si>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</si>
  <si>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</si>
  <si>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</si>
  <si>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</si>
  <si>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</si>
  <si>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</si>
  <si>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</si>
  <si>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</si>
  <si>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</si>
  <si>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</si>
  <si>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</si>
  <si>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</si>
  <si>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</si>
  <si>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</si>
  <si>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</si>
  <si>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</si>
  <si>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</si>
  <si>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</si>
  <si>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</si>
  <si>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</si>
  <si>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</si>
  <si>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</si>
  <si>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</si>
  <si>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</si>
  <si>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</si>
  <si>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</si>
  <si>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</si>
  <si>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</si>
  <si>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</si>
  <si>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</si>
  <si>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</si>
  <si>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</si>
  <si>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</si>
  <si>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</si>
  <si>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</si>
  <si>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</si>
  <si>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</si>
  <si>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</si>
  <si>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</si>
  <si>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</si>
  <si>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</si>
  <si>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</si>
  <si>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</si>
  <si>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</si>
  <si>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</si>
  <si>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</si>
  <si>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</si>
  <si>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</si>
  <si>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</si>
  <si>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</si>
  <si>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</si>
  <si>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</si>
  <si>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</si>
  <si>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</si>
  <si>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</si>
  <si>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</si>
  <si>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</si>
  <si>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</si>
  <si>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</si>
  <si>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</si>
  <si>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</si>
  <si>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</si>
  <si>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</si>
  <si>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</si>
  <si>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</si>
  <si>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</si>
  <si>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</si>
  <si>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</si>
  <si>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</si>
  <si>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</si>
  <si>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</si>
  <si>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</si>
  <si>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</si>
  <si>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</si>
  <si>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</si>
  <si>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</si>
  <si>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</si>
  <si>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</si>
  <si>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</si>
  <si>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</si>
  <si>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</si>
  <si>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</si>
  <si>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</si>
  <si>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</si>
  <si>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</si>
  <si>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</si>
  <si>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</si>
  <si>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</si>
  <si>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</si>
  <si>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</si>
  <si>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</si>
  <si>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</si>
  <si>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</si>
  <si>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</si>
  <si>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</si>
  <si>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</si>
  <si>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</si>
  <si>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</si>
  <si>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</si>
  <si>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</si>
  <si>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</si>
  <si>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</si>
  <si>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</si>
  <si>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</si>
  <si>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</si>
  <si>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</si>
  <si>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</si>
  <si>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</si>
  <si>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</si>
  <si>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</si>
  <si>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</si>
  <si>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</si>
  <si>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</si>
  <si>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</si>
  <si>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</si>
  <si>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</si>
  <si>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</si>
  <si>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</si>
  <si>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</si>
  <si>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</si>
  <si>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</si>
  <si>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</si>
  <si>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</si>
  <si>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</si>
  <si>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</si>
  <si>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</si>
  <si>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</si>
  <si>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</si>
  <si>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</si>
  <si>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</si>
  <si>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</si>
  <si>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</si>
  <si>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</si>
  <si>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</si>
  <si>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</si>
  <si>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</si>
  <si>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</si>
  <si>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</si>
  <si>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</si>
  <si>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</si>
  <si>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</si>
  <si>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</si>
  <si>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</si>
  <si>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</si>
  <si>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</si>
  <si>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</si>
  <si>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</si>
  <si>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</si>
  <si>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</si>
  <si>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</si>
  <si>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</si>
  <si>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</si>
  <si>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</si>
  <si>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</si>
  <si>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</si>
  <si>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</si>
  <si>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</si>
  <si>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</si>
  <si>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</si>
  <si>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</si>
  <si>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</si>
  <si>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</si>
  <si>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</si>
  <si>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</si>
  <si>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</si>
  <si>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</si>
  <si>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</si>
  <si>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</si>
  <si>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</si>
  <si>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</si>
  <si>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</si>
  <si>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</si>
  <si>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</si>
  <si>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</si>
  <si>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</si>
  <si>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</si>
  <si>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</si>
  <si>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</si>
  <si>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</si>
  <si>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</si>
  <si>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</si>
  <si>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</si>
  <si>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</si>
  <si>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</si>
  <si>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</si>
  <si>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</si>
  <si>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</si>
  <si>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</si>
  <si>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</si>
  <si>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</si>
  <si>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</si>
  <si>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</si>
  <si>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</si>
  <si>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</si>
  <si>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</si>
  <si>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</si>
  <si>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</si>
  <si>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</si>
  <si>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</si>
  <si>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</si>
  <si>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</si>
  <si>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</si>
  <si>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</si>
  <si>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</si>
  <si>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</si>
  <si>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</si>
  <si>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</si>
  <si>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</si>
  <si>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</si>
  <si>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</si>
  <si>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</si>
  <si>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</si>
  <si>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</si>
  <si>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</si>
  <si>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</si>
  <si>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</si>
  <si>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</si>
  <si>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</si>
  <si>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</si>
  <si>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</si>
  <si>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</si>
  <si>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</si>
  <si>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</si>
  <si>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</si>
  <si>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</si>
  <si>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</si>
  <si>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</si>
  <si>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</si>
  <si>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</si>
  <si>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</si>
  <si>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</si>
  <si>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</si>
  <si>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</si>
  <si>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</si>
  <si>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</si>
  <si>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</si>
  <si>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</si>
  <si>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</si>
  <si>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</si>
  <si>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</si>
  <si>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</si>
  <si>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</si>
  <si>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</si>
  <si>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</si>
  <si>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</si>
  <si>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</si>
  <si>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</si>
  <si>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</si>
  <si>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</si>
  <si>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</si>
  <si>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</si>
  <si>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</si>
  <si>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</si>
  <si>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</si>
  <si>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</si>
  <si>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</si>
  <si>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</si>
  <si>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</si>
  <si>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</si>
  <si>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</si>
  <si>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</si>
  <si>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</si>
  <si>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</si>
  <si>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</si>
  <si>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</si>
  <si>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</si>
  <si>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</si>
  <si>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</si>
  <si>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</si>
  <si>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</si>
  <si>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</si>
  <si>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</si>
  <si>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</si>
  <si>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</si>
  <si>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</si>
  <si>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</si>
  <si>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</si>
  <si>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</si>
  <si>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</si>
  <si>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</si>
  <si>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</si>
  <si>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</si>
  <si>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</si>
  <si>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</si>
  <si>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</si>
  <si>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</si>
  <si>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</si>
  <si>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</si>
  <si>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</si>
  <si>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</si>
  <si>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</si>
  <si>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</si>
  <si>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</si>
  <si>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</si>
  <si>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</si>
  <si>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</si>
  <si>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</si>
  <si>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</si>
  <si>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</si>
  <si>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</si>
  <si>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</si>
  <si>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</si>
  <si>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</si>
  <si>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</si>
  <si>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</si>
  <si>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</si>
  <si>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</si>
  <si>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</si>
  <si>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</si>
  <si>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</si>
  <si>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</si>
  <si>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</si>
  <si>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</si>
  <si>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</si>
  <si>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</si>
  <si>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</si>
  <si>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</si>
  <si>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</si>
  <si>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</si>
  <si>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</si>
  <si>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</si>
  <si>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</si>
  <si>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</si>
  <si>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</si>
  <si>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</si>
  <si>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</si>
  <si>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</si>
  <si>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</si>
  <si>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</si>
  <si>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</si>
  <si>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</si>
  <si>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</si>
  <si>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</si>
  <si>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</si>
  <si>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</si>
  <si>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</si>
  <si>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</si>
  <si>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</si>
  <si>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</si>
  <si>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</si>
  <si>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</si>
  <si>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</si>
  <si>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</si>
  <si>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</si>
  <si>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</si>
  <si>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</si>
  <si>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</si>
  <si>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</si>
  <si>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</si>
  <si>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</si>
  <si>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</si>
  <si>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</si>
  <si>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</si>
  <si>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</si>
  <si>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</si>
  <si>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</si>
  <si>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</si>
  <si>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</si>
  <si>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</si>
  <si>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</si>
  <si>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</si>
  <si>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</si>
  <si>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</si>
  <si>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</si>
  <si>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</si>
  <si>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</si>
  <si>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</si>
  <si>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</si>
  <si>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</si>
  <si>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</si>
  <si>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</si>
  <si>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</si>
  <si>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</si>
  <si>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</si>
  <si>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</si>
  <si>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</si>
  <si>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</si>
  <si>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</si>
  <si>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</si>
  <si>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</si>
  <si>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</si>
  <si>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</si>
  <si>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</si>
  <si>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</si>
  <si>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</si>
  <si>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</si>
  <si>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</si>
  <si>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</si>
  <si>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</si>
  <si>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</si>
  <si>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</si>
  <si>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</si>
  <si>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</si>
  <si>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</si>
  <si>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</si>
  <si>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</si>
  <si>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</si>
  <si>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</si>
  <si>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</si>
  <si>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</si>
  <si>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</si>
  <si>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</si>
  <si>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</si>
  <si>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</si>
  <si>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</si>
  <si>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</si>
  <si>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</si>
  <si>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</si>
  <si>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</si>
  <si>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</si>
  <si>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</si>
  <si>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</si>
  <si>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</si>
  <si>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</si>
  <si>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</si>
  <si>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</si>
  <si>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</si>
  <si>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</si>
  <si>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</si>
  <si>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</si>
  <si>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</si>
  <si>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</si>
  <si>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</si>
  <si>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</si>
  <si>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</si>
  <si>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</si>
  <si>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</si>
  <si>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</si>
  <si>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</si>
  <si>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</si>
  <si>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</si>
  <si>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</si>
  <si>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</si>
  <si>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</si>
  <si>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</si>
  <si>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</si>
  <si>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</si>
  <si>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</si>
  <si>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</si>
  <si>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</si>
  <si>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</si>
  <si>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</si>
  <si>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</si>
  <si>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</si>
  <si>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</si>
  <si>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</si>
  <si>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</si>
  <si>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</si>
  <si>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</si>
  <si>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</si>
  <si>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</si>
  <si>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</si>
  <si>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</si>
  <si>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</si>
  <si>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</si>
  <si>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</si>
  <si>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</si>
  <si>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</si>
  <si>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</si>
  <si>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</si>
  <si>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</si>
  <si>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</si>
  <si>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</si>
  <si>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</si>
  <si>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</si>
  <si>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</si>
  <si>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</si>
  <si>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</si>
  <si>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</si>
  <si>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</si>
  <si>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</si>
  <si>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</si>
  <si>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</si>
  <si>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</si>
  <si>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</si>
  <si>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</si>
  <si>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</si>
  <si>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</si>
  <si>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</si>
  <si>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</si>
  <si>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</si>
  <si>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</si>
  <si>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</si>
  <si>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</si>
  <si>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</si>
  <si>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</si>
  <si>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</si>
  <si>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</si>
  <si>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</si>
  <si>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</si>
  <si>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</si>
  <si>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</si>
  <si>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</si>
  <si>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</si>
  <si>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</si>
  <si>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</si>
  <si>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</si>
  <si>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</si>
  <si>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</si>
  <si>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</si>
  <si>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</si>
  <si>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</si>
  <si>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</si>
  <si>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</si>
  <si>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</si>
  <si>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</si>
  <si>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</si>
  <si>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</si>
  <si>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</si>
  <si>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</si>
  <si>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</si>
  <si>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</si>
  <si>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</si>
  <si>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</si>
  <si>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</si>
  <si>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</si>
  <si>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</si>
  <si>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</si>
  <si>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</si>
  <si>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</si>
  <si>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</si>
  <si>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</si>
  <si>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</si>
  <si>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</si>
  <si>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</si>
  <si>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</si>
  <si>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</si>
  <si>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</si>
  <si>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</si>
  <si>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</si>
  <si>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</si>
  <si>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</si>
  <si>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</si>
  <si>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</si>
  <si>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</si>
  <si>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</si>
  <si>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</si>
  <si>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</si>
  <si>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</si>
  <si>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</si>
  <si>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</si>
  <si>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</si>
  <si>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</si>
  <si>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</si>
  <si>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</si>
  <si>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</si>
  <si>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</si>
  <si>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</si>
  <si>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</si>
  <si>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</si>
  <si>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</si>
  <si>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</si>
  <si>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</si>
  <si>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</si>
  <si>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</si>
  <si>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</si>
  <si>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</si>
  <si>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</si>
  <si>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</si>
  <si>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</si>
  <si>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</si>
  <si>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</si>
  <si>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</si>
  <si>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</si>
  <si>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</si>
  <si>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</si>
  <si>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</si>
  <si>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</si>
  <si>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</si>
  <si>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</si>
  <si>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</si>
  <si>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</si>
  <si>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</si>
  <si>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</si>
  <si>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</si>
  <si>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</si>
  <si>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</si>
  <si>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</si>
  <si>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</si>
  <si>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</si>
  <si>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</si>
  <si>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</si>
  <si>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</si>
  <si>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</si>
  <si>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</si>
  <si>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</si>
  <si>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</si>
  <si>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</si>
  <si>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</si>
  <si>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</si>
  <si>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</si>
  <si>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</si>
  <si>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</si>
  <si>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</si>
  <si>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</si>
  <si>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</si>
  <si>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</si>
  <si>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</si>
  <si>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</si>
  <si>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</si>
  <si>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</si>
  <si>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</si>
  <si>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</si>
  <si>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</si>
  <si>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</si>
  <si>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</si>
  <si>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</si>
  <si>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</si>
  <si>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</si>
  <si>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</si>
  <si>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</si>
  <si>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</si>
  <si>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</si>
  <si>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</si>
  <si>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</si>
  <si>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</si>
  <si>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</si>
  <si>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</si>
  <si>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</si>
  <si>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</si>
  <si>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</si>
  <si>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</si>
  <si>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</si>
  <si>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</si>
  <si>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</si>
  <si>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</si>
  <si>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</si>
  <si>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</si>
  <si>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</si>
  <si>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</si>
  <si>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</si>
  <si>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</si>
  <si>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</si>
  <si>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</si>
  <si>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</si>
  <si>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</si>
  <si>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</si>
  <si>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</si>
  <si>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</si>
  <si>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</si>
  <si>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</si>
  <si>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</si>
  <si>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</si>
  <si>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</si>
  <si>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</si>
  <si>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</si>
  <si>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</si>
  <si>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</si>
  <si>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</si>
  <si>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</si>
  <si>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</si>
  <si>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</si>
  <si>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</si>
  <si>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</si>
  <si>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</si>
  <si>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</si>
  <si>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</si>
  <si>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</si>
  <si>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</si>
  <si>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</si>
  <si>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</si>
  <si>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</si>
  <si>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</si>
  <si>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</si>
  <si>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</si>
  <si>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</si>
  <si>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</si>
  <si>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</si>
  <si>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</si>
  <si>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</si>
  <si>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</si>
  <si>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</si>
  <si>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</si>
  <si>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</si>
  <si>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</si>
  <si>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</si>
  <si>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</si>
  <si>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</si>
  <si>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</si>
  <si>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</si>
  <si>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</si>
  <si>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</si>
  <si>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</si>
  <si>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</si>
  <si>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</si>
  <si>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</si>
  <si>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</si>
  <si>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</si>
  <si>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</si>
  <si>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</si>
  <si>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</si>
  <si>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</si>
  <si>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</si>
  <si>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</si>
  <si>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</si>
  <si>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</si>
  <si>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</si>
  <si>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</si>
  <si>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</si>
  <si>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</si>
  <si>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</si>
  <si>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</si>
  <si>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</si>
  <si>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</si>
  <si>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</si>
  <si>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</si>
  <si>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</si>
  <si>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</si>
  <si>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</si>
  <si>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</si>
  <si>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</si>
  <si>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</si>
  <si>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</si>
  <si>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</si>
  <si>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</si>
  <si>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</si>
  <si>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</si>
  <si>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</si>
  <si>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</si>
  <si>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</si>
  <si>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</si>
  <si>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</si>
  <si>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</si>
  <si>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</si>
  <si>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</si>
  <si>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</si>
  <si>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</si>
  <si>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</si>
  <si>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</si>
  <si>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</si>
  <si>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</si>
  <si>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</si>
  <si>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</si>
  <si>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</si>
  <si>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</si>
  <si>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</si>
  <si>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</si>
  <si>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</si>
  <si>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</si>
  <si>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</si>
  <si>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</si>
  <si>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</si>
  <si>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</si>
  <si>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</si>
  <si>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</si>
  <si>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</si>
  <si>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</si>
  <si>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</si>
  <si>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</si>
  <si>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</si>
  <si>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</si>
  <si>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</si>
  <si>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</si>
  <si>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</si>
  <si>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</si>
  <si>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</si>
  <si>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</si>
  <si>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</si>
  <si>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</si>
  <si>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</si>
  <si>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</si>
  <si>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</si>
  <si>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</si>
  <si>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</si>
  <si>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</si>
  <si>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</si>
  <si>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</si>
  <si>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</si>
  <si>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</si>
  <si>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</si>
  <si>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</si>
  <si>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</si>
  <si>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</si>
  <si>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</si>
  <si>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</si>
  <si>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</si>
  <si>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</si>
  <si>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</si>
  <si>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</si>
  <si>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</si>
  <si>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</si>
  <si>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</si>
  <si>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</si>
  <si>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</si>
  <si>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</si>
  <si>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</si>
  <si>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</si>
  <si>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</si>
  <si>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</si>
  <si>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</si>
  <si>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</si>
  <si>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</si>
  <si>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</si>
  <si>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</si>
  <si>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</si>
  <si>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</si>
  <si>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</si>
  <si>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</si>
  <si>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</si>
  <si>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</si>
  <si>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</si>
  <si>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</si>
  <si>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</si>
  <si>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</si>
  <si>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</si>
  <si>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</si>
  <si>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</si>
  <si>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</si>
  <si>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</si>
  <si>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</si>
  <si>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</si>
  <si>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</si>
  <si>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</si>
  <si>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</si>
  <si>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</si>
  <si>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</si>
  <si>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</si>
  <si>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</si>
  <si>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</si>
  <si>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</si>
  <si>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</si>
  <si>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</si>
  <si>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</si>
  <si>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</si>
  <si>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</si>
  <si>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</si>
  <si>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</si>
  <si>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</si>
  <si>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</si>
  <si>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</si>
  <si>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</si>
  <si>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</si>
  <si>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</si>
  <si>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</si>
  <si>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</si>
  <si>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</si>
  <si>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</si>
  <si>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</si>
  <si>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</si>
  <si>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</si>
  <si>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</si>
  <si>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</si>
  <si>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</si>
  <si>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</si>
  <si>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</si>
  <si>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</si>
  <si>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</si>
  <si>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</si>
  <si>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</si>
  <si>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</si>
  <si>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</si>
  <si>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</si>
  <si>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</si>
  <si>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</si>
  <si>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</si>
  <si>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</si>
  <si>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</si>
  <si>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</si>
  <si>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</si>
  <si>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</si>
  <si>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</si>
  <si>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</si>
  <si>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</si>
  <si>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</si>
  <si>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</si>
  <si>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</si>
  <si>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</si>
  <si>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</si>
  <si>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</si>
  <si>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</si>
  <si>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</si>
  <si>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</si>
  <si>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</si>
  <si>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</si>
  <si>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</si>
  <si>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</si>
  <si>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</si>
  <si>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</si>
  <si>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</si>
  <si>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</si>
  <si>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</si>
  <si>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</si>
  <si>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</si>
  <si>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</si>
  <si>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</si>
  <si>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</si>
  <si>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</si>
  <si>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</si>
  <si>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</si>
  <si>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</si>
  <si>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</si>
  <si>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</si>
  <si>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</si>
  <si>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</si>
  <si>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</si>
  <si>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</si>
  <si>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</si>
  <si>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</si>
  <si>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</si>
  <si>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</si>
  <si>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</si>
  <si>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</si>
  <si>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</si>
  <si>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</si>
  <si>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</si>
  <si>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</si>
  <si>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</si>
  <si>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</si>
  <si>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</si>
  <si>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</si>
  <si>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</si>
  <si>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</si>
  <si>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</si>
  <si>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</si>
  <si>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</si>
  <si>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</si>
  <si>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</si>
  <si>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</si>
  <si>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</si>
  <si>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</si>
  <si>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</si>
  <si>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</si>
  <si>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</si>
  <si>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</si>
  <si>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</si>
  <si>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</si>
  <si>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</si>
  <si>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</si>
  <si>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</si>
  <si>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</si>
  <si>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</si>
  <si>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</si>
  <si>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</si>
  <si>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</si>
  <si>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</si>
  <si>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</si>
  <si>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</si>
  <si>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</si>
  <si>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</si>
  <si>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</si>
  <si>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</si>
  <si>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</si>
  <si>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</si>
  <si>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</si>
  <si>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</si>
  <si>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</si>
  <si>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</si>
  <si>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</si>
  <si>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</si>
  <si>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</si>
  <si>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</si>
  <si>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</si>
  <si>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</si>
  <si>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</si>
  <si>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</si>
  <si>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</si>
  <si>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</si>
  <si>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</si>
  <si>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</si>
  <si>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</si>
  <si>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</si>
  <si>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</si>
  <si>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</si>
  <si>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</si>
  <si>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</si>
  <si>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</si>
  <si>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</si>
  <si>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</si>
  <si>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</si>
  <si>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</si>
  <si>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</si>
  <si>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</si>
  <si>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</si>
  <si>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</si>
  <si>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</si>
  <si>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</si>
  <si>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</si>
  <si>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</si>
  <si>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</si>
  <si>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</si>
  <si>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</si>
  <si>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</si>
  <si>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</si>
  <si>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</si>
  <si>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</si>
  <si>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</si>
  <si>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</si>
  <si>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</si>
  <si>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</si>
  <si>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</si>
  <si>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</si>
  <si>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</si>
  <si>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</si>
  <si>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</si>
  <si>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</si>
  <si>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</si>
  <si>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</si>
  <si>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</si>
  <si>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</si>
  <si>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</si>
  <si>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</si>
  <si>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</si>
  <si>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</si>
  <si>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</si>
  <si>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</si>
  <si>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</si>
  <si>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</si>
  <si>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</si>
  <si>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</si>
  <si>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</si>
  <si>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</si>
  <si>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</si>
  <si>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</si>
  <si>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</si>
  <si>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</si>
  <si>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</si>
  <si>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</si>
  <si>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</si>
  <si>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</si>
  <si>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</si>
  <si>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</si>
  <si>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</si>
  <si>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</si>
  <si>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</si>
  <si>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</si>
  <si>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</si>
  <si>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</si>
  <si>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</si>
  <si>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</si>
  <si>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</si>
  <si>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</si>
  <si>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</si>
  <si>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</si>
  <si>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</si>
  <si>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</si>
  <si>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</si>
  <si>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</si>
  <si>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</si>
  <si>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</si>
  <si>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</si>
  <si>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</si>
  <si>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</si>
  <si>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</si>
  <si>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</si>
  <si>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</si>
  <si>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</si>
  <si>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</si>
  <si>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</si>
  <si>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</si>
  <si>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</si>
  <si>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</si>
  <si>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</si>
  <si>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</si>
  <si>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</si>
  <si>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</si>
  <si>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</si>
  <si>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</si>
  <si>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</si>
  <si>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</si>
  <si>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</si>
  <si>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</si>
  <si>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</si>
  <si>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</si>
  <si>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</si>
  <si>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</si>
  <si>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</si>
  <si>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</si>
  <si>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</si>
  <si>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</si>
  <si>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</si>
  <si>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</si>
  <si>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</si>
  <si>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</si>
  <si>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</si>
  <si>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</si>
  <si>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</si>
  <si>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</si>
  <si>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</si>
  <si>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</si>
  <si>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</si>
  <si>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</si>
  <si>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</si>
  <si>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</si>
  <si>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</si>
  <si>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</si>
  <si>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</si>
  <si>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</si>
  <si>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</si>
  <si>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</si>
  <si>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</si>
  <si>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</si>
  <si>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</si>
  <si>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</si>
  <si>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</si>
  <si>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</si>
  <si>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</si>
  <si>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</si>
  <si>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</si>
  <si>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</si>
  <si>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</si>
  <si>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</si>
  <si>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</si>
  <si>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</si>
  <si>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</si>
  <si>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</si>
  <si>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</si>
  <si>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</si>
  <si>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</si>
  <si>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</si>
  <si>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</si>
  <si>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</si>
  <si>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</si>
  <si>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</si>
  <si>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</si>
  <si>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</si>
  <si>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</si>
  <si>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</si>
  <si>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</si>
  <si>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</si>
  <si>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</si>
  <si>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</si>
  <si>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</si>
  <si>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</si>
  <si>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</si>
  <si>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</si>
  <si>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</si>
  <si>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</si>
  <si>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</si>
  <si>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</si>
  <si>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</si>
  <si>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</si>
  <si>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</si>
  <si>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</si>
  <si>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</si>
  <si>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</si>
  <si>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</si>
  <si>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</si>
  <si>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</si>
  <si>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</si>
  <si>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</si>
  <si>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</si>
  <si>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</si>
  <si>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</si>
  <si>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</si>
  <si>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</si>
  <si>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</si>
  <si>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</si>
  <si>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</si>
  <si>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</si>
  <si>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</si>
  <si>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</si>
  <si>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</si>
  <si>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</si>
  <si>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</si>
  <si>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</si>
  <si>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</si>
  <si>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</si>
  <si>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</si>
  <si>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</si>
  <si>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</si>
  <si>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</si>
  <si>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</si>
  <si>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</si>
  <si>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</si>
  <si>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</si>
  <si>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</si>
  <si>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</si>
  <si>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</si>
  <si>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</si>
  <si>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</si>
  <si>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</si>
  <si>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</si>
  <si>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</si>
  <si>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</si>
  <si>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</si>
  <si>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</si>
  <si>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</si>
  <si>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</si>
  <si>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</si>
  <si>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</si>
  <si>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</si>
  <si>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</si>
  <si>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</si>
  <si>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</si>
  <si>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</si>
  <si>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</si>
  <si>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</si>
  <si>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</si>
  <si>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</si>
  <si>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</si>
  <si>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</si>
  <si>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</si>
  <si>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</si>
  <si>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</si>
  <si>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</si>
  <si>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</si>
  <si>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</si>
  <si>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</si>
  <si>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</si>
  <si>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</si>
  <si>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</si>
  <si>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</si>
  <si>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</si>
  <si>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</si>
  <si>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</si>
  <si>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</si>
  <si>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</si>
  <si>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</si>
  <si>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</si>
  <si>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</si>
  <si>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</si>
  <si>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</si>
  <si>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</si>
  <si>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</si>
  <si>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</si>
  <si>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</si>
  <si>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</si>
  <si>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</si>
  <si>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</si>
  <si>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</si>
  <si>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</si>
  <si>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</si>
  <si>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</si>
  <si>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</si>
  <si>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</si>
  <si>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</si>
  <si>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</si>
  <si>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</si>
  <si>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</si>
  <si>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</si>
  <si>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</si>
  <si>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</si>
  <si>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</si>
  <si>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</si>
  <si>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</si>
  <si>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</si>
  <si>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</si>
  <si>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</si>
  <si>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</si>
  <si>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</si>
  <si>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</si>
  <si>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</si>
  <si>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</si>
  <si>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</si>
  <si>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</si>
  <si>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</si>
  <si>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</si>
  <si>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</si>
  <si>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</si>
  <si>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</si>
  <si>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</si>
  <si>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</si>
  <si>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</si>
  <si>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</si>
  <si>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</si>
  <si>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</si>
  <si>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</si>
  <si>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</si>
  <si>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</si>
  <si>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</si>
  <si>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</si>
  <si>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</si>
  <si>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</si>
  <si>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</si>
  <si>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</si>
  <si>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</si>
  <si>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</si>
  <si>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</si>
  <si>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</si>
  <si>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</si>
  <si>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</si>
  <si>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</si>
  <si>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</si>
  <si>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</si>
  <si>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</si>
  <si>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</si>
  <si>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</si>
  <si>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</si>
  <si>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</si>
  <si>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</si>
  <si>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</si>
  <si>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</si>
  <si>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</si>
  <si>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</si>
  <si>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</si>
  <si>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</si>
  <si>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</si>
  <si>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</si>
  <si>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</si>
  <si>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</si>
  <si>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</si>
  <si>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</si>
  <si>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</si>
  <si>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</si>
  <si>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</si>
  <si>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</si>
  <si>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</si>
  <si>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</si>
  <si>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</si>
  <si>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</si>
  <si>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</si>
  <si>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</si>
  <si>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</si>
  <si>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</si>
  <si>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</si>
  <si>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</si>
  <si>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</si>
  <si>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</si>
  <si>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</si>
  <si>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</si>
  <si>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</si>
  <si>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</si>
  <si>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</si>
  <si>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</si>
  <si>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</si>
  <si>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</si>
  <si>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</si>
  <si>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</si>
  <si>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</si>
  <si>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</si>
  <si>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</si>
  <si>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</si>
  <si>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</si>
  <si>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</si>
  <si>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</si>
  <si>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</si>
  <si>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</si>
  <si>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</si>
  <si>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</si>
  <si>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</si>
  <si>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</si>
  <si>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</si>
  <si>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</si>
  <si>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</si>
  <si>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</si>
  <si>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</si>
  <si>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</si>
  <si>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</si>
  <si>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</si>
  <si>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</si>
  <si>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</si>
  <si>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</si>
  <si>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</si>
  <si>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</si>
  <si>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</si>
  <si>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</si>
  <si>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</si>
  <si>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</si>
  <si>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</si>
  <si>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</si>
  <si>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</si>
  <si>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</si>
  <si>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</si>
  <si>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</si>
  <si>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</si>
  <si>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</si>
  <si>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</si>
  <si>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</si>
  <si>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</si>
  <si>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</si>
  <si>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</si>
  <si>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</si>
  <si>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</si>
  <si>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</si>
  <si>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</si>
  <si>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</si>
  <si>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</si>
  <si>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</si>
  <si>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</si>
  <si>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</si>
  <si>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</si>
  <si>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</si>
  <si>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</si>
  <si>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</si>
  <si>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</si>
  <si>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</si>
  <si>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</si>
  <si>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</si>
  <si>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</si>
  <si>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</si>
  <si>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</si>
  <si>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</si>
  <si>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</si>
  <si>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</si>
  <si>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</si>
  <si>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</si>
  <si>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</si>
  <si>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</si>
  <si>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</si>
  <si>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</si>
  <si>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</si>
  <si>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</si>
  <si>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</si>
  <si>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</si>
  <si>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</si>
  <si>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</si>
  <si>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</si>
  <si>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</si>
  <si>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</si>
  <si>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</si>
  <si>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</si>
  <si>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</si>
  <si>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</si>
  <si>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</si>
  <si>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</si>
  <si>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</si>
  <si>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</si>
  <si>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</si>
  <si>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</si>
  <si>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</si>
  <si>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</si>
  <si>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</si>
  <si>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</si>
  <si>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</si>
  <si>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</si>
  <si>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</si>
  <si>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</si>
  <si>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</si>
  <si>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</si>
  <si>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</si>
  <si>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</si>
  <si>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</si>
  <si>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</si>
  <si>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</si>
  <si>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</si>
  <si>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</si>
  <si>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</si>
  <si>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</si>
  <si>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</si>
  <si>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</si>
  <si>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</si>
  <si>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</si>
  <si>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</si>
  <si>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</si>
  <si>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</si>
  <si>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</si>
  <si>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</si>
  <si>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</si>
  <si>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</si>
  <si>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</si>
  <si>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</si>
  <si>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</si>
  <si>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</si>
  <si>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</si>
  <si>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</si>
  <si>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</si>
  <si>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</si>
  <si>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</si>
  <si>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</si>
  <si>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</si>
  <si>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</si>
  <si>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</si>
  <si>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</si>
  <si>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</si>
  <si>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</si>
  <si>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</si>
  <si>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</si>
  <si>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</si>
  <si>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</si>
  <si>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</si>
  <si>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</si>
  <si>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</si>
  <si>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</si>
  <si>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</si>
  <si>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</si>
  <si>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</si>
  <si>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</si>
  <si>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</si>
  <si>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</si>
  <si>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</si>
  <si>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</si>
  <si>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</si>
  <si>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</si>
  <si>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</si>
  <si>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</si>
  <si>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</si>
  <si>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</si>
  <si>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</si>
  <si>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</si>
  <si>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</si>
  <si>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</si>
  <si>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</si>
  <si>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</si>
  <si>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</si>
  <si>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</si>
  <si>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</si>
  <si>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</si>
  <si>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</si>
  <si>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</si>
  <si>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</si>
  <si>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</si>
  <si>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</si>
  <si>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</si>
  <si>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</si>
  <si>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</si>
  <si>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</si>
  <si>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</si>
  <si>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</si>
  <si>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</si>
  <si>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</si>
  <si>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</si>
  <si>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</si>
  <si>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</si>
  <si>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</si>
  <si>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</si>
  <si>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</si>
  <si>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</si>
  <si>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</si>
  <si>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</si>
  <si>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</si>
  <si>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</si>
  <si>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</si>
  <si>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</si>
  <si>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</si>
  <si>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</si>
  <si>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</si>
  <si>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</si>
  <si>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</si>
  <si>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</si>
  <si>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</si>
  <si>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</si>
  <si>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</si>
  <si>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</si>
  <si>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</si>
  <si>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</si>
  <si>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</si>
  <si>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</si>
  <si>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</si>
  <si>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</si>
  <si>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</si>
  <si>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</si>
  <si>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</si>
  <si>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</si>
  <si>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</si>
  <si>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</si>
  <si>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</si>
  <si>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</si>
  <si>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</si>
  <si>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</si>
  <si>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</si>
  <si>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</si>
  <si>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</si>
  <si>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</si>
  <si>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</si>
  <si>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</si>
  <si>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</si>
  <si>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</si>
  <si>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</si>
  <si>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</si>
  <si>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</si>
  <si>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</si>
  <si>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</si>
  <si>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</si>
  <si>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</si>
  <si>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</si>
  <si>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</si>
  <si>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</si>
  <si>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</si>
  <si>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</si>
  <si>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</si>
  <si>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</si>
  <si>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</si>
  <si>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</si>
  <si>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</si>
  <si>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</si>
  <si>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</si>
  <si>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</si>
  <si>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</si>
  <si>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</si>
  <si>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</si>
  <si>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</si>
  <si>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</si>
  <si>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</si>
  <si>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</si>
  <si>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</si>
  <si>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</si>
  <si>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</si>
  <si>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</si>
  <si>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</si>
  <si>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</si>
  <si>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</si>
  <si>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</si>
  <si>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</si>
  <si>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</si>
  <si>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</si>
  <si>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</si>
  <si>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</si>
  <si>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</si>
  <si>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</si>
  <si>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</si>
  <si>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</si>
  <si>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</si>
  <si>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</si>
  <si>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</si>
  <si>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</si>
  <si>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</si>
  <si>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</si>
  <si>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</si>
  <si>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</si>
  <si>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</si>
  <si>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</si>
  <si>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</si>
  <si>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</si>
  <si>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</si>
  <si>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</si>
  <si>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</si>
  <si>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</si>
  <si>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</si>
  <si>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</si>
  <si>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</si>
  <si>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</si>
  <si>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</si>
  <si>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</si>
  <si>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</si>
  <si>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</si>
  <si>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</si>
  <si>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</si>
  <si>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</si>
  <si>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</si>
  <si>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</si>
  <si>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</si>
  <si>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</si>
  <si>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</si>
  <si>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</si>
  <si>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</si>
  <si>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</si>
  <si>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</si>
  <si>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</si>
  <si>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</si>
  <si>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</si>
  <si>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</si>
  <si>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</si>
  <si>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</si>
  <si>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</si>
  <si>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</si>
  <si>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</si>
  <si>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</si>
  <si>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</si>
  <si>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</si>
  <si>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</si>
  <si>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</si>
  <si>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</si>
  <si>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</si>
  <si>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</si>
  <si>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</si>
  <si>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</si>
  <si>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</si>
  <si>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</si>
  <si>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</si>
  <si>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</si>
  <si>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</si>
  <si>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</si>
  <si>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</si>
  <si>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</si>
  <si>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</si>
  <si>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</si>
  <si>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</si>
  <si>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</si>
  <si>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</si>
  <si>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</si>
  <si>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</si>
  <si>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</si>
  <si>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</si>
  <si>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</si>
  <si>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</si>
  <si>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</si>
  <si>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</si>
  <si>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</si>
  <si>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</si>
  <si>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</si>
  <si>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</si>
  <si>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</si>
  <si>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</si>
  <si>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</si>
  <si>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</si>
  <si>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</si>
  <si>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</si>
  <si>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</si>
  <si>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</si>
  <si>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</si>
  <si>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</si>
  <si>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</si>
  <si>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</si>
  <si>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</si>
  <si>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</si>
  <si>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</si>
  <si>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</si>
  <si>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</si>
  <si>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</si>
  <si>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</si>
  <si>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</si>
  <si>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</si>
  <si>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</si>
  <si>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</si>
  <si>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</si>
  <si>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</si>
  <si>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</si>
  <si>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</si>
  <si>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</si>
  <si>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</si>
  <si>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</si>
  <si>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</si>
  <si>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</si>
  <si>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</si>
  <si>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</si>
  <si>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</si>
  <si>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</si>
  <si>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</si>
  <si>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</si>
  <si>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</si>
  <si>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</si>
  <si>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</si>
  <si>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</si>
  <si>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</si>
  <si>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</si>
  <si>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</si>
  <si>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</si>
  <si>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</si>
  <si>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</si>
  <si>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</si>
  <si>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</si>
  <si>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</si>
  <si>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</si>
  <si>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</si>
  <si>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</si>
  <si>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</si>
  <si>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</si>
  <si>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</si>
  <si>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</si>
  <si>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</si>
  <si>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</si>
  <si>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</si>
  <si>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</si>
  <si>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</si>
  <si>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</si>
  <si>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</si>
  <si>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</si>
  <si>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</si>
  <si>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</si>
  <si>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</si>
  <si>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</si>
  <si>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</si>
  <si>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</si>
  <si>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</si>
  <si>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</si>
  <si>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</si>
  <si>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</si>
  <si>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</si>
  <si>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</si>
  <si>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</si>
  <si>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</si>
  <si>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</si>
  <si>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</si>
  <si>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</si>
  <si>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</si>
  <si>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</si>
  <si>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</si>
  <si>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</si>
  <si>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</si>
  <si>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</si>
  <si>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</si>
  <si>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</si>
  <si>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</si>
  <si>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</si>
  <si>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</si>
  <si>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</si>
  <si>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</si>
  <si>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</si>
  <si>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</si>
  <si>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</si>
  <si>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</si>
  <si>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</si>
  <si>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</si>
  <si>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</si>
  <si>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</si>
  <si>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</si>
  <si>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</si>
  <si>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</si>
  <si>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</si>
  <si>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</si>
  <si>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</si>
  <si>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</si>
  <si>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</si>
  <si>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</si>
  <si>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</si>
  <si>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</si>
  <si>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</si>
  <si>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</si>
  <si>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</si>
  <si>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</si>
  <si>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</si>
  <si>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</si>
  <si>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</si>
  <si>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</si>
  <si>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</si>
  <si>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</si>
  <si>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</si>
  <si>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</si>
  <si>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</si>
  <si>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</si>
  <si>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</si>
  <si>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</si>
  <si>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</si>
  <si>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</si>
  <si>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</si>
  <si>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</si>
  <si>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</si>
  <si>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</si>
  <si>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</si>
  <si>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</si>
  <si>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</si>
  <si>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</si>
  <si>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</si>
  <si>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</si>
  <si>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</si>
  <si>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</si>
  <si>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</si>
  <si>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</si>
  <si>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</si>
  <si>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</si>
  <si>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</si>
  <si>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</si>
  <si>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</si>
  <si>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</si>
  <si>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</si>
  <si>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</si>
  <si>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</si>
  <si>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</si>
  <si>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</si>
  <si>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</si>
  <si>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</si>
  <si>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</si>
  <si>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</si>
  <si>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</si>
  <si>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</si>
  <si>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</si>
  <si>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</si>
  <si>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</si>
  <si>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</si>
  <si>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</si>
  <si>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</si>
  <si>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</si>
  <si>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</si>
  <si>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</si>
  <si>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</si>
  <si>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</si>
  <si>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</si>
  <si>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</si>
  <si>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</si>
  <si>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</si>
  <si>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</si>
  <si>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</si>
  <si>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</si>
  <si>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</si>
  <si>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</si>
  <si>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</si>
  <si>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</si>
  <si>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</si>
  <si>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</si>
  <si>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</si>
  <si>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</si>
  <si>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</si>
  <si>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</si>
  <si>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</si>
  <si>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</si>
  <si>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</si>
  <si>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</si>
  <si>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</si>
  <si>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</si>
  <si>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</si>
  <si>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</si>
  <si>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</si>
  <si>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</si>
  <si>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</si>
  <si>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</si>
  <si>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</si>
  <si>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</si>
  <si>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</si>
  <si>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</si>
  <si>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</si>
  <si>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</si>
  <si>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</si>
  <si>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</si>
  <si>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</si>
  <si>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</si>
  <si>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</si>
  <si>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</si>
  <si>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</si>
  <si>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</si>
  <si>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</si>
  <si>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</si>
  <si>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</si>
  <si>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</si>
  <si>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</si>
  <si>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</si>
  <si>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</si>
  <si>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</si>
  <si>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</si>
  <si>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</si>
  <si>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</si>
  <si>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</si>
  <si>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</si>
  <si>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</si>
  <si>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</si>
  <si>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</si>
  <si>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</si>
  <si>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</si>
  <si>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</si>
  <si>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</si>
  <si>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</si>
  <si>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</si>
  <si>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</si>
  <si>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</si>
  <si>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</si>
  <si>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</si>
  <si>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</si>
  <si>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</si>
  <si>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</si>
  <si>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</si>
  <si>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</si>
  <si>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</si>
  <si>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</si>
  <si>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</si>
  <si>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</si>
  <si>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</si>
  <si>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</si>
  <si>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</si>
  <si>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</si>
  <si>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</si>
  <si>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</si>
  <si>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</si>
  <si>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</si>
  <si>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</si>
  <si>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</si>
  <si>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</si>
  <si>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</si>
  <si>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</si>
  <si>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</si>
  <si>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</si>
  <si>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</si>
  <si>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</si>
  <si>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</si>
  <si>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</si>
  <si>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</si>
  <si>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</si>
  <si>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</si>
  <si>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</si>
  <si>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</si>
  <si>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</si>
  <si>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</si>
  <si>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</si>
  <si>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</si>
  <si>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</si>
  <si>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</si>
  <si>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</si>
  <si>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</si>
  <si>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</si>
  <si>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</si>
  <si>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</si>
  <si>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</si>
  <si>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</si>
  <si>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</si>
  <si>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</si>
  <si>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</si>
  <si>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</si>
  <si>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</si>
  <si>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</si>
  <si>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</si>
  <si>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</si>
  <si>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</si>
  <si>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</si>
  <si>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</si>
  <si>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</si>
  <si>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</si>
  <si>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</si>
  <si>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</si>
  <si>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</si>
  <si>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</si>
  <si>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</si>
  <si>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</si>
  <si>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</si>
  <si>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</si>
  <si>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</si>
  <si>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</si>
  <si>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</si>
  <si>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</si>
  <si>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</si>
  <si>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</si>
  <si>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</si>
  <si>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</si>
  <si>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</si>
  <si>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</si>
  <si>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</si>
  <si>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</si>
  <si>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</si>
  <si>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</si>
  <si>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</si>
  <si>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</si>
  <si>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</si>
  <si>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</si>
  <si>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</si>
  <si>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</si>
  <si>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</si>
  <si>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</si>
  <si>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</si>
  <si>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</si>
  <si>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</si>
  <si>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</si>
  <si>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</si>
  <si>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</si>
  <si>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</si>
  <si>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</si>
  <si>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</si>
  <si>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</si>
  <si>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</si>
  <si>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</si>
  <si>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</si>
  <si>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</si>
  <si>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</si>
  <si>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</si>
  <si>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</si>
  <si>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</si>
  <si>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</si>
  <si>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</si>
  <si>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</si>
  <si>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</si>
  <si>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</si>
  <si>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</si>
  <si>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</si>
  <si>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</si>
  <si>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</si>
  <si>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</si>
  <si>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</si>
  <si>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</si>
  <si>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</si>
  <si>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</si>
  <si>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</si>
  <si>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</si>
  <si>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</si>
  <si>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</si>
  <si>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</si>
  <si>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</si>
  <si>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</si>
  <si>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</si>
  <si>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</si>
  <si>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</si>
  <si>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</si>
  <si>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</si>
  <si>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</si>
  <si>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</si>
  <si>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</si>
  <si>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</si>
  <si>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</si>
  <si>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</si>
  <si>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</si>
  <si>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</si>
  <si>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</si>
  <si>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</si>
  <si>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</si>
  <si>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</si>
  <si>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</si>
  <si>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</si>
  <si>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</si>
  <si>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</si>
  <si>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</si>
  <si>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</si>
  <si>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</si>
  <si>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</si>
  <si>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</si>
  <si>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</si>
  <si>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</si>
  <si>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</si>
  <si>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</si>
  <si>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</si>
  <si>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</si>
  <si>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</si>
  <si>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</si>
  <si>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</si>
  <si>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</si>
  <si>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</si>
  <si>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</si>
  <si>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</si>
  <si>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</si>
  <si>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</si>
  <si>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</si>
  <si>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</si>
  <si>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</si>
  <si>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</si>
  <si>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</si>
  <si>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</si>
  <si>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</si>
  <si>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</si>
  <si>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</si>
  <si>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</si>
  <si>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</si>
  <si>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</si>
  <si>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</si>
  <si>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</si>
  <si>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</si>
  <si>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</si>
  <si>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</si>
  <si>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</si>
  <si>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</si>
  <si>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</si>
  <si>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</si>
  <si>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</si>
  <si>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</si>
  <si>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</si>
  <si>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</si>
  <si>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</si>
  <si>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</si>
  <si>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</si>
  <si>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</si>
  <si>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</si>
  <si>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</si>
  <si>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</si>
  <si>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</si>
  <si>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</si>
  <si>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</si>
  <si>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</si>
  <si>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</si>
  <si>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</si>
  <si>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</si>
  <si>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</si>
  <si>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</si>
  <si>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</si>
  <si>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</si>
  <si>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</si>
  <si>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</si>
  <si>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</si>
  <si>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</si>
  <si>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</si>
  <si>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</si>
  <si>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</si>
  <si>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</si>
  <si>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</si>
  <si>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</si>
  <si>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</si>
  <si>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</si>
  <si>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</si>
  <si>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</si>
  <si>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</si>
  <si>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</si>
  <si>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</si>
  <si>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</si>
  <si>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</si>
  <si>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</si>
  <si>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</si>
  <si>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</si>
  <si>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</si>
  <si>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</si>
  <si>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</si>
  <si>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</si>
  <si>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</si>
  <si>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</si>
  <si>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</si>
  <si>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</si>
  <si>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</si>
  <si>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</si>
  <si>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</si>
  <si>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</si>
  <si>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</si>
  <si>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</si>
  <si>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</si>
  <si>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</si>
  <si>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</si>
  <si>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</si>
  <si>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</si>
  <si>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</si>
  <si>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</si>
  <si>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</si>
  <si>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</si>
  <si>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</si>
  <si>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</si>
  <si>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</si>
  <si>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</si>
  <si>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</si>
  <si>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</si>
  <si>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</si>
  <si>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</si>
  <si>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</si>
  <si>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</si>
  <si>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</si>
  <si>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</si>
  <si>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</si>
  <si>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</si>
  <si>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</si>
  <si>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</si>
  <si>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</si>
  <si>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</si>
  <si>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</si>
  <si>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</si>
  <si>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</si>
  <si>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</si>
  <si>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</si>
  <si>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</si>
  <si>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</si>
  <si>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</si>
  <si>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</si>
  <si>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</si>
  <si>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</si>
  <si>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</si>
  <si>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</si>
  <si>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</si>
  <si>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</si>
  <si>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</si>
  <si>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</si>
  <si>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</si>
  <si>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</si>
  <si>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</si>
  <si>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</si>
  <si>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</si>
  <si>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</si>
  <si>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</si>
  <si>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</si>
  <si>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</si>
  <si>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</si>
  <si>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</si>
  <si>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</si>
  <si>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</si>
  <si>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</si>
  <si>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</si>
  <si>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</si>
  <si>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</si>
  <si>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</si>
  <si>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</si>
  <si>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</si>
  <si>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</si>
  <si>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</si>
  <si>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</si>
  <si>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</si>
  <si>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</si>
  <si>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</si>
  <si>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</si>
  <si>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</si>
  <si>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</si>
  <si>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</si>
  <si>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</si>
  <si>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</si>
  <si>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</si>
  <si>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</si>
  <si>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</si>
  <si>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</si>
  <si>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</si>
  <si>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</si>
  <si>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</si>
  <si>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</si>
  <si>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</si>
  <si>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</si>
  <si>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</si>
  <si>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</si>
  <si>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</si>
  <si>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</si>
  <si>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</si>
  <si>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</si>
  <si>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</si>
  <si>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</si>
  <si>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</si>
  <si>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</si>
  <si>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</si>
  <si>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</si>
  <si>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</si>
  <si>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</si>
  <si>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</si>
  <si>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</si>
  <si>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</si>
  <si>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</si>
  <si>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</si>
  <si>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</si>
  <si>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</si>
  <si>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</si>
  <si>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</si>
  <si>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</si>
  <si>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</si>
  <si>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</si>
  <si>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</si>
  <si>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</si>
  <si>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</si>
  <si>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</si>
  <si>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</si>
  <si>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</si>
  <si>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</si>
  <si>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</si>
  <si>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</si>
  <si>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</si>
  <si>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</si>
  <si>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</si>
  <si>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</si>
  <si>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</si>
  <si>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</si>
  <si>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</si>
  <si>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</si>
  <si>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</si>
  <si>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</si>
  <si>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</si>
  <si>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</si>
  <si>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</si>
  <si>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</si>
  <si>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</si>
  <si>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</si>
  <si>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</si>
  <si>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</si>
  <si>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</si>
  <si>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</si>
  <si>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</si>
  <si>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</si>
  <si>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</si>
  <si>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</si>
  <si>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</si>
  <si>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</si>
  <si>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</si>
  <si>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</si>
  <si>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</si>
  <si>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</si>
  <si>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</si>
  <si>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</si>
  <si>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</si>
  <si>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</si>
  <si>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</si>
  <si>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</si>
  <si>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</si>
  <si>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</si>
  <si>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</si>
  <si>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</si>
  <si>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</si>
  <si>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</si>
  <si>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</si>
  <si>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</si>
  <si>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</si>
  <si>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</si>
  <si>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</si>
  <si>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</si>
  <si>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</si>
  <si>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</si>
  <si>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</si>
  <si>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</si>
  <si>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</si>
  <si>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</si>
  <si>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</si>
  <si>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</si>
  <si>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</si>
  <si>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</si>
  <si>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</si>
  <si>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</si>
  <si>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</si>
  <si>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</si>
  <si>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</si>
  <si>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</si>
  <si>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</si>
  <si>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</si>
  <si>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</si>
  <si>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</si>
  <si>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</si>
  <si>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</si>
  <si>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</si>
  <si>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</si>
  <si>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</si>
  <si>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</si>
  <si>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</si>
  <si>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</si>
  <si>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</si>
  <si>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</si>
  <si>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</si>
  <si>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</si>
  <si>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</si>
  <si>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</si>
  <si>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</si>
  <si>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</si>
  <si>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</si>
  <si>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</si>
  <si>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</si>
  <si>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</si>
  <si>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</si>
  <si>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</si>
  <si>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</si>
  <si>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</si>
  <si>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</si>
  <si>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</si>
  <si>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</si>
  <si>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</si>
  <si>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</si>
  <si>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</si>
  <si>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</si>
  <si>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</si>
  <si>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</si>
  <si>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</si>
  <si>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</si>
  <si>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</si>
  <si>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</si>
  <si>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</si>
  <si>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</si>
  <si>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</si>
  <si>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</si>
  <si>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</si>
  <si>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</si>
  <si>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</si>
  <si>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</si>
  <si>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</si>
  <si>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</si>
  <si>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</si>
  <si>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</si>
  <si>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</si>
  <si>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</si>
  <si>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</si>
  <si>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</si>
  <si>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</si>
  <si>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</si>
  <si>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</si>
  <si>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</si>
  <si>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</si>
  <si>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</si>
  <si>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</si>
  <si>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</si>
  <si>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</si>
  <si>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</si>
  <si>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</si>
  <si>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</si>
  <si>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</si>
  <si>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</si>
  <si>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</si>
  <si>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</si>
  <si>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</si>
  <si>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</si>
  <si>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</si>
  <si>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</si>
  <si>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</si>
  <si>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</si>
  <si>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</si>
  <si>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</si>
  <si>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</si>
  <si>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</si>
  <si>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</si>
  <si>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</si>
  <si>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</si>
  <si>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</si>
  <si>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</si>
  <si>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</si>
  <si>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</si>
  <si>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</si>
  <si>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</si>
  <si>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</si>
  <si>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</si>
  <si>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</si>
  <si>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</si>
  <si>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</si>
  <si>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</si>
  <si>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</si>
  <si>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</si>
  <si>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</si>
  <si>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</si>
  <si>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</si>
  <si>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</si>
  <si>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</si>
  <si>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</si>
  <si>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</si>
  <si>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</si>
  <si>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</si>
  <si>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</si>
  <si>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</si>
  <si>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</si>
  <si>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</si>
  <si>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</si>
  <si>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</si>
  <si>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</si>
  <si>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</si>
  <si>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</si>
  <si>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</si>
  <si>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</si>
  <si>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</si>
  <si>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</si>
  <si>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</si>
  <si>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</si>
  <si>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</si>
  <si>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</si>
  <si>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</si>
  <si>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</si>
  <si>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</si>
  <si>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</si>
  <si>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</si>
  <si>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</si>
  <si>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</si>
  <si>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</si>
  <si>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</si>
  <si>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</si>
  <si>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</si>
  <si>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</si>
  <si>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</si>
  <si>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</si>
  <si>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</si>
  <si>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</si>
  <si>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</si>
  <si>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</si>
  <si>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</si>
  <si>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</si>
  <si>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</si>
  <si>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</si>
  <si>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</si>
  <si>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</si>
  <si>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</si>
  <si>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</si>
  <si>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</si>
  <si>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</si>
  <si>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</si>
  <si>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</si>
  <si>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</si>
  <si>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</si>
  <si>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</si>
  <si>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</si>
  <si>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</si>
  <si>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</si>
  <si>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</si>
  <si>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</si>
  <si>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</si>
  <si>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</si>
  <si>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</si>
  <si>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</si>
  <si>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</si>
  <si>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</si>
  <si>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</si>
  <si>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</si>
  <si>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</si>
  <si>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</si>
  <si>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</si>
  <si>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</si>
  <si>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</si>
  <si>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</si>
  <si>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</si>
  <si>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</si>
  <si>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</si>
  <si>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</si>
  <si>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</si>
  <si>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</si>
  <si>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</si>
  <si>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</si>
  <si>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</si>
  <si>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</si>
  <si>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</si>
  <si>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</si>
  <si>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</si>
  <si>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</si>
  <si>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</si>
  <si>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</si>
  <si>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</si>
  <si>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</si>
  <si>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</si>
  <si>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</si>
  <si>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</si>
  <si>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</si>
  <si>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</si>
  <si>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</si>
  <si>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</si>
  <si>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</si>
  <si>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</si>
  <si>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</si>
  <si>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</si>
  <si>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</si>
  <si>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</si>
  <si>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</si>
  <si>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</si>
  <si>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</si>
  <si>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</si>
  <si>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</si>
  <si>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</si>
  <si>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</si>
  <si>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</si>
  <si>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</si>
  <si>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</si>
  <si>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</si>
  <si>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</si>
  <si>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</si>
  <si>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</si>
  <si>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</si>
  <si>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</si>
  <si>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</si>
  <si>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</si>
  <si>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</si>
  <si>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</si>
  <si>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</si>
  <si>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</si>
  <si>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</si>
  <si>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</si>
  <si>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</si>
  <si>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</si>
  <si>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</si>
  <si>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</si>
  <si>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</si>
  <si>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</si>
  <si>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</si>
  <si>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</si>
  <si>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</si>
  <si>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</si>
  <si>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</si>
  <si>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</si>
  <si>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</si>
  <si>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</si>
  <si>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</si>
  <si>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</si>
  <si>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</si>
  <si>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</si>
  <si>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</si>
  <si>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</si>
  <si>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</si>
  <si>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</si>
  <si>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</si>
  <si>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</si>
  <si>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</si>
  <si>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</si>
  <si>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</si>
  <si>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</si>
  <si>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</si>
  <si>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</si>
  <si>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</si>
  <si>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</si>
  <si>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</si>
  <si>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</si>
  <si>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</si>
  <si>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</si>
  <si>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</si>
  <si>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</si>
  <si>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</si>
  <si>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</si>
  <si>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</si>
  <si>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</si>
  <si>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</si>
  <si>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</si>
  <si>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</si>
  <si>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</si>
  <si>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</si>
  <si>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</si>
  <si>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</si>
  <si>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</si>
  <si>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</si>
  <si>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</si>
  <si>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</si>
  <si>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</si>
  <si>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</si>
  <si>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</si>
  <si>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</si>
  <si>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</si>
  <si>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</si>
  <si>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</si>
  <si>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</si>
  <si>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</si>
  <si>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</si>
  <si>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</si>
  <si>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</si>
  <si>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</si>
  <si>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</si>
  <si>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</si>
  <si>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</si>
  <si>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</si>
  <si>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</si>
  <si>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</si>
  <si>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</si>
  <si>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</si>
  <si>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</si>
  <si>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</si>
  <si>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</si>
  <si>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</si>
  <si>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</si>
  <si>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</si>
  <si>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</si>
  <si>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</si>
  <si>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</si>
  <si>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</si>
  <si>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</si>
  <si>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</si>
  <si>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</si>
  <si>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</si>
  <si>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</si>
  <si>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</si>
  <si>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</si>
  <si>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</si>
  <si>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</si>
  <si>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</si>
  <si>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</si>
  <si>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</si>
  <si>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</si>
  <si>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</si>
  <si>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</si>
  <si>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</si>
  <si>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</si>
  <si>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</si>
  <si>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</si>
  <si>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</si>
  <si>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</si>
  <si>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</si>
  <si>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</si>
  <si>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</si>
  <si>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</si>
  <si>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</si>
  <si>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</si>
  <si>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</si>
  <si>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</si>
  <si>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</si>
  <si>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</si>
  <si>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</si>
  <si>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</si>
  <si>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</si>
  <si>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</si>
  <si>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</si>
  <si>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</si>
  <si>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</si>
  <si>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</si>
  <si>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</si>
  <si>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</si>
  <si>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</si>
  <si>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</si>
  <si>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</si>
  <si>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</si>
  <si>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</si>
  <si>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</si>
  <si>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</si>
  <si>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</si>
  <si>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</si>
  <si>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</si>
  <si>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</si>
  <si>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</si>
  <si>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</si>
  <si>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</si>
  <si>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</si>
  <si>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</si>
  <si>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</si>
  <si>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</si>
  <si>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</si>
  <si>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</si>
  <si>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</si>
  <si>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</si>
  <si>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</si>
  <si>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</si>
  <si>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</si>
  <si>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</si>
  <si>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</si>
  <si>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</si>
  <si>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</si>
  <si>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</si>
  <si>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</si>
  <si>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</si>
  <si>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</si>
  <si>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</si>
  <si>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</si>
  <si>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</si>
  <si>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</si>
  <si>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</si>
  <si>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</si>
  <si>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</si>
  <si>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</si>
  <si>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</si>
  <si>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</si>
  <si>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</si>
  <si>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</si>
  <si>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</si>
  <si>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</si>
  <si>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</si>
  <si>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</si>
  <si>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</si>
  <si>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</si>
  <si>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</si>
  <si>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</si>
  <si>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</si>
  <si>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</si>
  <si>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</si>
  <si>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</si>
  <si>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</si>
  <si>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</si>
  <si>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</si>
  <si>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</si>
  <si>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</si>
  <si>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</si>
  <si>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</si>
  <si>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</si>
  <si>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</si>
  <si>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</si>
  <si>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</si>
  <si>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</si>
  <si>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</si>
  <si>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</si>
  <si>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</si>
  <si>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</si>
  <si>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</si>
  <si>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</si>
  <si>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</si>
  <si>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</si>
  <si>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</si>
  <si>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</si>
  <si>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</si>
  <si>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</si>
  <si>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</si>
  <si>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</si>
  <si>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</si>
  <si>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</si>
  <si>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</si>
  <si>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</si>
  <si>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</si>
  <si>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</si>
  <si>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</si>
  <si>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</si>
  <si>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</si>
  <si>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</si>
  <si>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</si>
  <si>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</si>
  <si>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</si>
  <si>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</si>
  <si>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</si>
  <si>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</si>
  <si>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</si>
  <si>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</si>
  <si>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</si>
  <si>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</si>
  <si>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</si>
  <si>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</si>
  <si>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</si>
  <si>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</si>
  <si>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</si>
  <si>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</si>
  <si>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</si>
  <si>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</si>
  <si>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</si>
  <si>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</si>
  <si>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</si>
  <si>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</si>
  <si>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</si>
  <si>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</si>
  <si>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</si>
  <si>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</si>
  <si>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</si>
  <si>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</si>
  <si>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</si>
  <si>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</si>
  <si>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</si>
  <si>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</si>
  <si>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</si>
  <si>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</si>
  <si>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</si>
  <si>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</si>
  <si>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</si>
  <si>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</si>
  <si>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</si>
  <si>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</si>
  <si>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</si>
  <si>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</si>
  <si>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</si>
  <si>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</si>
  <si>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</si>
  <si>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</si>
  <si>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</si>
  <si>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</si>
  <si>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</si>
  <si>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</si>
  <si>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</si>
  <si>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</si>
  <si>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</si>
  <si>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</si>
  <si>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</si>
  <si>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</si>
  <si>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</si>
  <si>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</si>
  <si>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</si>
  <si>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</si>
  <si>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</si>
  <si>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</si>
  <si>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</si>
  <si>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</si>
  <si>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</si>
  <si>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</si>
  <si>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</si>
  <si>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</si>
  <si>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</si>
  <si>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</si>
  <si>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</si>
  <si>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</si>
  <si>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</si>
  <si>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</si>
  <si>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</si>
  <si>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</si>
  <si>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</si>
  <si>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</si>
  <si>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</si>
  <si>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</si>
  <si>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</si>
  <si>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</si>
  <si>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</si>
  <si>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</si>
  <si>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</si>
  <si>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</si>
  <si>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</si>
  <si>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</si>
  <si>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</si>
  <si>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</si>
  <si>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</si>
  <si>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</si>
  <si>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</si>
  <si>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</si>
  <si>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</si>
  <si>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</si>
  <si>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</si>
  <si>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</si>
  <si>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</si>
  <si>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</si>
  <si>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</si>
  <si>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</si>
  <si>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</si>
  <si>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</si>
  <si>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</si>
  <si>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</si>
  <si>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</si>
  <si>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</si>
  <si>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</si>
  <si>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</si>
  <si>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</si>
  <si>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</si>
  <si>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</si>
  <si>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</si>
  <si>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</si>
  <si>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</si>
  <si>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</si>
  <si>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</si>
  <si>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</si>
  <si>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</si>
  <si>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</si>
  <si>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</si>
  <si>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</si>
  <si>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</si>
  <si>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</si>
  <si>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</si>
  <si>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</si>
  <si>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</si>
  <si>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</si>
  <si>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</si>
  <si>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</si>
  <si>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</si>
  <si>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</si>
  <si>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</si>
  <si>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</si>
  <si>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</si>
  <si>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</si>
  <si>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</si>
  <si>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</si>
  <si>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</si>
  <si>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</si>
  <si>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</si>
  <si>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</si>
  <si>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</si>
  <si>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</si>
  <si>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</si>
  <si>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</si>
  <si>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</si>
  <si>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</si>
  <si>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</si>
  <si>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</si>
  <si>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</si>
  <si>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</si>
  <si>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</si>
  <si>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</si>
  <si>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</si>
  <si>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</si>
  <si>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</si>
  <si>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</si>
  <si>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</si>
  <si>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</si>
  <si>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</si>
  <si>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</si>
  <si>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</si>
  <si>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</si>
  <si>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</si>
  <si>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</si>
  <si>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</si>
  <si>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</si>
  <si>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</si>
  <si>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</si>
  <si>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</si>
  <si>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</si>
  <si>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</si>
  <si>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</si>
  <si>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</si>
  <si>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</si>
  <si>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</si>
  <si>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</si>
  <si>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</si>
  <si>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</si>
  <si>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</si>
  <si>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</si>
  <si>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</si>
  <si>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</si>
  <si>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</si>
  <si>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</si>
  <si>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</si>
  <si>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</si>
  <si>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</si>
  <si>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</si>
  <si>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</si>
  <si>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</si>
  <si>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</si>
  <si>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</si>
  <si>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</si>
  <si>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</si>
  <si>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</si>
  <si>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</si>
  <si>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</si>
  <si>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</si>
  <si>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</si>
  <si>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</si>
  <si>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</si>
  <si>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</si>
  <si>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</si>
  <si>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</si>
  <si>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</si>
  <si>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</si>
  <si>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</si>
  <si>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</si>
  <si>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</si>
  <si>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</si>
  <si>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</si>
  <si>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</si>
  <si>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</si>
  <si>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</si>
  <si>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</si>
  <si>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</si>
  <si>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</si>
  <si>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</si>
  <si>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</si>
  <si>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</si>
  <si>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</si>
  <si>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</si>
  <si>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</si>
  <si>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</si>
  <si>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</si>
  <si>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</si>
  <si>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</si>
  <si>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</si>
  <si>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</si>
  <si>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</si>
  <si>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</si>
  <si>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</si>
  <si>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</si>
  <si>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</si>
  <si>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</si>
  <si>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</si>
  <si>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</si>
  <si>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</si>
  <si>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</si>
  <si>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</si>
  <si>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</si>
  <si>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</si>
  <si>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</si>
  <si>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</si>
  <si>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</si>
  <si>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</si>
  <si>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</si>
  <si>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</si>
  <si>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</si>
  <si>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</si>
  <si>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</si>
  <si>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</si>
  <si>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</si>
  <si>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</si>
  <si>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</si>
  <si>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</si>
  <si>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</si>
  <si>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</si>
  <si>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</si>
  <si>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</si>
  <si>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</si>
  <si>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</si>
  <si>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</si>
  <si>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</si>
  <si>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</si>
  <si>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</si>
  <si>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</si>
  <si>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</si>
  <si>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</si>
  <si>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</si>
  <si>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</si>
  <si>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</si>
  <si>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</si>
  <si>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</si>
  <si>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</si>
  <si>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</si>
  <si>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</si>
  <si>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</si>
  <si>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</si>
  <si>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</si>
  <si>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</si>
  <si>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</si>
  <si>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</si>
  <si>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</si>
  <si>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</si>
  <si>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</si>
  <si>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</si>
  <si>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</si>
  <si>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</si>
  <si>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</si>
  <si>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</si>
  <si>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</si>
  <si>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</si>
  <si>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</si>
  <si>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</si>
  <si>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</si>
  <si>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</si>
  <si>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</si>
  <si>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</si>
  <si>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</si>
  <si>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</si>
  <si>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</si>
  <si>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</si>
  <si>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</si>
  <si>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</si>
  <si>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</si>
  <si>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</si>
  <si>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</si>
  <si>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</si>
  <si>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</si>
  <si>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</si>
  <si>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</si>
  <si>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</si>
  <si>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</si>
  <si>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</si>
  <si>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</si>
  <si>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</si>
  <si>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</si>
  <si>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</si>
  <si>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</si>
  <si>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</si>
  <si>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</si>
  <si>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</si>
  <si>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</si>
  <si>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</si>
  <si>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</si>
  <si>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</si>
  <si>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</si>
  <si>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</si>
  <si>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</si>
  <si>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</si>
  <si>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</si>
  <si>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</si>
  <si>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</si>
  <si>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</si>
  <si>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</si>
  <si>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</si>
  <si>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</si>
  <si>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</si>
  <si>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</si>
  <si>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</si>
  <si>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</si>
  <si>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</si>
  <si>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</si>
  <si>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</si>
  <si>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</si>
  <si>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</si>
  <si>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</si>
  <si>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</si>
  <si>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</si>
  <si>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</si>
  <si>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</si>
  <si>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</si>
  <si>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</si>
  <si>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</si>
  <si>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</si>
  <si>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</si>
  <si>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</si>
  <si>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</si>
  <si>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</si>
  <si>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</si>
  <si>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</si>
  <si>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</si>
  <si>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</si>
  <si>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</si>
  <si>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</si>
  <si>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</si>
  <si>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</si>
  <si>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</si>
  <si>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</si>
  <si>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</si>
  <si>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</si>
  <si>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</si>
  <si>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</si>
  <si>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</si>
  <si>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</si>
  <si>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</si>
  <si>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</si>
  <si>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</si>
  <si>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</si>
  <si>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</si>
  <si>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</si>
  <si>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</si>
  <si>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</si>
  <si>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</si>
  <si>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</si>
  <si>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</si>
  <si>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</si>
  <si>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</si>
  <si>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</si>
  <si>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</si>
  <si>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</si>
  <si>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</si>
  <si>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</si>
  <si>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</si>
  <si>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</si>
  <si>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</si>
  <si>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</si>
  <si>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</si>
  <si>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</si>
  <si>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</si>
  <si>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</si>
  <si>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</si>
  <si>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</si>
  <si>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</si>
  <si>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</si>
  <si>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</si>
  <si>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</si>
  <si>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</si>
  <si>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</si>
  <si>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</si>
  <si>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</si>
  <si>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</si>
  <si>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</si>
  <si>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</si>
  <si>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</si>
  <si>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</si>
  <si>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</si>
  <si>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</si>
  <si>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</si>
  <si>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</si>
  <si>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</si>
  <si>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</si>
  <si>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</si>
  <si>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</si>
  <si>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</si>
  <si>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</si>
  <si>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</si>
  <si>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</si>
  <si>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</si>
  <si>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</si>
  <si>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</si>
  <si>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</si>
  <si>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</si>
  <si>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</si>
  <si>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</si>
  <si>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</si>
  <si>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</si>
  <si>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</si>
  <si>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</si>
  <si>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</si>
  <si>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</si>
  <si>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</si>
  <si>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</si>
  <si>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</si>
  <si>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</si>
  <si>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</si>
  <si>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</si>
  <si>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</si>
  <si>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</si>
  <si>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</si>
  <si>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</si>
  <si>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</si>
  <si>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</si>
  <si>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</si>
  <si>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</si>
  <si>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</si>
  <si>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</si>
  <si>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</si>
  <si>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</si>
  <si>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</si>
  <si>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</si>
  <si>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</si>
  <si>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</si>
  <si>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</si>
  <si>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</si>
  <si>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</si>
  <si>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</si>
  <si>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</si>
  <si>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</si>
  <si>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</si>
  <si>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</si>
  <si>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</si>
  <si>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</si>
  <si>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</si>
  <si>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</si>
  <si>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</si>
  <si>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</si>
  <si>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</si>
  <si>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</si>
  <si>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</si>
  <si>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</si>
  <si>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</si>
  <si>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</si>
  <si>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</si>
  <si>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</si>
  <si>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</si>
  <si>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</si>
  <si>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</si>
  <si>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</si>
  <si>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</si>
  <si>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</si>
  <si>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</si>
  <si>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</si>
  <si>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</si>
  <si>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</si>
  <si>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</si>
  <si>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</si>
  <si>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</si>
  <si>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</si>
  <si>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</si>
  <si>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</si>
  <si>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</si>
  <si>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</si>
  <si>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</si>
  <si>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</si>
  <si>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</si>
  <si>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</si>
  <si>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</si>
  <si>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</si>
  <si>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</si>
  <si>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</si>
  <si>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</si>
  <si>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</si>
  <si>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</si>
  <si>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</si>
  <si>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</si>
  <si>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</si>
  <si>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</si>
  <si>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</si>
  <si>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</si>
  <si>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</si>
  <si>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</si>
  <si>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</si>
  <si>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</si>
  <si>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</si>
  <si>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</si>
  <si>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</si>
  <si>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</si>
  <si>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</si>
  <si>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</si>
  <si>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</si>
  <si>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</si>
  <si>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</si>
  <si>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</si>
  <si>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</si>
  <si>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</si>
  <si>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</si>
  <si>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</si>
  <si>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</si>
  <si>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</si>
  <si>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</si>
  <si>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</si>
  <si>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</si>
  <si>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</si>
  <si>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</si>
  <si>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</si>
  <si>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</si>
  <si>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</si>
  <si>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</si>
  <si>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</si>
  <si>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</si>
  <si>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</si>
  <si>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</si>
  <si>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</si>
  <si>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</si>
  <si>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</si>
  <si>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</si>
  <si>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</si>
  <si>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</si>
  <si>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</si>
  <si>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</si>
  <si>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</si>
  <si>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</si>
  <si>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</si>
  <si>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</si>
  <si>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</si>
  <si>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</si>
  <si>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</si>
  <si>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</si>
  <si>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</si>
  <si>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</si>
  <si>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</si>
  <si>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</si>
  <si>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</si>
  <si>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</si>
  <si>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</si>
  <si>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</si>
  <si>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</si>
  <si>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</si>
  <si>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</si>
  <si>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</si>
  <si>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</si>
  <si>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</si>
  <si>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</si>
  <si>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</si>
  <si>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</si>
  <si>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</si>
  <si>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</si>
  <si>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</si>
  <si>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</si>
  <si>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</si>
  <si>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</si>
  <si>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</si>
  <si>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</si>
  <si>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</si>
  <si>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</si>
  <si>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</si>
  <si>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</si>
  <si>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</si>
  <si>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</si>
  <si>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</si>
  <si>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</si>
  <si>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</si>
  <si>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</si>
  <si>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</si>
  <si>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</si>
  <si>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</si>
  <si>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</si>
  <si>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</si>
  <si>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</si>
  <si>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</si>
  <si>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</si>
  <si>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</si>
  <si>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</si>
  <si>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</si>
  <si>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</si>
  <si>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</si>
  <si>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</si>
  <si>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</si>
  <si>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</si>
  <si>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</si>
  <si>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</si>
  <si>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</si>
  <si>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</si>
  <si>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</si>
  <si>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</si>
  <si>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</si>
  <si>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</si>
  <si>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</si>
  <si>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</si>
  <si>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</si>
  <si>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</si>
  <si>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</si>
  <si>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</si>
  <si>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</si>
  <si>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</si>
  <si>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</si>
  <si>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</si>
  <si>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</si>
  <si>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</si>
  <si>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</si>
  <si>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</si>
  <si>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</si>
  <si>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</si>
  <si>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</si>
  <si>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</si>
  <si>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</si>
  <si>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</si>
  <si>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</si>
  <si>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</si>
  <si>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</si>
  <si>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</si>
  <si>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</si>
  <si>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</si>
  <si>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</si>
  <si>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</si>
  <si>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</si>
  <si>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</si>
  <si>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</si>
  <si>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</si>
  <si>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</si>
  <si>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</si>
  <si>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</si>
  <si>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</si>
  <si>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</si>
  <si>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</si>
  <si>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</si>
  <si>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</si>
  <si>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</si>
  <si>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</si>
  <si>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</si>
  <si>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</si>
  <si>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</si>
  <si>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</si>
  <si>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</si>
  <si>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</si>
  <si>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</si>
  <si>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</si>
  <si>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</si>
  <si>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</si>
  <si>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</si>
  <si>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</si>
  <si>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</si>
  <si>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</si>
  <si>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</si>
  <si>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</si>
  <si>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</si>
  <si>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</si>
  <si>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</si>
  <si>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</si>
  <si>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</si>
  <si>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</si>
  <si>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</si>
  <si>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</si>
  <si>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</si>
  <si>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</si>
  <si>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</si>
  <si>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</si>
  <si>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</si>
  <si>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</si>
  <si>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</si>
  <si>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</si>
  <si>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</si>
  <si>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</si>
  <si>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</si>
  <si>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</si>
  <si>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</si>
  <si>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</si>
  <si>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</si>
  <si>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</si>
  <si>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</si>
  <si>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</si>
  <si>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</si>
  <si>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</si>
  <si>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</si>
  <si>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</si>
  <si>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</si>
  <si>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</si>
  <si>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</si>
  <si>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</si>
  <si>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</si>
  <si>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</si>
  <si>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</si>
  <si>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</si>
  <si>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</si>
  <si>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</si>
  <si>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</si>
  <si>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</si>
  <si>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</si>
  <si>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</si>
  <si>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</si>
  <si>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</si>
  <si>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</si>
  <si>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</si>
  <si>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</si>
  <si>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</si>
  <si>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</si>
  <si>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</si>
  <si>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</si>
  <si>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</si>
  <si>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</si>
  <si>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</si>
  <si>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</si>
  <si>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</si>
  <si>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</si>
  <si>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</si>
  <si>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</si>
  <si>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</si>
  <si>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</si>
  <si>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</si>
  <si>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</si>
  <si>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</si>
  <si>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</si>
  <si>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</si>
  <si>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</si>
  <si>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</si>
  <si>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</si>
  <si>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</si>
  <si>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</si>
  <si>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</si>
  <si>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</si>
  <si>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</si>
  <si>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</si>
  <si>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</si>
  <si>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</si>
  <si>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</si>
  <si>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</si>
  <si>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</si>
  <si>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</si>
  <si>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</si>
  <si>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</si>
  <si>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</si>
  <si>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</si>
  <si>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</si>
  <si>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</si>
  <si>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</si>
  <si>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</si>
  <si>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</si>
  <si>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</si>
  <si>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</si>
  <si>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</si>
  <si>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</si>
  <si>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</si>
  <si>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</si>
  <si>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</si>
  <si>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</si>
  <si>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</si>
  <si>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</si>
  <si>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</si>
  <si>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</si>
  <si>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</si>
  <si>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</si>
  <si>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</si>
  <si>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</si>
  <si>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</si>
  <si>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</si>
  <si>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</si>
  <si>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</si>
  <si>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</si>
  <si>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</si>
  <si>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</si>
  <si>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</si>
  <si>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</si>
  <si>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</si>
  <si>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</si>
  <si>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</si>
  <si>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</si>
  <si>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</si>
  <si>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</si>
  <si>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</si>
  <si>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</si>
  <si>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</si>
  <si>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</si>
  <si>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</si>
  <si>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</si>
  <si>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</si>
  <si>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</si>
  <si>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</si>
  <si>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</si>
  <si>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</si>
  <si>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</si>
  <si>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</si>
  <si>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</si>
  <si>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</si>
  <si>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</si>
  <si>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</si>
  <si>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</si>
  <si>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</si>
  <si>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</si>
  <si>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</si>
  <si>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</si>
  <si>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</si>
  <si>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</si>
  <si>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</si>
  <si>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</si>
  <si>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</si>
  <si>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</si>
  <si>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</si>
  <si>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</si>
  <si>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</si>
  <si>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</si>
  <si>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</si>
  <si>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</si>
  <si>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</si>
  <si>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</si>
  <si>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</si>
  <si>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</si>
  <si>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</si>
  <si>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</si>
  <si>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</si>
  <si>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</si>
  <si>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</si>
  <si>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</si>
  <si>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</si>
  <si>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</si>
  <si>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</si>
  <si>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</si>
  <si>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</si>
  <si>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</si>
  <si>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</si>
  <si>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</si>
  <si>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</si>
  <si>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</si>
  <si>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</si>
  <si>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</si>
  <si>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</si>
  <si>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</si>
  <si>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</si>
  <si>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</si>
  <si>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</si>
  <si>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</si>
  <si>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</si>
  <si>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</si>
  <si>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</si>
  <si>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</si>
  <si>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</si>
  <si>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</si>
  <si>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</si>
  <si>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</si>
  <si>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</si>
  <si>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</si>
  <si>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</si>
  <si>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</si>
  <si>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</si>
  <si>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</si>
  <si>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</si>
  <si>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</si>
  <si>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</si>
  <si>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</si>
  <si>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</si>
  <si>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</si>
  <si>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</si>
  <si>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</si>
  <si>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</si>
  <si>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</si>
  <si>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</si>
  <si>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</si>
  <si>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</si>
  <si>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</si>
  <si>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</si>
  <si>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</si>
  <si>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</si>
  <si>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</si>
  <si>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</si>
  <si>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</si>
  <si>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</si>
  <si>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</si>
  <si>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</si>
  <si>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</si>
  <si>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</si>
  <si>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</si>
  <si>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</si>
  <si>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</si>
  <si>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</si>
  <si>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</si>
  <si>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</si>
  <si>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</si>
  <si>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</si>
  <si>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</si>
  <si>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</si>
  <si>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</si>
  <si>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</si>
  <si>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</si>
  <si>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</si>
  <si>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</si>
  <si>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</si>
  <si>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</si>
  <si>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</si>
  <si>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</si>
  <si>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</si>
  <si>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</si>
  <si>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</si>
  <si>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</si>
  <si>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</si>
  <si>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</si>
  <si>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</si>
  <si>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</si>
  <si>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</si>
  <si>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</si>
  <si>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</si>
  <si>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</si>
  <si>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</si>
  <si>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</si>
  <si>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</si>
  <si>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</si>
  <si>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</si>
  <si>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</si>
  <si>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</si>
  <si>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</si>
  <si>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</si>
  <si>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</si>
  <si>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</si>
  <si>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</si>
  <si>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</si>
  <si>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</si>
  <si>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</si>
  <si>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</si>
  <si>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</si>
  <si>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</si>
  <si>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</si>
  <si>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</si>
  <si>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</si>
  <si>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</si>
  <si>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</si>
  <si>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</si>
  <si>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</si>
  <si>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</si>
  <si>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</si>
  <si>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</si>
  <si>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</si>
  <si>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</si>
  <si>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</si>
  <si>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</si>
  <si>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</si>
  <si>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</si>
  <si>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</si>
  <si>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</si>
  <si>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</si>
  <si>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</si>
  <si>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</si>
  <si>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</si>
  <si>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</si>
  <si>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</si>
  <si>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</si>
  <si>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</si>
  <si>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</si>
  <si>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</si>
  <si>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</si>
  <si>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</si>
  <si>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</si>
  <si>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</si>
  <si>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</si>
  <si>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</si>
  <si>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</si>
  <si>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</si>
  <si>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</si>
  <si>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</si>
  <si>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</si>
  <si>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</si>
  <si>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</si>
  <si>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</si>
  <si>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</si>
  <si>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</si>
  <si>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</si>
  <si>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</si>
  <si>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</si>
  <si>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</si>
  <si>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</si>
  <si>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</si>
  <si>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</si>
  <si>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</si>
  <si>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</si>
  <si>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</si>
  <si>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</si>
  <si>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</si>
  <si>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</si>
  <si>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</si>
  <si>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</si>
  <si>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</si>
  <si>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</si>
  <si>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</si>
  <si>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</si>
  <si>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</si>
  <si>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</si>
  <si>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</si>
  <si>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</si>
  <si>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</si>
  <si>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</si>
  <si>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</si>
  <si>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</si>
  <si>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</si>
  <si>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</si>
  <si>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</si>
  <si>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</si>
  <si>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</si>
  <si>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</si>
  <si>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</si>
  <si>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</si>
  <si>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</si>
  <si>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</si>
  <si>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</si>
  <si>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</si>
  <si>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</si>
  <si>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</si>
  <si>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</si>
  <si>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</si>
  <si>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</si>
  <si>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</si>
  <si>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</si>
  <si>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</si>
  <si>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</si>
  <si>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</si>
  <si>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</si>
  <si>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</si>
  <si>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</si>
  <si>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</si>
  <si>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</si>
  <si>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</si>
  <si>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</si>
  <si>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</si>
  <si>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</si>
  <si>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</si>
  <si>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</si>
  <si>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</si>
  <si>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</si>
  <si>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</si>
  <si>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</si>
  <si>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</si>
  <si>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</si>
  <si>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</si>
  <si>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</si>
  <si>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</si>
  <si>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</si>
  <si>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</si>
  <si>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</si>
  <si>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</si>
  <si>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</si>
  <si>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</si>
  <si>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</si>
  <si>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</si>
  <si>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</si>
  <si>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</si>
  <si>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</si>
  <si>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</si>
  <si>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</si>
  <si>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</si>
  <si>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</si>
  <si>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</si>
  <si>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</si>
  <si>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</si>
  <si>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</si>
  <si>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</si>
  <si>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</si>
  <si>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</si>
  <si>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</si>
  <si>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</si>
  <si>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</si>
  <si>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</si>
  <si>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</si>
  <si>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</si>
  <si>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</si>
  <si>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</si>
  <si>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</si>
  <si>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</si>
  <si>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</si>
  <si>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</si>
  <si>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</si>
  <si>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</si>
  <si>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</si>
  <si>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</si>
  <si>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</si>
  <si>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</si>
  <si>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</si>
  <si>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</si>
  <si>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</si>
  <si>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</si>
  <si>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</si>
  <si>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</si>
  <si>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</si>
  <si>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</si>
  <si>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</si>
  <si>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</si>
  <si>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</si>
  <si>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</si>
  <si>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</si>
  <si>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</si>
  <si>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</si>
  <si>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</si>
  <si>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</si>
  <si>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</si>
  <si>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</si>
  <si>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</si>
  <si>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</si>
  <si>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</si>
  <si>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</si>
  <si>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</si>
  <si>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</si>
  <si>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</si>
  <si>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</si>
  <si>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</si>
  <si>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</si>
  <si>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</si>
  <si>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</si>
  <si>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</si>
  <si>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</si>
  <si>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</si>
  <si>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</si>
  <si>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</si>
  <si>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</si>
  <si>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</si>
  <si>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</si>
  <si>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</si>
  <si>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</si>
  <si>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</si>
  <si>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</si>
  <si>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</si>
  <si>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</si>
  <si>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</si>
  <si>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</si>
  <si>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</si>
  <si>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</si>
  <si>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</si>
  <si>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</si>
  <si>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</si>
  <si>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</si>
  <si>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</si>
  <si>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</si>
  <si>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</si>
  <si>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</si>
  <si>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</si>
  <si>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</si>
  <si>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</si>
  <si>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</si>
  <si>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</si>
  <si>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</si>
  <si>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</si>
  <si>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</si>
  <si>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</si>
  <si>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</si>
  <si>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</si>
  <si>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</si>
  <si>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</si>
  <si>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</si>
  <si>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</si>
  <si>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</si>
  <si>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</si>
  <si>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</si>
  <si>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</si>
  <si>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</si>
  <si>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</si>
  <si>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</si>
  <si>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</si>
  <si>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</si>
  <si>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</si>
  <si>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</si>
  <si>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</si>
  <si>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</si>
  <si>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</si>
  <si>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</si>
  <si>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</si>
  <si>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</si>
  <si>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</si>
  <si>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</si>
  <si>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</si>
  <si>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</si>
  <si>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</si>
  <si>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</si>
  <si>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</si>
  <si>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</si>
  <si>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</si>
  <si>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</si>
  <si>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</si>
  <si>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</si>
  <si>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</si>
  <si>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</si>
  <si>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</si>
  <si>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</si>
  <si>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</si>
  <si>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</si>
  <si>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</si>
  <si>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</si>
  <si>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</si>
  <si>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</si>
  <si>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</si>
  <si>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</si>
  <si>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</si>
  <si>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</si>
  <si>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</si>
  <si>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</si>
  <si>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</si>
  <si>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</si>
  <si>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</si>
  <si>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</si>
  <si>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</si>
  <si>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</si>
  <si>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</si>
  <si>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</si>
  <si>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</si>
  <si>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</si>
  <si>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</si>
  <si>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</si>
  <si>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</si>
  <si>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</si>
  <si>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</si>
  <si>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</si>
  <si>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</si>
  <si>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</si>
  <si>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</si>
  <si>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</si>
  <si>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</si>
  <si>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</si>
  <si>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</si>
  <si>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</si>
  <si>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</si>
  <si>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</si>
  <si>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</si>
  <si>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</si>
  <si>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</si>
  <si>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</si>
  <si>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</si>
  <si>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</si>
  <si>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</si>
  <si>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</si>
  <si>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</si>
  <si>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</si>
  <si>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</si>
  <si>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</si>
  <si>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</si>
  <si>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</si>
  <si>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</si>
  <si>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</si>
  <si>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</si>
  <si>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</si>
  <si>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</si>
  <si>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</si>
  <si>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</si>
  <si>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</si>
  <si>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</si>
  <si>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</si>
  <si>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</si>
  <si>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</si>
  <si>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</si>
  <si>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</si>
  <si>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</si>
  <si>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</si>
  <si>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</si>
  <si>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</si>
  <si>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</si>
  <si>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</si>
  <si>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</si>
  <si>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</si>
  <si>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</si>
  <si>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</si>
  <si>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</si>
  <si>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</si>
  <si>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</si>
  <si>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</si>
  <si>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</si>
  <si>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</si>
  <si>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</si>
  <si>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</si>
  <si>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</si>
  <si>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</si>
  <si>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</si>
  <si>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</si>
  <si>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</si>
  <si>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</si>
  <si>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</si>
  <si>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</si>
  <si>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</si>
  <si>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</si>
  <si>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</si>
  <si>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</si>
  <si>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</si>
  <si>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</si>
  <si>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</si>
  <si>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</si>
  <si>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</si>
  <si>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</si>
  <si>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</si>
  <si>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</si>
  <si>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</si>
  <si>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</si>
  <si>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</si>
  <si>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</si>
  <si>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</si>
  <si>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</si>
  <si>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</si>
  <si>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</si>
  <si>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</si>
  <si>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</si>
  <si>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</si>
  <si>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</si>
  <si>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</si>
  <si>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</si>
  <si>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</si>
  <si>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</si>
  <si>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</si>
  <si>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</si>
  <si>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</si>
  <si>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</si>
  <si>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</si>
  <si>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</si>
  <si>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</si>
  <si>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</si>
  <si>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</si>
  <si>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</si>
  <si>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</si>
  <si>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</si>
  <si>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</si>
  <si>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</si>
  <si>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</si>
  <si>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</si>
  <si>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</si>
  <si>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</si>
  <si>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</si>
  <si>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</si>
  <si>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</si>
  <si>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</si>
  <si>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</si>
  <si>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</si>
  <si>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</si>
  <si>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</si>
  <si>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</si>
  <si>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</si>
  <si>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</si>
  <si>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</si>
  <si>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</si>
  <si>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</si>
  <si>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</si>
  <si>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</si>
  <si>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</si>
  <si>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</si>
  <si>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</si>
  <si>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</si>
  <si>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</si>
  <si>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</si>
  <si>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</si>
  <si>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</si>
  <si>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</si>
  <si>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</si>
  <si>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</si>
  <si>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</si>
  <si>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</si>
  <si>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</si>
  <si>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</si>
  <si>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</si>
  <si>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</si>
  <si>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</si>
  <si>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</si>
  <si>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</si>
  <si>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</si>
  <si>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</si>
  <si>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</si>
  <si>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</si>
  <si>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</si>
  <si>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</si>
  <si>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</si>
  <si>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</si>
  <si>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</si>
  <si>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</si>
  <si>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</si>
  <si>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</si>
  <si>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</si>
  <si>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</si>
  <si>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</si>
  <si>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</si>
  <si>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</si>
  <si>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</si>
  <si>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</si>
  <si>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</si>
  <si>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</si>
  <si>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</si>
  <si>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</si>
  <si>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</si>
  <si>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</si>
  <si>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</si>
  <si>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</si>
  <si>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</si>
  <si>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</si>
  <si>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</si>
  <si>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</si>
  <si>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</si>
  <si>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</si>
  <si>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</si>
  <si>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</si>
  <si>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</si>
  <si>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</si>
  <si>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</si>
  <si>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</si>
  <si>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</si>
  <si>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</si>
  <si>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</si>
  <si>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</si>
  <si>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</si>
  <si>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</si>
  <si>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</si>
  <si>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</si>
  <si>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</si>
  <si>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</si>
  <si>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</si>
  <si>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</si>
  <si>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</si>
  <si>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</si>
  <si>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</si>
  <si>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</si>
  <si>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</si>
  <si>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</si>
  <si>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</si>
  <si>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</si>
  <si>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</si>
  <si>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</si>
  <si>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</si>
  <si>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</si>
  <si>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</si>
  <si>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</si>
  <si>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</si>
  <si>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</si>
  <si>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</si>
  <si>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</si>
  <si>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</si>
  <si>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</si>
  <si>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</si>
  <si>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</si>
  <si>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</si>
  <si>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</si>
  <si>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</si>
  <si>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</si>
  <si>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</si>
  <si>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</si>
  <si>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</si>
  <si>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</si>
  <si>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</si>
  <si>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</si>
  <si>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</si>
  <si>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</si>
  <si>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</si>
  <si>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</si>
  <si>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</si>
  <si>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</si>
  <si>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</si>
  <si>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</si>
  <si>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</si>
  <si>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</si>
  <si>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</si>
  <si>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</si>
  <si>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</si>
  <si>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</si>
  <si>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</si>
  <si>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</si>
  <si>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</si>
  <si>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</si>
  <si>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</si>
  <si>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</si>
  <si>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</si>
  <si>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</si>
  <si>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</si>
  <si>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</si>
  <si>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</si>
  <si>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</si>
  <si>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</si>
  <si>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</si>
  <si>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</si>
  <si>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</si>
  <si>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</si>
  <si>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</si>
  <si>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</si>
  <si>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</si>
  <si>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</si>
  <si>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</si>
  <si>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</si>
  <si>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</si>
  <si>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</si>
  <si>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</si>
  <si>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</si>
  <si>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</si>
  <si>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</si>
  <si>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</si>
  <si>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</si>
  <si>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</si>
  <si>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</si>
  <si>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</si>
  <si>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</si>
  <si>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</si>
  <si>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</si>
  <si>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</si>
  <si>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</si>
  <si>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</si>
  <si>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</si>
  <si>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</si>
  <si>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</si>
  <si>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</si>
  <si>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</si>
  <si>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</si>
  <si>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</si>
  <si>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</si>
  <si>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</si>
  <si>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</si>
  <si>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</si>
  <si>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</si>
  <si>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</si>
  <si>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</si>
  <si>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</si>
  <si>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</si>
  <si>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</si>
  <si>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</si>
  <si>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</si>
  <si>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</si>
  <si>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</si>
  <si>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</si>
  <si>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</si>
  <si>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</si>
  <si>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</si>
  <si>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</si>
  <si>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</si>
  <si>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</si>
  <si>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</si>
  <si>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</si>
  <si>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</si>
  <si>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</si>
  <si>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</si>
  <si>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</si>
  <si>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</si>
  <si>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</si>
  <si>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</si>
  <si>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</si>
  <si>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</si>
  <si>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</si>
  <si>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</si>
  <si>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</si>
  <si>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</si>
  <si>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</si>
  <si>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</si>
  <si>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</si>
  <si>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</si>
  <si>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</si>
  <si>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</si>
  <si>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</si>
  <si>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</si>
  <si>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</si>
  <si>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</si>
  <si>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</si>
  <si>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</si>
  <si>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</si>
  <si>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</si>
  <si>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</si>
  <si>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</si>
  <si>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</si>
  <si>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</si>
  <si>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</si>
  <si>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</si>
  <si>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</si>
  <si>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</si>
  <si>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</si>
  <si>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</si>
  <si>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</si>
  <si>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</si>
  <si>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</si>
  <si>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</si>
  <si>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</si>
  <si>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</si>
  <si>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</si>
  <si>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</si>
  <si>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</si>
  <si>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</si>
  <si>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</si>
  <si>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</si>
  <si>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</si>
  <si>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</si>
  <si>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</si>
  <si>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</si>
  <si>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</si>
  <si>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</si>
  <si>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</si>
  <si>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</si>
  <si>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</si>
  <si>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</si>
  <si>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</si>
  <si>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</si>
  <si>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</si>
  <si>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</si>
  <si>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</si>
  <si>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</si>
  <si>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</si>
  <si>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</si>
  <si>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</si>
  <si>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</si>
  <si>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</si>
  <si>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</si>
  <si>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</si>
  <si>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</si>
  <si>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</si>
  <si>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</si>
  <si>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</si>
  <si>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</si>
  <si>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</si>
  <si>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</si>
  <si>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</si>
  <si>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</si>
  <si>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</si>
  <si>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</si>
  <si>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</si>
  <si>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</si>
  <si>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</si>
  <si>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</si>
  <si>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</si>
  <si>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</si>
  <si>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</si>
  <si>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</si>
  <si>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</si>
  <si>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</si>
  <si>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</si>
  <si>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</si>
  <si>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</si>
  <si>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</si>
  <si>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</si>
  <si>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</si>
  <si>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</si>
  <si>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</si>
  <si>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</si>
  <si>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</si>
  <si>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</si>
  <si>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</si>
  <si>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</si>
  <si>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</si>
  <si>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</si>
  <si>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</si>
  <si>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</si>
  <si>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</si>
  <si>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</si>
  <si>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</si>
  <si>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</si>
  <si>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</si>
  <si>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</si>
  <si>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</si>
  <si>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</si>
  <si>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</si>
  <si>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</si>
  <si>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</si>
  <si>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</si>
  <si>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</si>
  <si>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</si>
  <si>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</si>
  <si>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</si>
  <si>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</si>
  <si>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</si>
  <si>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</si>
  <si>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</si>
  <si>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</si>
  <si>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</si>
  <si>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</si>
  <si>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</si>
  <si>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</si>
  <si>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</si>
  <si>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</si>
  <si>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</si>
  <si>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</si>
  <si>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</si>
  <si>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</si>
  <si>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</si>
  <si>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</si>
  <si>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</si>
  <si>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</si>
  <si>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</si>
  <si>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</si>
  <si>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</si>
  <si>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</si>
  <si>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</si>
  <si>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</si>
  <si>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</si>
  <si>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</si>
  <si>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</si>
  <si>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</si>
  <si>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</si>
  <si>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</si>
  <si>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</si>
  <si>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</si>
  <si>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</si>
  <si>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</si>
  <si>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</si>
  <si>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</si>
  <si>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</si>
  <si>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</si>
  <si>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</si>
  <si>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</si>
  <si>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</si>
  <si>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</si>
  <si>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</si>
  <si>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</si>
  <si>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</si>
  <si>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</si>
  <si>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</si>
  <si>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</si>
  <si>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</si>
  <si>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</si>
  <si>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</si>
  <si>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</si>
  <si>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</si>
  <si>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</si>
  <si>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</si>
  <si>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</si>
  <si>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</si>
  <si>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</si>
  <si>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</si>
  <si>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</si>
  <si>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</si>
  <si>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</si>
  <si>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</si>
  <si>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</si>
  <si>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</si>
  <si>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</si>
  <si>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</si>
  <si>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</si>
  <si>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</si>
  <si>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</si>
  <si>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</si>
  <si>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</si>
  <si>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</si>
  <si>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</si>
  <si>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</si>
  <si>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</si>
  <si>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</si>
  <si>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</si>
  <si>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</si>
  <si>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</si>
  <si>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</si>
  <si>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</si>
  <si>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</si>
  <si>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</si>
  <si>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</si>
  <si>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</si>
  <si>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</si>
  <si>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</si>
  <si>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</si>
  <si>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</si>
  <si>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</si>
  <si>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</si>
  <si>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</si>
  <si>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</si>
  <si>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</si>
  <si>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</si>
  <si>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</si>
  <si>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</si>
  <si>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</si>
  <si>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</si>
  <si>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</si>
  <si>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</si>
  <si>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</si>
  <si>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</si>
  <si>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</si>
  <si>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</si>
  <si>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</si>
  <si>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</si>
  <si>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</si>
  <si>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</si>
  <si>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</si>
  <si>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</si>
  <si>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</si>
  <si>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</si>
  <si>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</si>
  <si>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</si>
  <si>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</si>
  <si>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</si>
  <si>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</si>
  <si>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</si>
  <si>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</si>
  <si>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</si>
  <si>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</si>
  <si>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</si>
  <si>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</si>
  <si>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</si>
  <si>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</si>
  <si>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</si>
  <si>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</si>
  <si>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</si>
  <si>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</si>
  <si>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</si>
  <si>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</si>
  <si>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</si>
  <si>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</si>
  <si>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</si>
  <si>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</si>
  <si>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</si>
  <si>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</si>
  <si>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</si>
  <si>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</si>
  <si>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</si>
  <si>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</si>
  <si>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</si>
  <si>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</si>
  <si>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</si>
  <si>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</si>
  <si>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</si>
  <si>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</si>
  <si>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</si>
  <si>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</si>
  <si>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</si>
  <si>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</si>
  <si>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</si>
  <si>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</si>
  <si>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</si>
  <si>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</si>
  <si>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</si>
  <si>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</si>
  <si>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</si>
  <si>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</si>
  <si>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</si>
  <si>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</si>
  <si>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</si>
  <si>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</si>
  <si>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</si>
  <si>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</si>
  <si>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</si>
  <si>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</si>
  <si>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</si>
  <si>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</si>
  <si>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</si>
  <si>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</si>
  <si>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</si>
  <si>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</si>
  <si>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</si>
  <si>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</si>
  <si>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</si>
  <si>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</si>
  <si>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</si>
  <si>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</si>
  <si>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</si>
  <si>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</si>
  <si>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</si>
  <si>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</si>
  <si>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</si>
  <si>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</si>
  <si>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</si>
  <si>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</si>
  <si>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</si>
  <si>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</si>
  <si>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</si>
  <si>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</si>
  <si>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</si>
  <si>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</si>
  <si>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</si>
  <si>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</si>
  <si>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</si>
  <si>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</si>
  <si>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</si>
  <si>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</si>
  <si>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</si>
  <si>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</si>
  <si>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</si>
  <si>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</si>
  <si>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</si>
  <si>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</si>
  <si>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</si>
  <si>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</si>
  <si>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</si>
  <si>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</si>
  <si>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</si>
  <si>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</si>
  <si>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</si>
  <si>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</si>
  <si>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</si>
  <si>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</si>
  <si>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</si>
  <si>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</si>
  <si>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</si>
  <si>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</si>
  <si>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</si>
  <si>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</si>
  <si>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</si>
  <si>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</si>
  <si>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</si>
  <si>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</si>
  <si>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</si>
  <si>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</si>
  <si>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</si>
  <si>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</si>
  <si>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</si>
  <si>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</si>
  <si>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</si>
  <si>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</si>
  <si>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</si>
  <si>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</si>
  <si>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</si>
  <si>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</si>
  <si>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</si>
  <si>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</si>
  <si>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</si>
  <si>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</si>
  <si>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</si>
  <si>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</si>
  <si>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</si>
  <si>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</si>
  <si>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</si>
  <si>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</si>
  <si>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</si>
  <si>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</si>
  <si>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</si>
  <si>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</si>
  <si>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</si>
  <si>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</si>
  <si>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</si>
  <si>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</si>
  <si>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</si>
  <si>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</si>
  <si>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</si>
  <si>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</si>
  <si>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</si>
  <si>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</si>
  <si>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</si>
  <si>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</si>
  <si>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</si>
  <si>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</si>
  <si>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</si>
  <si>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</si>
  <si>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</si>
  <si>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</si>
  <si>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</si>
  <si>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</si>
  <si>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</si>
  <si>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</si>
  <si>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</si>
  <si>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</si>
  <si>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</si>
  <si>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</si>
  <si>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</si>
  <si>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</si>
  <si>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</si>
  <si>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</si>
  <si>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</si>
  <si>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</si>
  <si>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</si>
  <si>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</si>
  <si>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</si>
  <si>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</si>
  <si>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</si>
  <si>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</si>
  <si>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</si>
  <si>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</si>
  <si>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</si>
  <si>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</si>
  <si>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</si>
  <si>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</si>
  <si>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</si>
  <si>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</si>
  <si>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</si>
  <si>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</si>
  <si>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</si>
  <si>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</si>
  <si>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</si>
  <si>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</si>
  <si>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</si>
  <si>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</si>
  <si>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</si>
  <si>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</si>
  <si>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</si>
  <si>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</si>
  <si>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</si>
  <si>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</si>
  <si>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</si>
  <si>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</si>
  <si>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</si>
  <si>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</si>
  <si>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</si>
  <si>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</si>
  <si>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</si>
  <si>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</si>
  <si>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</si>
  <si>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</si>
  <si>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</si>
  <si>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</si>
  <si>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</si>
  <si>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</si>
  <si>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</si>
  <si>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</si>
  <si>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</si>
  <si>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</si>
  <si>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</si>
  <si>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</si>
  <si>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</si>
  <si>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</si>
  <si>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</si>
  <si>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</si>
  <si>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</si>
  <si>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</si>
  <si>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</si>
  <si>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</si>
  <si>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</si>
  <si>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</si>
  <si>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</si>
  <si>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</si>
  <si>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</si>
  <si>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</si>
  <si>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</si>
  <si>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</si>
  <si>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</si>
  <si>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</si>
  <si>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</si>
  <si>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</si>
  <si>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</si>
  <si>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</si>
  <si>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</si>
  <si>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</si>
  <si>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</si>
  <si>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</si>
  <si>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</si>
  <si>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</si>
  <si>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</si>
  <si>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</si>
  <si>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</si>
  <si>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</si>
  <si>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</si>
  <si>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</si>
  <si>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</si>
  <si>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</si>
  <si>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</si>
  <si>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</si>
  <si>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</si>
  <si>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</si>
  <si>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</si>
  <si>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</si>
  <si>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</si>
  <si>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</si>
  <si>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</si>
  <si>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</si>
  <si>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</si>
  <si>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</si>
  <si>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</si>
  <si>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</si>
  <si>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</si>
  <si>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</si>
  <si>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</si>
  <si>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</si>
  <si>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</si>
  <si>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</si>
  <si>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</si>
  <si>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</si>
  <si>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</si>
  <si>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</si>
  <si>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</si>
  <si>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</si>
  <si>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</si>
  <si>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</si>
  <si>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</si>
  <si>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</si>
  <si>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</si>
  <si>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</si>
  <si>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</si>
  <si>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</si>
  <si>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</si>
  <si>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</si>
  <si>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</si>
  <si>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</si>
  <si>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</si>
  <si>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</si>
  <si>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</si>
  <si>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</si>
  <si>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</si>
  <si>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</si>
  <si>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</si>
  <si>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</si>
  <si>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</si>
  <si>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</si>
  <si>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</si>
  <si>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</si>
  <si>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</si>
  <si>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</si>
  <si>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</si>
  <si>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</si>
  <si>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</si>
  <si>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</si>
  <si>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</si>
  <si>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</si>
  <si>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</si>
  <si>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</si>
  <si>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</si>
  <si>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</si>
  <si>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</si>
  <si>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</si>
  <si>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</si>
  <si>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</si>
  <si>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</si>
  <si>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</si>
  <si>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</si>
  <si>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</si>
  <si>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</si>
  <si>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</si>
  <si>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</si>
  <si>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</si>
  <si>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</si>
  <si>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</si>
  <si>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</si>
  <si>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</si>
  <si>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</si>
  <si>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</si>
  <si>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</si>
  <si>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</si>
  <si>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</si>
  <si>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</si>
  <si>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</si>
  <si>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</si>
  <si>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</si>
  <si>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</si>
  <si>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</si>
  <si>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</si>
  <si>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</si>
  <si>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</si>
  <si>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</si>
  <si>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</si>
  <si>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</si>
  <si>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</si>
  <si>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</si>
  <si>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</si>
  <si>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</si>
  <si>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</si>
  <si>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</si>
  <si>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</si>
  <si>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</si>
  <si>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</si>
  <si>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</si>
  <si>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</si>
  <si>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</si>
  <si>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</si>
  <si>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</si>
  <si>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</si>
  <si>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</si>
  <si>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</si>
  <si>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</si>
  <si>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</si>
  <si>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</si>
  <si>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</si>
  <si>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</si>
  <si>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</si>
  <si>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</si>
  <si>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</si>
  <si>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</si>
  <si>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</si>
  <si>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</si>
  <si>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</si>
  <si>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</si>
  <si>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</si>
  <si>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</si>
  <si>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</si>
  <si>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</si>
  <si>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</si>
  <si>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</si>
  <si>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</si>
  <si>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</si>
  <si>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</si>
  <si>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</si>
  <si>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</si>
  <si>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</si>
  <si>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</si>
  <si>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</si>
  <si>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</si>
  <si>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</si>
  <si>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</si>
  <si>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</si>
  <si>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</si>
  <si>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</si>
  <si>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</si>
  <si>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</si>
  <si>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</si>
  <si>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</si>
  <si>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</si>
  <si>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</si>
  <si>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</si>
  <si>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</si>
  <si>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</si>
  <si>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</si>
  <si>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</si>
  <si>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</si>
  <si>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</si>
  <si>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</si>
  <si>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</si>
  <si>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</si>
  <si>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</si>
  <si>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</si>
  <si>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</si>
  <si>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</si>
  <si>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</si>
  <si>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</si>
  <si>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</si>
  <si>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</si>
  <si>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</si>
  <si>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</si>
  <si>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</si>
  <si>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</si>
  <si>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</si>
  <si>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</si>
  <si>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</si>
  <si>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</si>
  <si>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</si>
  <si>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</si>
  <si>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</si>
  <si>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</si>
  <si>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</si>
  <si>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</si>
  <si>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</si>
  <si>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</si>
  <si>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</si>
  <si>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</si>
  <si>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</si>
  <si>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</si>
  <si>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</si>
  <si>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</si>
  <si>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</si>
  <si>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</si>
  <si>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</si>
  <si>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</si>
  <si>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</si>
  <si>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</si>
  <si>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</si>
  <si>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</si>
  <si>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</si>
  <si>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</si>
  <si>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</si>
  <si>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</si>
  <si>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</si>
  <si>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</si>
  <si>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</si>
  <si>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</si>
  <si>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</si>
  <si>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</si>
  <si>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</si>
  <si>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</si>
  <si>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</si>
  <si>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</si>
  <si>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</si>
  <si>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</si>
  <si>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</si>
  <si>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</si>
  <si>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</si>
  <si>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</si>
  <si>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</si>
  <si>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</si>
  <si>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</si>
  <si>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</si>
  <si>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</si>
  <si>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</si>
  <si>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</si>
  <si>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</si>
  <si>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</si>
  <si>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</si>
  <si>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</si>
  <si>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</si>
  <si>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</si>
  <si>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</si>
  <si>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</si>
  <si>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</si>
  <si>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</si>
  <si>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</si>
  <si>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</si>
  <si>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</si>
  <si>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</si>
  <si>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</si>
  <si>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</si>
  <si>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</si>
  <si>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</si>
  <si>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</si>
  <si>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</si>
  <si>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</si>
  <si>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</si>
  <si>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</si>
  <si>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</si>
  <si>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</si>
  <si>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</si>
  <si>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</si>
  <si>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</si>
  <si>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</si>
  <si>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</si>
  <si>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</si>
  <si>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</si>
  <si>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</si>
  <si>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</si>
  <si>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</si>
  <si>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</si>
  <si>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</si>
  <si>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</si>
  <si>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</si>
  <si>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</si>
  <si>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</si>
  <si>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</si>
  <si>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</si>
  <si>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</si>
  <si>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</si>
  <si>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</si>
  <si>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</si>
  <si>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</si>
  <si>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</si>
  <si>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</si>
  <si>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</si>
  <si>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</si>
  <si>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</si>
  <si>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</si>
  <si>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</si>
  <si>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</si>
  <si>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</si>
  <si>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</si>
  <si>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</si>
  <si>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</si>
  <si>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</si>
  <si>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</si>
  <si>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</si>
  <si>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</si>
  <si>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</si>
  <si>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</si>
  <si>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</si>
  <si>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</si>
  <si>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</si>
  <si>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</si>
  <si>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</si>
  <si>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</si>
  <si>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</si>
  <si>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</si>
  <si>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</si>
  <si>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</si>
  <si>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</si>
  <si>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</si>
  <si>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</si>
  <si>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</si>
  <si>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</si>
  <si>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</si>
  <si>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</si>
  <si>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</si>
  <si>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</si>
  <si>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</si>
  <si>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</si>
  <si>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</si>
  <si>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</si>
  <si>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</si>
  <si>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</si>
  <si>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</si>
  <si>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</si>
  <si>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</si>
  <si>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</si>
  <si>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</si>
  <si>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</si>
  <si>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</si>
  <si>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</si>
  <si>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</si>
  <si>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</si>
  <si>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</si>
  <si>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</si>
  <si>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</si>
  <si>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</si>
  <si>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</si>
  <si>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</si>
  <si>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</si>
  <si>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</si>
  <si>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</si>
  <si>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</si>
  <si>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</si>
  <si>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</si>
  <si>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</si>
  <si>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</si>
  <si>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</si>
  <si>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</si>
  <si>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</si>
  <si>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</si>
  <si>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</si>
  <si>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</si>
  <si>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</si>
  <si>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</si>
  <si>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</si>
  <si>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</si>
  <si>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</si>
  <si>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</si>
  <si>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</si>
  <si>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</si>
  <si>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</si>
  <si>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</si>
  <si>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</si>
  <si>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</si>
  <si>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</si>
  <si>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</si>
  <si>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</si>
  <si>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</si>
  <si>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</si>
  <si>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</si>
  <si>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</si>
  <si>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</si>
  <si>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</si>
  <si>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</si>
  <si>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</si>
  <si>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</si>
  <si>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</si>
  <si>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</si>
  <si>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</si>
  <si>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</si>
  <si>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</si>
  <si>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</si>
  <si>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</si>
  <si>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</si>
  <si>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</si>
  <si>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</si>
  <si>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</si>
  <si>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</si>
  <si>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</si>
  <si>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</si>
  <si>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</si>
  <si>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</si>
  <si>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</si>
  <si>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</si>
  <si>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</si>
  <si>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</si>
  <si>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</si>
  <si>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</si>
  <si>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</si>
  <si>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</si>
  <si>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</si>
  <si>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</si>
  <si>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</si>
  <si>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</si>
  <si>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</si>
  <si>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</si>
  <si>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</si>
  <si>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</si>
  <si>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</si>
  <si>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</si>
  <si>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</si>
  <si>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</si>
  <si>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</si>
  <si>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</si>
  <si>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</si>
  <si>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</si>
  <si>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</si>
  <si>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</si>
  <si>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</si>
  <si>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</si>
  <si>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</si>
  <si>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</si>
  <si>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</si>
  <si>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</si>
  <si>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</si>
  <si>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</si>
  <si>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</si>
  <si>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</si>
  <si>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</si>
  <si>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</si>
  <si>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</si>
  <si>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</si>
  <si>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</si>
  <si>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</si>
  <si>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</si>
  <si>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</si>
  <si>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</si>
  <si>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</si>
  <si>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</si>
  <si>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</si>
  <si>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</si>
  <si>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</si>
  <si>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</si>
  <si>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</si>
  <si>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</si>
  <si>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</si>
  <si>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</si>
  <si>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</si>
  <si>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</si>
  <si>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</si>
  <si>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</si>
  <si>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</si>
  <si>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</si>
  <si>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</si>
  <si>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</si>
  <si>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</si>
  <si>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</si>
  <si>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</si>
  <si>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</si>
  <si>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</si>
  <si>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</si>
  <si>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</si>
  <si>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</si>
  <si>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</si>
  <si>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</si>
  <si>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</si>
  <si>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</si>
  <si>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</si>
  <si>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</si>
  <si>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</si>
  <si>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</si>
  <si>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</si>
  <si>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</si>
  <si>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</si>
  <si>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</si>
  <si>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</si>
  <si>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</si>
  <si>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</si>
  <si>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</si>
  <si>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</si>
  <si>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</si>
  <si>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</si>
  <si>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</si>
  <si>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</si>
  <si>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</si>
  <si>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</si>
  <si>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</si>
  <si>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</si>
  <si>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</si>
  <si>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</si>
  <si>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</si>
  <si>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</si>
  <si>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</si>
  <si>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</si>
  <si>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</si>
  <si>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</si>
  <si>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</si>
  <si>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</si>
  <si>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</si>
  <si>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</si>
  <si>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</si>
  <si>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</si>
  <si>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</si>
  <si>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</si>
  <si>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</si>
  <si>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</si>
  <si>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</si>
  <si>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</si>
  <si>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</si>
  <si>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</si>
  <si>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</si>
  <si>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</si>
  <si>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</si>
  <si>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</si>
  <si>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</si>
  <si>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</si>
  <si>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</si>
  <si>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</si>
  <si>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</si>
  <si>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</si>
  <si>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</si>
  <si>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</si>
  <si>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</si>
  <si>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</si>
  <si>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</si>
  <si>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</si>
  <si>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</si>
  <si>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</si>
  <si>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</si>
  <si>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</si>
  <si>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</si>
  <si>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</si>
  <si>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</si>
  <si>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</si>
  <si>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</si>
  <si>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</si>
  <si>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</si>
  <si>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</si>
  <si>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</si>
  <si>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</si>
  <si>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</si>
  <si>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</si>
  <si>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</si>
  <si>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</si>
  <si>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</si>
  <si>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</si>
  <si>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</si>
  <si>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</si>
  <si>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</si>
  <si>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</si>
  <si>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</si>
  <si>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</si>
  <si>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</si>
  <si>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</si>
  <si>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</si>
  <si>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</si>
  <si>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</si>
  <si>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</si>
  <si>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</si>
  <si>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</si>
  <si>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</si>
  <si>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</si>
  <si>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</si>
  <si>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</si>
  <si>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</si>
  <si>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</si>
  <si>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</si>
  <si>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</si>
  <si>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</si>
  <si>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</si>
  <si>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</si>
  <si>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</si>
  <si>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</si>
  <si>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</si>
  <si>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</si>
  <si>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</si>
  <si>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</si>
  <si>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</si>
  <si>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</si>
  <si>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</si>
  <si>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</si>
  <si>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</si>
  <si>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</si>
  <si>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</si>
  <si>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</si>
  <si>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</si>
  <si>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</si>
  <si>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</si>
  <si>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</si>
  <si>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</si>
  <si>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</si>
  <si>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</si>
  <si>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</si>
  <si>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</si>
  <si>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</si>
  <si>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</si>
  <si>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</si>
  <si>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</si>
  <si>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</si>
  <si>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</si>
  <si>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</si>
  <si>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</si>
  <si>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</si>
  <si>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</si>
  <si>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</si>
  <si>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</si>
  <si>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</si>
  <si>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</si>
  <si>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</si>
  <si>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</si>
  <si>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</si>
  <si>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</si>
  <si>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</si>
  <si>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</si>
  <si>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</si>
  <si>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</si>
  <si>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</si>
  <si>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</si>
  <si>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</si>
  <si>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</si>
  <si>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</si>
  <si>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</si>
  <si>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</si>
  <si>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</si>
  <si>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</si>
  <si>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</si>
  <si>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</si>
  <si>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</si>
  <si>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</si>
  <si>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</si>
  <si>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</si>
  <si>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</si>
  <si>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</si>
  <si>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</si>
  <si>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</si>
  <si>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</si>
  <si>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</si>
  <si>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</si>
  <si>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</si>
  <si>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</si>
  <si>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</si>
  <si>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</si>
  <si>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</si>
  <si>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</si>
  <si>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</si>
  <si>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</si>
  <si>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</si>
  <si>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</si>
  <si>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</si>
  <si>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</si>
  <si>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</si>
  <si>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</si>
  <si>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</si>
  <si>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</si>
  <si>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</si>
  <si>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</si>
  <si>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</si>
  <si>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</si>
  <si>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</si>
  <si>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</si>
  <si>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</si>
  <si>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</si>
  <si>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</si>
  <si>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</si>
  <si>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</si>
  <si>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</si>
  <si>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</si>
  <si>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</si>
  <si>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</si>
  <si>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</si>
  <si>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</si>
  <si>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</si>
  <si>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</si>
  <si>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</si>
  <si>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</si>
  <si>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</si>
  <si>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</si>
  <si>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</si>
  <si>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</si>
  <si>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</si>
  <si>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</si>
  <si>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</si>
  <si>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</si>
  <si>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</si>
  <si>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</si>
  <si>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</si>
  <si>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</si>
  <si>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</si>
  <si>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</si>
  <si>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</si>
  <si>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</si>
  <si>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</si>
  <si>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</si>
  <si>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</si>
  <si>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</si>
  <si>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</si>
  <si>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</si>
  <si>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</si>
  <si>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</si>
  <si>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</si>
  <si>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</si>
  <si>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</si>
  <si>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</si>
  <si>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</si>
  <si>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</si>
  <si>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</si>
  <si>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</si>
  <si>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</si>
  <si>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</si>
  <si>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</si>
  <si>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</si>
  <si>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</si>
  <si>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</si>
  <si>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</si>
  <si>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</si>
  <si>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</si>
  <si>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</si>
  <si>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</si>
  <si>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</si>
  <si>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</si>
  <si>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</si>
  <si>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</si>
  <si>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</si>
  <si>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</si>
  <si>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</si>
  <si>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</si>
  <si>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</si>
  <si>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</si>
  <si>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</si>
  <si>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</si>
  <si>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</si>
  <si>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</si>
  <si>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</si>
  <si>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</si>
  <si>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</si>
  <si>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</si>
  <si>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</si>
  <si>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</si>
  <si>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</si>
  <si>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</si>
  <si>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</si>
  <si>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</si>
  <si>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</si>
  <si>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</si>
  <si>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</si>
  <si>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</si>
  <si>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</si>
  <si>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</si>
  <si>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</si>
  <si>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</si>
  <si>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</si>
  <si>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</si>
  <si>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</si>
  <si>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</si>
  <si>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</si>
  <si>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</si>
  <si>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</si>
  <si>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</si>
  <si>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</si>
  <si>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</si>
  <si>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</si>
  <si>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</si>
  <si>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</si>
  <si>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</si>
  <si>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</si>
  <si>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</si>
  <si>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</si>
  <si>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</si>
  <si>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</si>
  <si>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</si>
  <si>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</si>
  <si>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</si>
  <si>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</si>
  <si>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</si>
  <si>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</si>
  <si>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</si>
  <si>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</si>
  <si>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</si>
  <si>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</si>
  <si>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</si>
  <si>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</si>
  <si>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</si>
  <si>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</si>
  <si>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</si>
  <si>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</si>
  <si>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</si>
  <si>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</si>
  <si>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</si>
  <si>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</si>
  <si>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</si>
  <si>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</si>
  <si>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</si>
  <si>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</si>
  <si>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</si>
  <si>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</si>
  <si>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</si>
  <si>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</si>
  <si>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</si>
  <si>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</si>
  <si>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</si>
  <si>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</si>
  <si>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</si>
  <si>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</si>
  <si>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</si>
  <si>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</si>
  <si>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</si>
  <si>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</si>
  <si>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</si>
  <si>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</si>
  <si>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</si>
  <si>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</si>
  <si>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</si>
  <si>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</si>
  <si>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</si>
  <si>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</si>
  <si>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</si>
  <si>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</si>
  <si>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</si>
  <si>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</si>
  <si>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</si>
  <si>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</si>
  <si>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</si>
  <si>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</si>
  <si>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</si>
  <si>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</si>
  <si>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</si>
  <si>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</si>
  <si>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</si>
  <si>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</si>
  <si>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</si>
  <si>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</si>
  <si>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</si>
  <si>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</si>
  <si>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</si>
  <si>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</si>
  <si>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</si>
  <si>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</si>
  <si>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</si>
  <si>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</si>
  <si>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</si>
  <si>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</si>
  <si>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</si>
  <si>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</si>
  <si>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</si>
  <si>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</si>
  <si>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</si>
  <si>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</si>
  <si>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</si>
  <si>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</si>
  <si>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</si>
  <si>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</si>
  <si>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</si>
  <si>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</si>
  <si>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</si>
  <si>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</si>
  <si>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</si>
  <si>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</si>
  <si>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</si>
  <si>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</si>
  <si>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</si>
  <si>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</si>
  <si>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</si>
  <si>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</si>
  <si>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</si>
  <si>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</si>
  <si>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</si>
  <si>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</si>
  <si>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</si>
  <si>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</si>
  <si>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</si>
  <si>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</si>
  <si>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</si>
  <si>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</si>
  <si>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</si>
  <si>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</si>
  <si>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</si>
  <si>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</si>
  <si>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</si>
  <si>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</si>
  <si>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</si>
  <si>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</si>
  <si>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</si>
  <si>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</si>
  <si>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</si>
  <si>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</si>
  <si>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</si>
  <si>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</si>
  <si>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</si>
  <si>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</si>
  <si>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</si>
  <si>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</si>
  <si>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</si>
  <si>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</si>
  <si>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</si>
  <si>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</si>
  <si>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</si>
  <si>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</si>
  <si>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</si>
  <si>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</si>
  <si>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</si>
  <si>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</si>
  <si>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</si>
  <si>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</si>
  <si>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</si>
  <si>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</si>
  <si>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</si>
  <si>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</si>
  <si>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</si>
  <si>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</si>
  <si>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</si>
  <si>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</si>
  <si>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</si>
  <si>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</si>
  <si>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</si>
  <si>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</si>
  <si>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</si>
  <si>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</si>
  <si>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</si>
  <si>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</si>
  <si>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</si>
  <si>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</si>
  <si>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</si>
  <si>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</si>
  <si>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</si>
  <si>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</si>
  <si>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</si>
  <si>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</si>
  <si>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</si>
  <si>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</si>
  <si>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</si>
  <si>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</si>
  <si>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</si>
  <si>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</si>
  <si>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</si>
  <si>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</si>
  <si>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</si>
  <si>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</si>
  <si>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</si>
  <si>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</si>
  <si>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</si>
  <si>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</si>
  <si>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</si>
  <si>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</si>
  <si>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</si>
  <si>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</si>
  <si>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</si>
  <si>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</si>
  <si>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</si>
  <si>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</si>
  <si>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</si>
  <si>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</si>
  <si>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</si>
  <si>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</si>
  <si>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</si>
  <si>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</si>
  <si>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</si>
  <si>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</si>
  <si>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</si>
  <si>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</si>
  <si>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</si>
  <si>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</si>
  <si>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</si>
  <si>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</si>
  <si>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</si>
  <si>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</si>
  <si>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</si>
  <si>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</si>
  <si>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</si>
  <si>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</si>
  <si>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</si>
  <si>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</si>
  <si>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</si>
  <si>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</si>
  <si>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</si>
  <si>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</si>
  <si>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</si>
  <si>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</si>
  <si>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</si>
  <si>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</si>
  <si>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</si>
  <si>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</si>
  <si>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</si>
  <si>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</si>
  <si>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</si>
  <si>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</si>
  <si>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</si>
  <si>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</si>
  <si>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</si>
  <si>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</si>
  <si>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</si>
  <si>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</si>
  <si>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</si>
  <si>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</si>
  <si>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</si>
  <si>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</si>
  <si>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</si>
  <si>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</si>
  <si>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</si>
  <si>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</si>
  <si>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</si>
  <si>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</si>
  <si>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</si>
  <si>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</si>
  <si>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</si>
  <si>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</si>
  <si>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</si>
  <si>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</si>
  <si>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</si>
  <si>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</si>
  <si>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</si>
  <si>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</si>
  <si>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</si>
  <si>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</si>
  <si>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</si>
  <si>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</si>
  <si>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</si>
  <si>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</si>
  <si>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</si>
  <si>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</si>
  <si>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</si>
  <si>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</si>
  <si>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</si>
  <si>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</si>
  <si>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</si>
  <si>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</si>
  <si>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</si>
  <si>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</si>
  <si>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</si>
  <si>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</si>
  <si>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</si>
  <si>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</si>
  <si>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</si>
  <si>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</si>
  <si>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</si>
  <si>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</si>
  <si>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</si>
  <si>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</si>
  <si>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</si>
  <si>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</si>
  <si>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</si>
  <si>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</si>
  <si>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</si>
  <si>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</si>
  <si>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</si>
  <si>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</si>
  <si>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</si>
  <si>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</si>
  <si>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</si>
  <si>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</si>
  <si>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</si>
  <si>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</si>
  <si>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</si>
  <si>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</si>
  <si>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</si>
  <si>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</si>
  <si>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</si>
  <si>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</si>
  <si>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</si>
  <si>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</si>
  <si>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</si>
  <si>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</si>
  <si>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</si>
  <si>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</si>
  <si>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</si>
  <si>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</si>
  <si>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</si>
  <si>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</si>
  <si>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</si>
  <si>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</si>
  <si>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</si>
  <si>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</si>
  <si>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</si>
  <si>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</si>
  <si>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</si>
  <si>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</si>
  <si>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</si>
  <si>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</si>
  <si>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</si>
  <si>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</si>
  <si>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</si>
  <si>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</si>
  <si>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</si>
  <si>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</si>
  <si>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</si>
  <si>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</si>
  <si>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</si>
  <si>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</si>
  <si>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</si>
  <si>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</si>
  <si>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</si>
  <si>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</si>
  <si>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</si>
  <si>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</si>
  <si>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</si>
  <si>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</si>
  <si>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</si>
  <si>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</si>
  <si>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</si>
  <si>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</si>
  <si>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</si>
  <si>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</si>
  <si>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</si>
  <si>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</si>
  <si>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</si>
  <si>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</si>
  <si>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</si>
  <si>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</si>
  <si>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</si>
  <si>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</si>
  <si>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</si>
  <si>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</si>
  <si>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</si>
  <si>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</si>
  <si>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</si>
  <si>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</si>
  <si>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</si>
  <si>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</si>
  <si>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</si>
  <si>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</si>
  <si>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</si>
  <si>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</si>
  <si>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</si>
  <si>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</si>
  <si>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</si>
  <si>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</si>
  <si>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</si>
  <si>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</si>
  <si>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</si>
  <si>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</si>
  <si>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</si>
  <si>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</si>
  <si>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</si>
  <si>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</si>
  <si>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</si>
  <si>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</si>
  <si>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</si>
  <si>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</si>
  <si>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</si>
  <si>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</si>
  <si>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</si>
  <si>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</si>
  <si>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</si>
  <si>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</si>
  <si>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</si>
  <si>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</si>
  <si>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</si>
  <si>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</si>
  <si>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</si>
  <si>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</si>
  <si>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</si>
  <si>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</si>
  <si>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</si>
  <si>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</si>
  <si>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</si>
  <si>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</si>
  <si>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</si>
  <si>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</si>
  <si>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</si>
  <si>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</si>
  <si>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</si>
  <si>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</si>
  <si>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</si>
  <si>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</si>
  <si>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</si>
  <si>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</si>
  <si>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</si>
  <si>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</si>
  <si>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</si>
  <si>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</si>
  <si>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</si>
  <si>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</si>
  <si>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</si>
  <si>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</si>
  <si>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</si>
  <si>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</si>
  <si>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</si>
  <si>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</si>
  <si>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</si>
  <si>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</si>
  <si>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</si>
  <si>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</si>
  <si>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</si>
  <si>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</si>
  <si>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</si>
  <si>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</si>
  <si>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</si>
  <si>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</si>
  <si>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</si>
  <si>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</si>
  <si>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</si>
  <si>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</si>
  <si>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</si>
  <si>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</si>
  <si>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</si>
  <si>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</si>
  <si>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</si>
  <si>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</si>
  <si>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</si>
  <si>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</si>
  <si>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</si>
  <si>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</si>
  <si>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</si>
  <si>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</si>
  <si>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</si>
  <si>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</si>
  <si>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</si>
  <si>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</si>
  <si>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</si>
  <si>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</si>
  <si>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</si>
  <si>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</si>
  <si>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</si>
  <si>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</si>
  <si>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</si>
  <si>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</si>
  <si>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</si>
  <si>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</si>
  <si>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</si>
  <si>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</si>
  <si>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</si>
  <si>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</si>
  <si>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</si>
  <si>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</si>
  <si>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</si>
  <si>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</si>
  <si>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</si>
  <si>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</si>
  <si>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</si>
  <si>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</si>
  <si>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</si>
  <si>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</si>
  <si>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</si>
  <si>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</si>
  <si>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</si>
  <si>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</si>
  <si>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</si>
  <si>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</si>
  <si>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</si>
  <si>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</si>
  <si>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</si>
  <si>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</si>
  <si>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</si>
  <si>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</si>
  <si>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</si>
  <si>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</si>
  <si>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</si>
  <si>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</si>
  <si>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</si>
  <si>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</si>
  <si>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</si>
  <si>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</si>
  <si>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</si>
  <si>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</si>
  <si>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</si>
  <si>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</si>
  <si>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</si>
  <si>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</si>
  <si>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</si>
  <si>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</si>
  <si>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</si>
  <si>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</si>
  <si>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</si>
  <si>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</si>
  <si>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</si>
  <si>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</si>
  <si>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</si>
  <si>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</si>
  <si>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</si>
  <si>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</si>
  <si>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</si>
  <si>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</si>
  <si>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</si>
  <si>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</si>
  <si>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</si>
  <si>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</si>
  <si>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</si>
  <si>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</si>
  <si>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</si>
  <si>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</si>
  <si>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</si>
  <si>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</si>
  <si>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</si>
  <si>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</si>
  <si>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</si>
  <si>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</si>
  <si>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</si>
  <si>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</si>
  <si>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</si>
  <si>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</si>
  <si>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</si>
  <si>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</si>
  <si>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</si>
  <si>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</si>
  <si>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</si>
  <si>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</si>
  <si>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</si>
  <si>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</si>
  <si>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</si>
  <si>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</si>
  <si>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</si>
  <si>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</si>
  <si>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</si>
  <si>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</si>
  <si>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</si>
  <si>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</si>
  <si>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</si>
  <si>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</si>
  <si>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</si>
  <si>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</si>
  <si>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</si>
  <si>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</si>
  <si>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</si>
  <si>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</si>
  <si>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</si>
  <si>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</si>
  <si>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</si>
  <si>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</si>
  <si>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</si>
  <si>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</si>
  <si>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</si>
  <si>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</si>
  <si>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</si>
  <si>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</si>
  <si>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</si>
  <si>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</si>
  <si>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</si>
  <si>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</si>
  <si>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</si>
  <si>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</si>
  <si>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</si>
  <si>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</si>
  <si>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</si>
  <si>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</si>
  <si>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</si>
  <si>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</si>
  <si>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</si>
  <si>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</si>
  <si>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</si>
  <si>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</si>
  <si>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</si>
  <si>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</si>
  <si>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</si>
  <si>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</si>
  <si>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</si>
  <si>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</si>
  <si>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</si>
  <si>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</si>
  <si>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</si>
  <si>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</si>
  <si>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</si>
  <si>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</si>
  <si>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</si>
  <si>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</si>
  <si>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</si>
  <si>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</si>
  <si>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</si>
  <si>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</si>
  <si>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</si>
  <si>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</si>
  <si>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</si>
  <si>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</si>
  <si>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</si>
  <si>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</si>
  <si>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</si>
  <si>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</si>
  <si>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</si>
  <si>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</si>
  <si>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</si>
  <si>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</si>
  <si>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</si>
  <si>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</si>
  <si>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</si>
  <si>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</si>
  <si>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</si>
  <si>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</si>
  <si>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</si>
  <si>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</si>
  <si>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</si>
  <si>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</si>
  <si>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</si>
  <si>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</si>
  <si>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</si>
  <si>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</si>
  <si>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</si>
  <si>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</si>
  <si>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</si>
  <si>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</si>
  <si>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</si>
  <si>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</si>
  <si>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</si>
  <si>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</si>
  <si>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</si>
  <si>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</si>
  <si>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</si>
  <si>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</si>
  <si>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</si>
  <si>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</si>
  <si>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</si>
  <si>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</si>
  <si>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</si>
  <si>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</si>
  <si>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</si>
  <si>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</si>
  <si>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</si>
  <si>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</si>
  <si>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</si>
  <si>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</si>
  <si>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</si>
  <si>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</si>
  <si>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</si>
  <si>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</si>
  <si>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</si>
  <si>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</si>
  <si>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</si>
  <si>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</si>
  <si>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</si>
  <si>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</si>
  <si>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</si>
  <si>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</si>
  <si>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</si>
  <si>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</si>
  <si>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</si>
  <si>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</si>
  <si>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</si>
  <si>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</si>
  <si>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</si>
  <si>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</si>
  <si>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</si>
  <si>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</si>
  <si>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</si>
  <si>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</si>
  <si>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</si>
  <si>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</si>
  <si>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</si>
  <si>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</si>
  <si>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</si>
  <si>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</si>
  <si>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</si>
  <si>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</si>
  <si>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</si>
  <si>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</si>
  <si>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</si>
  <si>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</si>
  <si>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</si>
  <si>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</si>
  <si>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</si>
  <si>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</si>
  <si>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</si>
  <si>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</si>
  <si>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</si>
  <si>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</si>
  <si>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</si>
  <si>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</si>
  <si>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</si>
  <si>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</si>
  <si>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</si>
  <si>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</si>
  <si>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</si>
  <si>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</si>
  <si>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</si>
  <si>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</si>
  <si>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</si>
  <si>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</si>
  <si>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</si>
  <si>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</si>
  <si>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</si>
  <si>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</si>
  <si>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</si>
  <si>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</si>
  <si>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</si>
  <si>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</si>
  <si>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</si>
  <si>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</si>
  <si>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</si>
  <si>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</si>
  <si>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</si>
  <si>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</si>
  <si>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</si>
  <si>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</si>
  <si>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</si>
  <si>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</si>
  <si>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</si>
  <si>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</si>
  <si>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</si>
  <si>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</si>
  <si>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</si>
  <si>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</si>
  <si>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</si>
  <si>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</si>
  <si>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</si>
  <si>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</si>
  <si>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</si>
  <si>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</si>
  <si>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</si>
  <si>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</si>
  <si>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</si>
  <si>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</si>
  <si>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</si>
  <si>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</si>
  <si>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</si>
  <si>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</si>
  <si>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</si>
  <si>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</si>
  <si>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</si>
  <si>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</si>
  <si>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</si>
  <si>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</si>
  <si>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</si>
  <si>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</si>
  <si>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</si>
  <si>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</si>
  <si>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</si>
  <si>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</si>
  <si>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</si>
  <si>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</si>
  <si>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</si>
  <si>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</si>
  <si>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</si>
  <si>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</si>
  <si>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</si>
  <si>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</si>
  <si>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</si>
  <si>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</si>
  <si>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</si>
  <si>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</si>
  <si>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</si>
  <si>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</si>
  <si>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</si>
  <si>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</si>
  <si>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</si>
  <si>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</si>
  <si>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</si>
  <si>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</si>
  <si>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</si>
  <si>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</si>
  <si>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</si>
  <si>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</si>
  <si>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</si>
  <si>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</si>
  <si>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</si>
  <si>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</si>
  <si>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</si>
  <si>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</si>
  <si>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</si>
  <si>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</si>
  <si>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</si>
  <si>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</si>
  <si>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</si>
  <si>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</si>
  <si>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</si>
  <si>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</si>
  <si>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</si>
  <si>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</si>
  <si>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</si>
  <si>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</si>
  <si>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</si>
  <si>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</si>
  <si>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</si>
  <si>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</si>
  <si>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</si>
  <si>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</si>
  <si>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</si>
  <si>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</si>
  <si>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</si>
  <si>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</si>
  <si>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</si>
  <si>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</si>
  <si>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</si>
  <si>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</si>
  <si>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</si>
  <si>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</si>
  <si>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</si>
  <si>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</si>
  <si>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</si>
  <si>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</si>
  <si>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</si>
  <si>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</si>
  <si>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</si>
  <si>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</si>
  <si>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</si>
  <si>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</si>
  <si>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</si>
  <si>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</si>
  <si>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</si>
  <si>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</si>
  <si>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</si>
  <si>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</si>
  <si>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</si>
  <si>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</si>
  <si>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</si>
  <si>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</si>
  <si>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</si>
  <si>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</si>
  <si>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</si>
  <si>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</si>
  <si>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</si>
  <si>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</si>
  <si>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</si>
  <si>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</si>
  <si>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</si>
  <si>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</si>
  <si>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</si>
  <si>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</si>
  <si>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</si>
  <si>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</si>
  <si>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</si>
  <si>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</si>
  <si>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</si>
  <si>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</si>
  <si>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</si>
  <si>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</si>
  <si>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</si>
  <si>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</si>
  <si>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</si>
  <si>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</si>
  <si>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</si>
  <si>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</si>
  <si>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</si>
  <si>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</si>
  <si>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</si>
  <si>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</si>
  <si>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</si>
  <si>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</si>
  <si>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</si>
  <si>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</si>
  <si>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</si>
  <si>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</si>
  <si>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</si>
  <si>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</si>
  <si>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</si>
  <si>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</si>
  <si>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</si>
  <si>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</si>
  <si>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</si>
  <si>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</si>
  <si>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</si>
  <si>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</si>
  <si>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</si>
  <si>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</si>
  <si>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</si>
  <si>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</si>
  <si>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</si>
  <si>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</si>
  <si>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</si>
  <si>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</si>
  <si>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</si>
  <si>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</si>
  <si>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</si>
  <si>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</si>
  <si>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</si>
  <si>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</si>
  <si>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</si>
  <si>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</si>
  <si>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</si>
  <si>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</si>
  <si>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</si>
  <si>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</si>
  <si>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</si>
  <si>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</si>
  <si>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</si>
  <si>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</si>
  <si>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</si>
  <si>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</si>
  <si>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</si>
  <si>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</si>
  <si>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</si>
  <si>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</si>
  <si>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</si>
  <si>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</si>
  <si>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</si>
  <si>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</si>
  <si>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</si>
  <si>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</si>
  <si>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</si>
  <si>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</si>
  <si>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</si>
  <si>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</si>
  <si>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</si>
  <si>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</si>
  <si>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</si>
  <si>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</si>
  <si>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</si>
  <si>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</si>
  <si>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</si>
  <si>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</si>
  <si>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</si>
  <si>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</si>
  <si>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</si>
  <si>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</si>
  <si>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</si>
  <si>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</si>
  <si>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</si>
  <si>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</si>
  <si>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</si>
  <si>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</si>
  <si>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</si>
  <si>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</si>
  <si>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</si>
  <si>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</si>
  <si>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</si>
  <si>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</si>
  <si>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</si>
  <si>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</si>
  <si>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</si>
  <si>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</si>
  <si>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</si>
  <si>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</si>
  <si>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</si>
  <si>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</si>
  <si>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</si>
  <si>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</si>
  <si>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</si>
  <si>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</si>
  <si>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</si>
  <si>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</si>
  <si>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</si>
  <si>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</si>
  <si>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</si>
  <si>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</si>
  <si>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</si>
  <si>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</si>
  <si>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</si>
  <si>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</si>
  <si>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</si>
  <si>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</si>
  <si>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</si>
  <si>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</si>
  <si>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</si>
  <si>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</si>
  <si>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</si>
  <si>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</si>
  <si>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</si>
  <si>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</si>
  <si>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</si>
  <si>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</si>
  <si>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</si>
  <si>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</si>
  <si>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</si>
  <si>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</si>
  <si>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</si>
  <si>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</si>
  <si>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</si>
  <si>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</si>
  <si>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</si>
  <si>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</si>
  <si>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</si>
  <si>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</si>
  <si>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</si>
  <si>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</si>
  <si>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</si>
  <si>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</si>
  <si>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</si>
  <si>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</si>
  <si>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</si>
  <si>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</si>
  <si>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</si>
  <si>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</si>
  <si>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</si>
  <si>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</si>
  <si>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</si>
  <si>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</si>
  <si>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</si>
  <si>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</si>
  <si>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</si>
  <si>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</si>
  <si>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</si>
  <si>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</si>
  <si>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</si>
  <si>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</si>
  <si>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</si>
  <si>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</si>
  <si>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</si>
  <si>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</si>
  <si>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</si>
  <si>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</si>
  <si>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</si>
  <si>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</si>
  <si>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</si>
  <si>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</si>
  <si>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</si>
  <si>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</si>
  <si>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</si>
  <si>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</si>
  <si>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</si>
  <si>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</si>
  <si>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</si>
  <si>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</si>
  <si>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</si>
  <si>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</si>
  <si>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</si>
  <si>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</si>
  <si>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</si>
  <si>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</si>
  <si>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</si>
  <si>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</si>
  <si>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</si>
  <si>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</si>
  <si>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</si>
  <si>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</si>
  <si>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</si>
  <si>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</si>
  <si>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</si>
  <si>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</si>
  <si>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</si>
  <si>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</si>
  <si>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</si>
  <si>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</si>
  <si>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</si>
  <si>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</si>
  <si>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</si>
  <si>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</si>
  <si>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</si>
  <si>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</si>
  <si>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</si>
  <si>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</si>
  <si>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</si>
  <si>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</si>
  <si>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</si>
  <si>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</si>
  <si>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</si>
  <si>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</si>
  <si>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</si>
  <si>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</si>
  <si>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</si>
  <si>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</si>
  <si>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</si>
  <si>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</si>
  <si>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</si>
  <si>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</si>
  <si>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</si>
  <si>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</si>
  <si>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</si>
  <si>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</si>
  <si>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</si>
  <si>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</si>
  <si>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</si>
  <si>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</si>
  <si>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</si>
  <si>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</si>
  <si>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</si>
  <si>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</si>
  <si>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</si>
  <si>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</si>
  <si>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</si>
  <si>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</si>
  <si>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</si>
  <si>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</si>
  <si>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</si>
  <si>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</si>
  <si>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</si>
  <si>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</si>
  <si>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</si>
  <si>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</si>
  <si>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</si>
  <si>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</si>
  <si>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</si>
  <si>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</si>
  <si>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</si>
  <si>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</si>
  <si>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</si>
  <si>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</si>
  <si>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</si>
  <si>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</si>
  <si>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</si>
  <si>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</si>
  <si>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</si>
  <si>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</si>
  <si>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</si>
  <si>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</si>
  <si>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</si>
  <si>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</si>
  <si>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</si>
  <si>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</si>
  <si>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</si>
  <si>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</si>
  <si>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</si>
  <si>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</si>
  <si>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</si>
  <si>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</si>
  <si>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</si>
  <si>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</si>
  <si>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</si>
  <si>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</si>
  <si>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</si>
  <si>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</si>
  <si>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</si>
  <si>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</si>
  <si>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</si>
  <si>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</si>
  <si>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</si>
  <si>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</si>
  <si>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</si>
  <si>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</si>
  <si>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</si>
  <si>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</si>
  <si>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</si>
  <si>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</si>
  <si>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</si>
  <si>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</si>
  <si>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</si>
  <si>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</si>
  <si>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</si>
  <si>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</si>
  <si>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</si>
  <si>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</si>
  <si>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</si>
  <si>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</si>
  <si>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</si>
  <si>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</si>
  <si>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</si>
  <si>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</si>
  <si>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</si>
  <si>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</si>
  <si>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</si>
  <si>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</si>
  <si>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</si>
  <si>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</si>
  <si>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</si>
  <si>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</si>
  <si>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</si>
  <si>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</si>
  <si>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</si>
  <si>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</si>
  <si>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</si>
  <si>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</si>
  <si>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</si>
  <si>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</si>
  <si>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</si>
  <si>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</si>
  <si>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</si>
  <si>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</si>
  <si>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</si>
  <si>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</si>
  <si>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</si>
  <si>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</si>
  <si>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</si>
  <si>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</si>
  <si>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</si>
  <si>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</si>
  <si>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</si>
  <si>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</si>
  <si>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</si>
  <si>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</si>
  <si>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</si>
  <si>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</si>
  <si>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</si>
  <si>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</si>
  <si>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</si>
  <si>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</si>
  <si>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</si>
  <si>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</si>
  <si>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</si>
  <si>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</si>
  <si>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</si>
  <si>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</si>
  <si>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</si>
  <si>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</si>
  <si>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</si>
  <si>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</si>
  <si>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</si>
  <si>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</si>
  <si>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</si>
  <si>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</si>
  <si>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</si>
  <si>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</si>
  <si>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</si>
  <si>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</si>
  <si>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</si>
  <si>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</si>
  <si>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</si>
  <si>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</si>
  <si>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</si>
  <si>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</si>
  <si>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</si>
  <si>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</si>
  <si>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</si>
  <si>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</si>
  <si>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</si>
  <si>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</si>
  <si>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</si>
  <si>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</si>
  <si>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</si>
  <si>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</si>
  <si>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</si>
  <si>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</si>
  <si>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</si>
  <si>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</si>
  <si>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</si>
  <si>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</si>
  <si>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</si>
  <si>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</si>
  <si>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</si>
  <si>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</si>
  <si>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</si>
  <si>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</si>
  <si>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</si>
  <si>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</si>
  <si>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</si>
  <si>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</si>
  <si>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</si>
  <si>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</si>
  <si>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</si>
  <si>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</si>
  <si>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</si>
  <si>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</si>
  <si>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</si>
  <si>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</si>
  <si>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</si>
  <si>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</si>
  <si>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</si>
  <si>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</si>
  <si>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</si>
  <si>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</si>
  <si>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</si>
  <si>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</si>
  <si>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</si>
  <si>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</si>
  <si>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</si>
  <si>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</si>
  <si>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</si>
  <si>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</si>
  <si>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</si>
  <si>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</si>
  <si>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</si>
  <si>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</si>
  <si>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</si>
  <si>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</si>
  <si>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</si>
  <si>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</si>
  <si>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</si>
  <si>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</si>
  <si>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</si>
  <si>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</si>
  <si>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</si>
  <si>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</si>
  <si>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</si>
  <si>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</si>
  <si>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</si>
  <si>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</si>
  <si>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</si>
  <si>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</si>
  <si>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</si>
  <si>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</si>
  <si>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</si>
  <si>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</si>
  <si>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</si>
  <si>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</si>
  <si>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</si>
  <si>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</si>
  <si>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</si>
  <si>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</si>
  <si>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</si>
  <si>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</si>
  <si>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</si>
  <si>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</si>
  <si>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</si>
  <si>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</si>
  <si>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</si>
  <si>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</si>
  <si>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</si>
  <si>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</si>
  <si>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</si>
  <si>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</si>
  <si>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</si>
  <si>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</si>
  <si>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</si>
  <si>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</si>
  <si>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</si>
  <si>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</si>
  <si>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</si>
  <si>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</si>
  <si>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</si>
  <si>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</si>
  <si>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</si>
  <si>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</si>
  <si>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</si>
  <si>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</si>
  <si>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</si>
  <si>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</si>
  <si>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</si>
  <si>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</si>
  <si>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</si>
  <si>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</si>
  <si>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</si>
  <si>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</si>
  <si>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</si>
  <si>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</si>
  <si>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</si>
  <si>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</si>
  <si>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</si>
  <si>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</si>
  <si>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</si>
  <si>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</si>
  <si>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</si>
  <si>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</si>
  <si>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</si>
  <si>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</si>
  <si>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</si>
  <si>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</si>
  <si>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</si>
  <si>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</si>
  <si>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</si>
  <si>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</si>
  <si>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</si>
  <si>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</si>
  <si>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</si>
  <si>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</si>
  <si>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</si>
  <si>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</si>
  <si>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</si>
  <si>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</si>
  <si>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</si>
  <si>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</si>
  <si>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</si>
  <si>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</si>
  <si>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</si>
  <si>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</si>
  <si>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</si>
  <si>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</si>
  <si>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</si>
  <si>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</si>
  <si>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</si>
  <si>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</si>
  <si>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</si>
  <si>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</si>
  <si>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</si>
  <si>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</si>
  <si>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</si>
  <si>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</si>
  <si>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</si>
  <si>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</si>
  <si>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</si>
  <si>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</si>
  <si>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</si>
  <si>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</si>
  <si>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</si>
  <si>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</si>
  <si>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</si>
  <si>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</si>
  <si>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</si>
  <si>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</si>
  <si>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</si>
  <si>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</si>
  <si>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</si>
  <si>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</si>
  <si>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</si>
  <si>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</si>
  <si>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</si>
  <si>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</si>
  <si>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</si>
  <si>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</si>
  <si>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</si>
  <si>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</si>
  <si>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</si>
  <si>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</si>
  <si>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</si>
  <si>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</si>
  <si>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</si>
  <si>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</si>
  <si>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</si>
  <si>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</si>
  <si>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</si>
  <si>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</si>
  <si>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</si>
  <si>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</si>
  <si>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</si>
  <si>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</si>
  <si>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</si>
  <si>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</si>
  <si>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</si>
  <si>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</si>
  <si>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</si>
  <si>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</si>
  <si>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</si>
  <si>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</si>
  <si>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</si>
  <si>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</si>
  <si>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</si>
  <si>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</si>
  <si>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</si>
  <si>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</si>
  <si>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</si>
  <si>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</si>
  <si>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</si>
  <si>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</si>
  <si>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</si>
  <si>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</si>
  <si>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</si>
  <si>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</si>
  <si>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</si>
  <si>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</si>
  <si>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</si>
  <si>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</si>
  <si>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</si>
  <si>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</si>
  <si>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</si>
  <si>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</si>
  <si>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</si>
  <si>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</si>
  <si>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</si>
  <si>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</si>
  <si>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</si>
  <si>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</si>
  <si>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</si>
  <si>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</si>
  <si>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</si>
  <si>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</si>
  <si>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</si>
  <si>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</si>
  <si>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</si>
  <si>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</si>
  <si>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</si>
  <si>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</si>
  <si>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</si>
  <si>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</si>
  <si>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</si>
  <si>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</si>
  <si>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</si>
  <si>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</si>
  <si>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</si>
  <si>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</si>
  <si>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</si>
  <si>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</si>
  <si>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</si>
  <si>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</si>
  <si>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</si>
  <si>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</si>
  <si>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</si>
  <si>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</si>
  <si>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</si>
  <si>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</si>
  <si>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</si>
  <si>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</si>
  <si>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</si>
  <si>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</si>
  <si>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</si>
  <si>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</si>
  <si>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</si>
  <si>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</si>
  <si>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</si>
  <si>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</si>
  <si>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</si>
  <si>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</si>
  <si>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</si>
  <si>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</si>
  <si>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</si>
  <si>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</si>
  <si>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</si>
  <si>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</si>
  <si>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</si>
  <si>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</si>
  <si>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</si>
  <si>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</si>
  <si>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</si>
  <si>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</si>
  <si>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</si>
  <si>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</si>
  <si>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</si>
  <si>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</si>
  <si>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</si>
  <si>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</si>
  <si>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</si>
  <si>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</si>
  <si>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</si>
  <si>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</si>
  <si>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</si>
  <si>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</si>
  <si>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</si>
  <si>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</si>
  <si>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</si>
  <si>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</si>
  <si>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</si>
  <si>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</si>
  <si>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</si>
  <si>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</si>
  <si>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</si>
  <si>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</si>
  <si>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</si>
  <si>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</si>
  <si>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</si>
  <si>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</si>
  <si>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</si>
  <si>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</si>
  <si>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</si>
  <si>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</si>
  <si>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</si>
  <si>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</si>
  <si>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</si>
  <si>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</si>
  <si>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</si>
  <si>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</si>
  <si>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</si>
  <si>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</si>
  <si>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</si>
  <si>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</si>
  <si>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</si>
  <si>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</si>
  <si>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</si>
  <si>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</si>
  <si>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</si>
  <si>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</si>
  <si>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</si>
  <si>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</si>
  <si>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</si>
  <si>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</si>
  <si>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</si>
  <si>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</si>
  <si>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</si>
  <si>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</si>
  <si>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</si>
  <si>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</si>
  <si>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</si>
  <si>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</si>
  <si>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</si>
  <si>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</si>
  <si>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</si>
  <si>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</si>
  <si>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</si>
  <si>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</si>
  <si>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</si>
  <si>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</si>
  <si>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</si>
  <si>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</si>
  <si>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</si>
  <si>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</si>
  <si>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</si>
  <si>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</si>
  <si>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</si>
  <si>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</si>
  <si>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</si>
  <si>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</si>
  <si>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</si>
  <si>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</si>
  <si>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</si>
  <si>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</si>
  <si>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</si>
  <si>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</si>
  <si>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</si>
  <si>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</si>
  <si>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</si>
  <si>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</si>
  <si>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</si>
  <si>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</si>
  <si>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</si>
  <si>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</si>
  <si>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</si>
  <si>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</si>
  <si>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</si>
  <si>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</si>
  <si>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</si>
  <si>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</si>
  <si>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</si>
  <si>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</si>
  <si>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</si>
  <si>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</si>
  <si>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</si>
  <si>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</si>
  <si>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</si>
  <si>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</si>
  <si>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</si>
  <si>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</si>
  <si>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</si>
  <si>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</si>
  <si>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</si>
  <si>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</si>
  <si>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</si>
  <si>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</si>
  <si>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</si>
  <si>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</si>
  <si>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</si>
  <si>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</si>
  <si>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</si>
  <si>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</si>
  <si>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</si>
  <si>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</si>
  <si>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</si>
  <si>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</si>
  <si>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</si>
  <si>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</si>
  <si>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</si>
  <si>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</si>
  <si>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</si>
  <si>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</si>
  <si>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</si>
  <si>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</si>
  <si>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</si>
  <si>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</si>
  <si>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</si>
  <si>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</si>
  <si>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</si>
  <si>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</si>
  <si>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</si>
  <si>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</si>
  <si>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</si>
  <si>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</si>
  <si>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</si>
  <si>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</si>
  <si>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</si>
  <si>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</si>
  <si>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</si>
  <si>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</si>
  <si>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</si>
  <si>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</si>
  <si>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</si>
  <si>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</si>
  <si>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</si>
  <si>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</si>
  <si>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</si>
  <si>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</si>
  <si>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</si>
  <si>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</si>
  <si>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</si>
  <si>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</si>
  <si>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</si>
  <si>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</si>
  <si>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</si>
  <si>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</si>
  <si>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</si>
  <si>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</si>
  <si>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</si>
  <si>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</si>
  <si>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</si>
  <si>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</si>
  <si>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</si>
  <si>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</si>
  <si>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</si>
  <si>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</si>
  <si>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</si>
  <si>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</si>
  <si>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</si>
  <si>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</si>
  <si>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</si>
  <si>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</si>
  <si>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</si>
  <si>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</si>
  <si>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</si>
  <si>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</si>
  <si>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</si>
  <si>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</si>
  <si>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</si>
  <si>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</si>
  <si>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</si>
  <si>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</si>
  <si>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</si>
  <si>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</si>
  <si>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</si>
  <si>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</si>
  <si>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</si>
  <si>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</si>
  <si>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</si>
  <si>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</si>
  <si>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</si>
  <si>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</si>
  <si>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</si>
  <si>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</si>
  <si>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</si>
  <si>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</si>
  <si>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</si>
  <si>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</si>
  <si>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</si>
  <si>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</si>
  <si>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</si>
  <si>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</si>
  <si>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</si>
  <si>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</si>
  <si>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</si>
  <si>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</si>
  <si>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</si>
  <si>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</si>
  <si>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</si>
  <si>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</si>
  <si>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</si>
  <si>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</si>
  <si>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</si>
  <si>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</si>
  <si>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</si>
  <si>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</si>
  <si>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</si>
  <si>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</si>
  <si>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</si>
  <si>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</si>
  <si>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</si>
  <si>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</si>
  <si>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</si>
  <si>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</si>
  <si>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</si>
  <si>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</si>
  <si>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</si>
  <si>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</si>
  <si>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</si>
  <si>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</si>
  <si>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</si>
  <si>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</si>
  <si>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</si>
  <si>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</si>
  <si>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</si>
  <si>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</si>
  <si>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</si>
  <si>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</si>
  <si>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</si>
  <si>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</si>
  <si>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</si>
  <si>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</si>
  <si>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</si>
  <si>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</si>
  <si>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</si>
  <si>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</si>
  <si>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</si>
  <si>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</si>
  <si>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</si>
  <si>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</si>
  <si>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</si>
  <si>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</si>
  <si>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</si>
  <si>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</si>
  <si>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</si>
  <si>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</si>
  <si>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</si>
  <si>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</si>
  <si>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</si>
  <si>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</si>
  <si>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</si>
  <si>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</si>
  <si>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</si>
  <si>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</si>
  <si>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</si>
  <si>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</si>
  <si>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</si>
  <si>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</si>
  <si>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</si>
  <si>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</si>
  <si>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</si>
  <si>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</si>
  <si>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</si>
  <si>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</si>
  <si>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</si>
  <si>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</si>
  <si>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</si>
  <si>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</si>
  <si>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</si>
  <si>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</si>
  <si>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</si>
  <si>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</si>
  <si>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</si>
  <si>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</si>
  <si>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</si>
  <si>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</si>
  <si>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</si>
  <si>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</si>
  <si>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</si>
  <si>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</si>
  <si>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</si>
  <si>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</si>
  <si>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</si>
  <si>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</si>
  <si>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</si>
  <si>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</si>
  <si>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</si>
  <si>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</si>
  <si>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</si>
  <si>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</si>
  <si>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</si>
  <si>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</si>
  <si>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</si>
  <si>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</si>
  <si>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</si>
  <si>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</si>
  <si>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</si>
  <si>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</si>
  <si>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</si>
  <si>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</si>
  <si>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</si>
  <si>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</si>
  <si>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</si>
  <si>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</si>
  <si>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</si>
  <si>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</si>
  <si>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</si>
  <si>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</si>
  <si>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</si>
  <si>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</si>
  <si>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</si>
  <si>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</si>
  <si>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</si>
  <si>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</si>
  <si>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</si>
  <si>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</si>
  <si>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</si>
  <si>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</si>
  <si>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</si>
  <si>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</si>
  <si>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</si>
  <si>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</si>
  <si>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</si>
  <si>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</si>
  <si>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</si>
  <si>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</si>
  <si>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</si>
  <si>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</si>
  <si>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</si>
  <si>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</si>
  <si>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</si>
  <si>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</si>
  <si>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</si>
  <si>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</si>
  <si>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</si>
  <si>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</si>
  <si>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</si>
  <si>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</si>
  <si>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</si>
  <si>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</si>
  <si>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</si>
  <si>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</si>
  <si>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</si>
  <si>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</si>
  <si>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</si>
  <si>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</si>
  <si>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</si>
  <si>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</si>
  <si>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</si>
  <si>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</si>
  <si>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</si>
  <si>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</si>
  <si>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</si>
  <si>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</si>
  <si>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</si>
  <si>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</si>
  <si>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</si>
  <si>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</si>
  <si>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</si>
  <si>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</si>
  <si>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</si>
  <si>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</si>
  <si>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</si>
  <si>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</si>
  <si>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</si>
  <si>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</si>
  <si>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</si>
  <si>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</si>
  <si>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</si>
  <si>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</si>
  <si>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</si>
  <si>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</si>
  <si>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</si>
  <si>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</si>
  <si>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</si>
  <si>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</si>
  <si>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</si>
  <si>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</si>
  <si>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</si>
  <si>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</si>
  <si>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</si>
  <si>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</si>
  <si>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</si>
  <si>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</si>
  <si>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</si>
  <si>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</si>
  <si>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</si>
  <si>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</si>
  <si>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</si>
  <si>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</si>
  <si>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</si>
  <si>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</si>
  <si>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</si>
  <si>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</si>
  <si>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</si>
  <si>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</si>
  <si>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</si>
  <si>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</si>
  <si>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</si>
  <si>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</si>
  <si>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</si>
  <si>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</si>
  <si>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</si>
  <si>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</si>
  <si>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</si>
  <si>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</si>
  <si>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</si>
  <si>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</si>
  <si>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</si>
  <si>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</si>
  <si>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</si>
  <si>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</si>
  <si>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</si>
  <si>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</si>
  <si>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</si>
  <si>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</si>
  <si>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</si>
  <si>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</si>
  <si>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</si>
  <si>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</si>
  <si>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</si>
  <si>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</si>
  <si>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</si>
  <si>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</si>
  <si>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</si>
  <si>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</si>
  <si>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</si>
  <si>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</si>
  <si>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</si>
  <si>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</si>
  <si>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</si>
  <si>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</si>
  <si>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</si>
  <si>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</si>
  <si>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</si>
  <si>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</si>
  <si>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</si>
  <si>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</si>
  <si>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</si>
  <si>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</si>
  <si>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</si>
  <si>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</si>
  <si>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</si>
  <si>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</si>
  <si>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</si>
  <si>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</si>
  <si>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</si>
  <si>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</si>
  <si>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</si>
  <si>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</si>
  <si>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</si>
  <si>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</si>
  <si>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</si>
  <si>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</si>
  <si>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</si>
  <si>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</si>
  <si>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</si>
  <si>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</si>
  <si>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</si>
  <si>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</si>
  <si>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</si>
  <si>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</si>
  <si>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</si>
  <si>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</si>
  <si>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</si>
  <si>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</si>
  <si>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</si>
  <si>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</si>
  <si>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</si>
  <si>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</si>
  <si>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</si>
  <si>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</si>
  <si>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</si>
  <si>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</si>
  <si>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</si>
  <si>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</si>
  <si>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</si>
  <si>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</si>
  <si>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</si>
  <si>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</si>
  <si>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</si>
  <si>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</si>
  <si>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</si>
  <si>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</si>
  <si>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</si>
  <si>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</si>
  <si>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</si>
  <si>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</si>
  <si>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</si>
  <si>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</si>
  <si>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</si>
  <si>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</si>
  <si>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</si>
  <si>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</si>
  <si>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</si>
  <si>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</si>
  <si>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</si>
  <si>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</si>
  <si>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</si>
  <si>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</si>
  <si>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</si>
  <si>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</si>
  <si>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</si>
  <si>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</si>
  <si>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</si>
  <si>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</si>
  <si>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</si>
  <si>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</si>
  <si>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</si>
  <si>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</si>
  <si>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</si>
  <si>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</si>
  <si>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</si>
  <si>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</si>
  <si>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</si>
  <si>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</si>
  <si>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</si>
  <si>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</si>
  <si>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</si>
  <si>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</si>
  <si>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</si>
  <si>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</si>
  <si>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</si>
  <si>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</si>
  <si>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</si>
  <si>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</si>
  <si>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</si>
  <si>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</si>
  <si>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</si>
  <si>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</si>
  <si>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</si>
  <si>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</si>
  <si>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</si>
  <si>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</si>
  <si>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</si>
  <si>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</si>
  <si>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</si>
  <si>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</si>
  <si>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</si>
  <si>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</si>
  <si>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</si>
  <si>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</si>
  <si>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</si>
  <si>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</si>
  <si>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</si>
  <si>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</si>
  <si>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</si>
  <si>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</si>
  <si>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</si>
  <si>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</si>
  <si>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</si>
  <si>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</si>
  <si>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</si>
  <si>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</si>
  <si>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</si>
  <si>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</si>
  <si>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</si>
  <si>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</si>
  <si>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</si>
  <si>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</si>
  <si>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</si>
  <si>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</si>
  <si>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</si>
  <si>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</si>
  <si>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</si>
  <si>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</si>
  <si>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</si>
  <si>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</si>
  <si>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</si>
  <si>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</si>
  <si>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</si>
  <si>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</si>
  <si>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</si>
  <si>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</si>
  <si>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</si>
  <si>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</si>
  <si>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</si>
  <si>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</si>
  <si>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</si>
  <si>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</si>
  <si>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</si>
  <si>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</si>
  <si>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</si>
  <si>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</si>
  <si>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</si>
  <si>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</si>
  <si>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</si>
  <si>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</si>
  <si>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</si>
  <si>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</si>
  <si>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</si>
  <si>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</si>
  <si>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</si>
  <si>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</si>
  <si>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</si>
  <si>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</si>
  <si>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</si>
  <si>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</si>
  <si>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</si>
  <si>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</si>
  <si>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</si>
  <si>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</si>
  <si>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</si>
  <si>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</si>
  <si>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</si>
  <si>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</si>
  <si>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</si>
  <si>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</si>
  <si>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</si>
  <si>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</si>
  <si>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</si>
  <si>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</si>
  <si>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</si>
  <si>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</si>
  <si>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</si>
  <si>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</si>
  <si>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</si>
  <si>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</si>
  <si>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</si>
  <si>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</si>
  <si>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</si>
  <si>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</si>
  <si>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</si>
  <si>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</si>
  <si>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</si>
  <si>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</si>
  <si>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</si>
  <si>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</si>
  <si>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</si>
  <si>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</si>
  <si>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</si>
  <si>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</si>
  <si>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</si>
  <si>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</si>
  <si>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</si>
  <si>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</si>
  <si>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</si>
  <si>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</si>
  <si>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</si>
  <si>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</si>
  <si>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</si>
  <si>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</si>
  <si>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</si>
  <si>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</si>
  <si>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</si>
  <si>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</si>
  <si>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</si>
  <si>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</si>
  <si>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</si>
  <si>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</si>
  <si>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</si>
  <si>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</si>
  <si>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</si>
  <si>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</si>
  <si>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</si>
  <si>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</si>
  <si>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</si>
  <si>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</si>
  <si>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</si>
  <si>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</si>
  <si>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</si>
  <si>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</si>
  <si>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</si>
  <si>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</si>
  <si>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</si>
  <si>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</si>
  <si>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</si>
  <si>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</si>
  <si>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</si>
  <si>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</si>
  <si>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</si>
  <si>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</si>
  <si>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</si>
  <si>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</si>
  <si>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</si>
  <si>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</si>
  <si>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</si>
  <si>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</si>
  <si>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</si>
  <si>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</si>
  <si>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</si>
  <si>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</si>
  <si>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</si>
  <si>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</si>
  <si>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</si>
  <si>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</si>
  <si>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</si>
  <si>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</si>
  <si>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</si>
  <si>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</si>
  <si>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</si>
  <si>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</si>
  <si>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</si>
  <si>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</si>
  <si>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</si>
  <si>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</si>
  <si>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</si>
  <si>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</si>
  <si>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</si>
  <si>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</si>
  <si>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</si>
  <si>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</si>
  <si>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</si>
  <si>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</si>
  <si>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</si>
  <si>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</si>
  <si>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</si>
  <si>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</si>
  <si>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</si>
  <si>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</si>
  <si>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</si>
  <si>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</si>
  <si>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</si>
  <si>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</si>
  <si>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</si>
  <si>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</si>
  <si>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</si>
  <si>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</si>
  <si>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</si>
  <si>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</si>
  <si>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</si>
  <si>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</si>
  <si>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</si>
  <si>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</si>
  <si>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</si>
  <si>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</si>
  <si>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</si>
  <si>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</si>
  <si>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</si>
  <si>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</si>
  <si>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</si>
  <si>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</si>
  <si>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</si>
  <si>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</si>
  <si>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</si>
  <si>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</si>
  <si>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</si>
  <si>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</si>
  <si>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</si>
  <si>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</si>
  <si>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</si>
  <si>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</si>
  <si>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</si>
  <si>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</si>
  <si>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</si>
  <si>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</si>
  <si>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</si>
  <si>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</si>
  <si>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</si>
  <si>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</si>
  <si>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</si>
  <si>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</si>
  <si>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</si>
  <si>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</si>
  <si>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</si>
  <si>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</si>
  <si>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</si>
  <si>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</si>
  <si>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</si>
  <si>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</si>
  <si>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</si>
  <si>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</si>
  <si>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</si>
  <si>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</si>
  <si>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</si>
  <si>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</si>
  <si>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</si>
  <si>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</si>
  <si>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</si>
  <si>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</si>
  <si>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</si>
  <si>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</si>
  <si>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</si>
  <si>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</si>
  <si>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</si>
  <si>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</si>
  <si>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</si>
  <si>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</si>
  <si>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</si>
  <si>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</si>
  <si>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</si>
  <si>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</si>
  <si>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</si>
  <si>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</si>
  <si>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</si>
  <si>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</si>
  <si>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</si>
  <si>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</si>
  <si>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</si>
  <si>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</si>
  <si>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</si>
  <si>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</si>
  <si>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</si>
  <si>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</si>
  <si>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</si>
  <si>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</si>
  <si>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</si>
  <si>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</si>
  <si>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</si>
  <si>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</si>
  <si>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</si>
  <si>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</si>
  <si>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</si>
  <si>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</si>
  <si>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</si>
  <si>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</si>
  <si>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</si>
  <si>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</si>
  <si>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</si>
  <si>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</si>
  <si>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</si>
  <si>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</si>
  <si>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</si>
  <si>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</si>
  <si>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</si>
  <si>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</si>
  <si>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</si>
  <si>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</si>
  <si>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</si>
  <si>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</si>
  <si>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</si>
  <si>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</si>
  <si>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</si>
  <si>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</si>
  <si>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</si>
  <si>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</si>
  <si>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</si>
  <si>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</si>
  <si>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</si>
  <si>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</si>
  <si>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</si>
  <si>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</si>
  <si>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</si>
  <si>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</si>
  <si>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</si>
  <si>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</si>
  <si>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</si>
  <si>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</si>
  <si>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</si>
  <si>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</si>
  <si>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</si>
  <si>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</si>
  <si>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</si>
  <si>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</si>
  <si>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</si>
  <si>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</si>
  <si>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</si>
  <si>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</si>
  <si>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</si>
  <si>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</si>
  <si>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</si>
  <si>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</si>
  <si>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</si>
  <si>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</si>
  <si>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</si>
  <si>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</si>
  <si>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</si>
  <si>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</si>
  <si>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</si>
  <si>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</si>
  <si>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</si>
  <si>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</si>
  <si>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</si>
  <si>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</si>
  <si>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</si>
  <si>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</si>
  <si>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</si>
  <si>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</si>
  <si>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</si>
  <si>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</si>
  <si>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</si>
  <si>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</si>
  <si>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</si>
  <si>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</si>
  <si>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</si>
  <si>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</si>
  <si>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</si>
  <si>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</si>
  <si>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</si>
  <si>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</si>
  <si>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</si>
  <si>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</si>
  <si>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</si>
  <si>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</si>
  <si>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</si>
  <si>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</si>
  <si>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</si>
  <si>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</si>
  <si>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</si>
  <si>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</si>
  <si>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</si>
  <si>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</si>
  <si>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</si>
  <si>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</si>
  <si>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</si>
  <si>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</si>
  <si>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</si>
  <si>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</si>
  <si>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</si>
  <si>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</si>
  <si>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</si>
  <si>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</si>
  <si>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</si>
  <si>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</si>
  <si>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</si>
  <si>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</si>
  <si>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</si>
  <si>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</si>
  <si>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</si>
  <si>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</si>
  <si>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</si>
  <si>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</si>
  <si>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</si>
  <si>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</si>
  <si>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</si>
  <si>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</si>
  <si>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</si>
  <si>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</si>
  <si>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</si>
  <si>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</si>
  <si>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</si>
  <si>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</si>
  <si>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</si>
  <si>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</si>
  <si>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</si>
  <si>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</si>
  <si>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</si>
  <si>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</si>
  <si>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</si>
  <si>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</si>
  <si>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</si>
  <si>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</si>
  <si>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</si>
  <si>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</si>
  <si>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</si>
  <si>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</si>
  <si>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</si>
  <si>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</si>
  <si>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</si>
  <si>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</si>
  <si>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</si>
  <si>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</si>
  <si>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</si>
  <si>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</si>
  <si>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</si>
  <si>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</si>
  <si>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</si>
  <si>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</si>
  <si>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</si>
  <si>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</si>
  <si>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</si>
  <si>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</si>
  <si>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</si>
  <si>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</si>
  <si>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</si>
  <si>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</si>
  <si>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</si>
  <si>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</si>
  <si>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</si>
  <si>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</si>
  <si>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</si>
  <si>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</si>
  <si>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</si>
  <si>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</si>
  <si>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</si>
  <si>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</si>
  <si>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</si>
  <si>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</si>
  <si>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</si>
  <si>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</si>
  <si>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</si>
  <si>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</si>
  <si>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</si>
  <si>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</si>
  <si>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</si>
  <si>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</si>
  <si>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</si>
  <si>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</si>
  <si>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</si>
  <si>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</si>
  <si>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</si>
  <si>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</si>
  <si>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</si>
  <si>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</si>
  <si>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</si>
  <si>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</si>
  <si>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</si>
  <si>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</si>
  <si>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</si>
  <si>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</si>
  <si>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</si>
  <si>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</si>
  <si>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</si>
  <si>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</si>
  <si>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</si>
  <si>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</si>
  <si>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</si>
  <si>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</si>
  <si>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</si>
  <si>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</si>
  <si>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</si>
  <si>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</si>
  <si>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</si>
  <si>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</si>
  <si>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</si>
  <si>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</si>
  <si>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</si>
  <si>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</si>
  <si>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</si>
  <si>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</si>
  <si>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</si>
  <si>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</si>
  <si>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</si>
  <si>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</si>
  <si>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</si>
  <si>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</si>
  <si>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</si>
  <si>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</si>
  <si>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</si>
  <si>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</si>
  <si>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</si>
  <si>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</si>
  <si>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</si>
  <si>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</si>
  <si>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</si>
  <si>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</si>
  <si>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</si>
  <si>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</si>
  <si>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</si>
  <si>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</si>
  <si>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</si>
  <si>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</si>
  <si>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</si>
  <si>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</si>
  <si>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</si>
  <si>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</si>
  <si>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</si>
  <si>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</si>
  <si>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</si>
  <si>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</si>
  <si>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</si>
  <si>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</si>
  <si>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</si>
  <si>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</si>
  <si>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</si>
  <si>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</si>
  <si>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</si>
  <si>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</si>
  <si>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</si>
  <si>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</si>
  <si>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</si>
  <si>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</si>
  <si>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</si>
  <si>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</si>
  <si>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</si>
  <si>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</si>
  <si>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</si>
  <si>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</si>
  <si>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</si>
  <si>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</si>
  <si>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</si>
  <si>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</si>
  <si>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</si>
  <si>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</si>
  <si>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</si>
  <si>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</si>
  <si>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</si>
  <si>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</si>
  <si>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</si>
  <si>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</si>
  <si>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</si>
  <si>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</si>
  <si>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</si>
  <si>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</si>
  <si>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</si>
  <si>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</si>
  <si>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</si>
  <si>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</si>
  <si>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</si>
  <si>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</si>
  <si>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</si>
  <si>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</si>
  <si>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</si>
  <si>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</si>
  <si>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</si>
  <si>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</si>
  <si>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</si>
  <si>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</si>
  <si>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</si>
  <si>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</si>
  <si>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</si>
  <si>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</si>
  <si>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</si>
  <si>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</si>
  <si>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</si>
  <si>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</si>
  <si>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</si>
  <si>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</si>
  <si>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</si>
  <si>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</si>
  <si>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</si>
  <si>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</si>
  <si>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</si>
  <si>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</si>
  <si>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</si>
  <si>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</si>
  <si>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</si>
  <si>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</si>
  <si>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</si>
  <si>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</si>
  <si>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</si>
  <si>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</si>
  <si>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</si>
  <si>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</si>
  <si>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</si>
  <si>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</si>
  <si>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</si>
  <si>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</si>
  <si>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</si>
  <si>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</si>
  <si>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</si>
  <si>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</si>
  <si>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</si>
  <si>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</si>
  <si>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</si>
  <si>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</si>
  <si>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</si>
  <si>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</si>
  <si>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</si>
  <si>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</si>
  <si>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</si>
  <si>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</si>
  <si>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</si>
  <si>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</si>
  <si>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</si>
  <si>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</si>
  <si>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</si>
  <si>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</si>
  <si>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</si>
  <si>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</si>
  <si>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</si>
  <si>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</si>
  <si>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</si>
  <si>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</si>
  <si>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</si>
  <si>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</si>
  <si>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</si>
  <si>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</si>
  <si>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</si>
  <si>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</si>
  <si>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</si>
  <si>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</si>
  <si>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</si>
  <si>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</si>
  <si>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</si>
  <si>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</si>
  <si>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</si>
  <si>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</si>
  <si>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</si>
  <si>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</si>
  <si>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</si>
  <si>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</si>
  <si>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</si>
  <si>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</si>
  <si>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</si>
  <si>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</si>
  <si>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</si>
  <si>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</si>
  <si>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</si>
  <si>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</si>
  <si>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</si>
  <si>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</si>
  <si>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</si>
  <si>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</si>
  <si>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</si>
  <si>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</si>
  <si>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</si>
  <si>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</si>
  <si>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</si>
  <si>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</si>
  <si>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</si>
  <si>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</si>
  <si>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</si>
  <si>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</si>
  <si>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</si>
  <si>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</si>
  <si>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</si>
  <si>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</si>
  <si>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</si>
  <si>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</si>
  <si>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</si>
  <si>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</si>
  <si>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</si>
  <si>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</si>
  <si>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</si>
  <si>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</si>
  <si>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</si>
  <si>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</si>
  <si>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</si>
  <si>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</si>
  <si>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</si>
  <si>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</si>
  <si>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</si>
  <si>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</si>
  <si>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</si>
  <si>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</si>
  <si>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</si>
  <si>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</si>
  <si>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</si>
  <si>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</si>
  <si>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</si>
  <si>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</si>
  <si>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</si>
  <si>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</si>
  <si>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</si>
  <si>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</si>
  <si>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</si>
  <si>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</si>
  <si>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</si>
  <si>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</si>
  <si>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</si>
  <si>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</si>
  <si>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</si>
  <si>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</si>
  <si>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</si>
  <si>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</si>
  <si>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</si>
  <si>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</si>
  <si>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</si>
  <si>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</si>
  <si>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</si>
  <si>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</si>
  <si>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</si>
  <si>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</si>
  <si>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</si>
  <si>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</si>
  <si>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</si>
  <si>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</si>
  <si>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</si>
  <si>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</si>
  <si>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</si>
  <si>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</si>
  <si>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</si>
  <si>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</si>
  <si>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</si>
  <si>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</si>
  <si>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</si>
  <si>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</si>
  <si>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</si>
  <si>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</si>
  <si>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</si>
  <si>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</si>
  <si>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</si>
  <si>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</si>
  <si>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</si>
  <si>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</si>
  <si>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</si>
  <si>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</si>
  <si>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</si>
  <si>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</si>
  <si>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</si>
  <si>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</si>
  <si>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</si>
  <si>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</si>
  <si>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</si>
  <si>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</si>
  <si>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</si>
  <si>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</si>
  <si>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</si>
  <si>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</si>
  <si>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</si>
  <si>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</si>
  <si>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</si>
  <si>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</si>
  <si>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</si>
  <si>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</si>
  <si>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</si>
  <si>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</si>
  <si>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</si>
  <si>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</si>
  <si>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</si>
  <si>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</si>
  <si>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</si>
  <si>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</si>
  <si>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</si>
  <si>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</si>
  <si>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</si>
  <si>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</si>
  <si>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</si>
  <si>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</si>
  <si>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</si>
  <si>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</si>
  <si>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</si>
  <si>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</si>
  <si>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</si>
  <si>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</si>
  <si>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</si>
  <si>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</si>
  <si>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</si>
  <si>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</si>
  <si>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</si>
  <si>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</si>
  <si>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</si>
  <si>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</si>
  <si>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</si>
  <si>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</si>
  <si>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</si>
  <si>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</si>
  <si>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</si>
  <si>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</si>
  <si>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</si>
  <si>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</si>
  <si>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</si>
  <si>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</si>
  <si>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</si>
  <si>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</si>
  <si>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</si>
  <si>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</si>
  <si>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</si>
  <si>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</si>
  <si>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</si>
  <si>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</si>
  <si>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</si>
  <si>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</si>
  <si>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</si>
  <si>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</si>
  <si>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</si>
  <si>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</si>
  <si>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</si>
  <si>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</si>
  <si>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</si>
  <si>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</si>
  <si>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</si>
  <si>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</si>
  <si>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</si>
  <si>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</si>
  <si>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</si>
  <si>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</si>
  <si>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</si>
  <si>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</si>
  <si>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</si>
  <si>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</si>
  <si>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</si>
  <si>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</si>
  <si>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</si>
  <si>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</si>
  <si>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</si>
  <si>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</si>
  <si>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</si>
  <si>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</si>
  <si>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</si>
  <si>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</si>
  <si>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</si>
  <si>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</si>
  <si>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</si>
  <si>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</si>
  <si>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</si>
  <si>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</si>
  <si>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</si>
  <si>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</si>
  <si>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</si>
  <si>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</si>
  <si>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</si>
  <si>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</si>
  <si>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</si>
  <si>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</si>
  <si>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</si>
  <si>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</si>
  <si>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</si>
  <si>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</si>
  <si>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</si>
  <si>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</si>
  <si>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</si>
  <si>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</si>
  <si>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</si>
  <si>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</si>
  <si>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</si>
  <si>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</si>
  <si>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</si>
  <si>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</si>
  <si>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</si>
  <si>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</si>
  <si>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</si>
  <si>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</si>
  <si>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</si>
  <si>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</si>
  <si>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</si>
  <si>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</si>
  <si>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</si>
  <si>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</si>
  <si>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</si>
  <si>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</si>
  <si>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</si>
  <si>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</si>
  <si>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</si>
  <si>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</si>
  <si>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</si>
  <si>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</si>
  <si>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</si>
  <si>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</si>
  <si>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</si>
  <si>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</si>
  <si>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</si>
  <si>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</si>
  <si>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</si>
  <si>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</si>
  <si>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</si>
  <si>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</si>
  <si>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</si>
  <si>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</si>
  <si>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</si>
  <si>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</si>
  <si>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</si>
  <si>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</si>
  <si>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</si>
  <si>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</si>
  <si>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</si>
  <si>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</si>
  <si>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</si>
  <si>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</si>
  <si>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</si>
  <si>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</si>
  <si>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</si>
  <si>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</si>
  <si>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</si>
  <si>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</si>
  <si>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</si>
  <si>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</si>
  <si>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</si>
  <si>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</si>
  <si>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</si>
  <si>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</si>
  <si>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</si>
  <si>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</si>
  <si>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</si>
  <si>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</si>
  <si>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</si>
  <si>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</si>
  <si>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</si>
  <si>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</si>
  <si>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</si>
  <si>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</si>
  <si>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</si>
  <si>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</si>
  <si>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</si>
  <si>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</si>
  <si>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</si>
  <si>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</si>
  <si>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</si>
  <si>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</si>
  <si>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</si>
  <si>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</si>
  <si>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</si>
  <si>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</si>
  <si>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</si>
  <si>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</si>
  <si>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</si>
  <si>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</si>
  <si>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</si>
  <si>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</si>
  <si>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</si>
  <si>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</si>
  <si>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</si>
  <si>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</si>
  <si>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</si>
  <si>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</si>
  <si>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</si>
  <si>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</si>
  <si>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</si>
  <si>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</si>
  <si>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</si>
  <si>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</si>
  <si>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</si>
  <si>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</si>
  <si>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</si>
  <si>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</si>
  <si>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</si>
  <si>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</si>
  <si>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</si>
  <si>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</si>
  <si>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</si>
  <si>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</si>
  <si>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</si>
  <si>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</si>
  <si>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</si>
  <si>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</si>
  <si>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</si>
  <si>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</si>
  <si>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</si>
  <si>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</si>
  <si>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</si>
  <si>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</si>
  <si>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</si>
  <si>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</si>
  <si>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</si>
  <si>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</si>
  <si>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</si>
  <si>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</si>
  <si>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</si>
  <si>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</si>
  <si>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</si>
  <si>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</si>
  <si>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</si>
  <si>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</si>
  <si>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</si>
  <si>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</si>
  <si>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</si>
  <si>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</si>
  <si>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</si>
  <si>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</si>
  <si>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</si>
  <si>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</si>
  <si>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</si>
  <si>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</si>
  <si>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</si>
  <si>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</si>
  <si>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</si>
  <si>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</si>
  <si>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</si>
  <si>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</si>
  <si>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</si>
  <si>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</si>
  <si>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</si>
  <si>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</si>
  <si>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</si>
  <si>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</si>
  <si>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</si>
  <si>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</si>
  <si>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</si>
  <si>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</si>
  <si>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</si>
  <si>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</si>
  <si>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</si>
  <si>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</si>
  <si>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</si>
  <si>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</si>
  <si>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</si>
  <si>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</si>
  <si>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</si>
  <si>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</si>
  <si>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</si>
  <si>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</si>
  <si>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</si>
  <si>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</si>
  <si>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</si>
  <si>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</si>
  <si>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</si>
  <si>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</si>
  <si>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</si>
  <si>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</si>
  <si>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</si>
  <si>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</si>
  <si>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</si>
  <si>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</si>
  <si>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</si>
  <si>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</si>
  <si>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</si>
  <si>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</si>
  <si>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</si>
  <si>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</si>
  <si>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</si>
  <si>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</si>
  <si>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</si>
  <si>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</si>
  <si>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</si>
  <si>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</si>
  <si>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</si>
  <si>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</si>
  <si>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</si>
  <si>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</si>
  <si>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</si>
  <si>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</si>
  <si>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</si>
  <si>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</si>
  <si>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</si>
  <si>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</si>
  <si>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</si>
  <si>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</si>
  <si>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</si>
  <si>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</si>
  <si>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</si>
  <si>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</si>
  <si>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</si>
  <si>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</si>
  <si>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</si>
  <si>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</si>
  <si>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</si>
  <si>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</si>
  <si>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</si>
  <si>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</si>
  <si>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</si>
  <si>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</si>
  <si>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</si>
  <si>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</si>
  <si>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</si>
  <si>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</si>
  <si>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</si>
  <si>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</si>
  <si>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</si>
  <si>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</si>
  <si>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</si>
  <si>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</si>
  <si>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</si>
  <si>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</si>
  <si>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</si>
  <si>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</si>
  <si>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</si>
  <si>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</si>
  <si>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</si>
  <si>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</si>
  <si>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</si>
  <si>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</si>
  <si>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</si>
  <si>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</si>
  <si>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</si>
  <si>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</si>
  <si>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</si>
  <si>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</si>
  <si>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</si>
  <si>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</si>
  <si>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</si>
  <si>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</si>
  <si>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</si>
  <si>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</si>
  <si>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</si>
  <si>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</si>
  <si>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</si>
  <si>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</si>
  <si>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</si>
  <si>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</si>
  <si>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</si>
  <si>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</si>
  <si>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</si>
  <si>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</si>
  <si>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</si>
  <si>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</si>
  <si>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</si>
  <si>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</si>
  <si>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</si>
  <si>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</si>
  <si>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</si>
  <si>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</si>
  <si>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</si>
  <si>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</si>
  <si>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</si>
  <si>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</si>
  <si>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</si>
  <si>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</si>
  <si>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</si>
  <si>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</si>
  <si>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</si>
  <si>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</si>
  <si>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</si>
  <si>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</si>
  <si>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</si>
  <si>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</si>
  <si>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</si>
  <si>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</si>
  <si>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</si>
  <si>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</si>
  <si>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</si>
  <si>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</si>
  <si>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</si>
  <si>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</si>
  <si>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</si>
  <si>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</si>
  <si>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</si>
  <si>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</si>
  <si>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</si>
  <si>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</si>
  <si>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</si>
  <si>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</si>
  <si>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</si>
  <si>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</si>
  <si>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</si>
  <si>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</si>
  <si>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</si>
  <si>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</si>
  <si>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</si>
  <si>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</si>
  <si>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</si>
  <si>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</si>
  <si>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</si>
  <si>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</si>
  <si>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</si>
  <si>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</si>
  <si>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</si>
  <si>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</si>
  <si>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</si>
  <si>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</si>
  <si>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</si>
  <si>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</si>
  <si>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</si>
  <si>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</si>
  <si>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</si>
  <si>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</si>
  <si>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</si>
  <si>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</si>
  <si>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</si>
  <si>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</si>
  <si>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</si>
  <si>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</si>
  <si>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</si>
  <si>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</si>
  <si>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</si>
  <si>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</si>
  <si>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</si>
  <si>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</si>
  <si>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</si>
  <si>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</si>
  <si>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</si>
  <si>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</si>
  <si>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</si>
  <si>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</si>
  <si>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</si>
  <si>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</si>
  <si>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</si>
  <si>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</si>
  <si>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</si>
  <si>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</si>
  <si>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</si>
  <si>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</si>
  <si>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</si>
  <si>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</si>
  <si>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</si>
  <si>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</si>
  <si>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</si>
  <si>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</si>
  <si>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</si>
  <si>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</si>
  <si>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</si>
  <si>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</si>
  <si>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</si>
  <si>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</si>
  <si>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</si>
  <si>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</si>
  <si>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</si>
  <si>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</si>
  <si>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</si>
  <si>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</si>
  <si>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</si>
  <si>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</si>
  <si>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</si>
  <si>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</si>
  <si>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</si>
  <si>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</si>
  <si>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</si>
  <si>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</si>
  <si>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</si>
  <si>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</si>
  <si>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</si>
  <si>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</si>
  <si>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</si>
  <si>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</si>
  <si>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</si>
  <si>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</si>
  <si>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</si>
  <si>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</si>
  <si>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</si>
  <si>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</si>
  <si>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</si>
  <si>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</si>
  <si>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</si>
  <si>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</si>
  <si>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</si>
  <si>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</si>
  <si>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</si>
  <si>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</si>
  <si>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</si>
  <si>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</si>
  <si>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</si>
  <si>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</si>
  <si>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</si>
  <si>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</si>
  <si>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</si>
  <si>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</si>
  <si>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</si>
  <si>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</si>
  <si>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</si>
  <si>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</si>
  <si>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</si>
  <si>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</si>
  <si>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</si>
  <si>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</si>
  <si>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</si>
  <si>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</si>
  <si>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</si>
  <si>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</si>
  <si>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</si>
  <si>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</si>
  <si>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</si>
  <si>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</si>
  <si>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</si>
  <si>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</si>
  <si>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</si>
  <si>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</si>
  <si>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</si>
  <si>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</si>
  <si>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</si>
  <si>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</si>
  <si>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</si>
  <si>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</si>
  <si>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</si>
  <si>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</si>
  <si>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</si>
  <si>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</si>
  <si>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</si>
  <si>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</si>
  <si>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</si>
  <si>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</si>
  <si>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</si>
  <si>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</si>
  <si>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</si>
  <si>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</si>
  <si>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</si>
  <si>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</si>
  <si>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</si>
  <si>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</si>
  <si>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</si>
  <si>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</si>
  <si>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</si>
  <si>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</si>
  <si>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</si>
  <si>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</si>
  <si>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</si>
  <si>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</si>
  <si>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</si>
  <si>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</si>
  <si>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</si>
  <si>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</si>
  <si>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</si>
  <si>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</si>
  <si>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</si>
  <si>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</si>
  <si>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</si>
  <si>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</si>
  <si>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</si>
  <si>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</si>
  <si>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</si>
  <si>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</si>
  <si>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</si>
  <si>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</si>
  <si>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</si>
  <si>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</si>
  <si>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</si>
  <si>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</si>
  <si>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</si>
  <si>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</si>
  <si>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</si>
  <si>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</si>
  <si>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</si>
  <si>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</si>
  <si>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</si>
  <si>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</si>
  <si>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</si>
  <si>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</si>
  <si>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</si>
  <si>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</si>
  <si>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</si>
  <si>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</si>
  <si>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</si>
  <si>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</si>
  <si>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</si>
  <si>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</si>
  <si>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</si>
  <si>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</si>
  <si>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</si>
  <si>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</si>
  <si>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</si>
  <si>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</si>
  <si>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</si>
  <si>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</si>
  <si>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</si>
  <si>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</si>
  <si>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</si>
  <si>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</si>
  <si>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</si>
  <si>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</si>
  <si>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</si>
  <si>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</si>
  <si>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</si>
  <si>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</si>
  <si>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</si>
  <si>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</si>
  <si>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</si>
  <si>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</si>
  <si>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</si>
  <si>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</si>
  <si>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</si>
  <si>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</si>
  <si>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</si>
  <si>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</si>
  <si>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</si>
  <si>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</si>
  <si>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</si>
  <si>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</si>
  <si>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</si>
  <si>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</si>
  <si>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</si>
  <si>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</si>
  <si>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</si>
  <si>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</si>
  <si>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</si>
  <si>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</si>
  <si>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</si>
  <si>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</si>
  <si>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</si>
  <si>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</si>
  <si>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</si>
  <si>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</si>
  <si>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</si>
  <si>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</si>
  <si>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</si>
  <si>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</si>
  <si>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</si>
  <si>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</si>
  <si>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</si>
  <si>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</si>
  <si>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</si>
  <si>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</si>
  <si>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</si>
  <si>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</si>
  <si>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</si>
  <si>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</si>
  <si>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</si>
  <si>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</si>
  <si>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</si>
  <si>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</si>
  <si>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</si>
  <si>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</si>
  <si>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</si>
  <si>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</si>
  <si>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</si>
  <si>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</si>
  <si>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</si>
  <si>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</si>
  <si>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</si>
  <si>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</si>
  <si>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</si>
  <si>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</si>
  <si>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</si>
  <si>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</si>
  <si>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</si>
  <si>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</si>
  <si>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</si>
  <si>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</si>
  <si>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</si>
  <si>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</si>
  <si>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</si>
  <si>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</si>
  <si>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</si>
  <si>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</si>
  <si>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</si>
  <si>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</si>
  <si>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</si>
  <si>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</si>
  <si>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</si>
  <si>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</si>
  <si>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</si>
  <si>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</si>
  <si>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</si>
  <si>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</si>
  <si>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</si>
  <si>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</si>
  <si>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</si>
  <si>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</si>
  <si>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</si>
  <si>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</si>
  <si>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</si>
  <si>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</si>
  <si>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</si>
  <si>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</si>
  <si>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</si>
  <si>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</si>
  <si>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</si>
  <si>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</si>
  <si>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</si>
  <si>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</si>
  <si>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</si>
  <si>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</si>
  <si>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</si>
  <si>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</si>
  <si>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</si>
  <si>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</si>
  <si>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</si>
  <si>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</si>
  <si>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</si>
  <si>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</si>
  <si>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</si>
  <si>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</si>
  <si>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</si>
  <si>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</si>
  <si>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</si>
  <si>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</si>
  <si>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</si>
  <si>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</si>
  <si>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</si>
  <si>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</si>
  <si>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</si>
  <si>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</si>
  <si>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</si>
  <si>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</si>
  <si>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</si>
  <si>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</si>
  <si>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</si>
  <si>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</si>
  <si>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</si>
  <si>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</si>
  <si>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</si>
  <si>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</si>
  <si>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</si>
  <si>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</si>
  <si>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</si>
  <si>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</si>
  <si>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</si>
  <si>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</si>
  <si>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</si>
  <si>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</si>
  <si>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</si>
  <si>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</si>
  <si>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</si>
  <si>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</si>
  <si>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</si>
  <si>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</si>
  <si>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</si>
  <si>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</si>
  <si>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</si>
  <si>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</si>
  <si>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</si>
  <si>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</si>
  <si>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</si>
  <si>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</si>
  <si>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</si>
  <si>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</si>
  <si>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</si>
  <si>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</si>
  <si>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</si>
  <si>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</si>
  <si>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</si>
  <si>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</si>
  <si>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</si>
  <si>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</si>
  <si>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</si>
  <si>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</si>
  <si>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</si>
  <si>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</si>
  <si>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</si>
  <si>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</si>
  <si>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</si>
  <si>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</si>
  <si>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</si>
  <si>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</si>
  <si>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</si>
  <si>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</si>
  <si>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</si>
  <si>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</si>
  <si>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</si>
  <si>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</si>
  <si>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</si>
  <si>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</si>
  <si>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</si>
  <si>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</si>
  <si>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</si>
  <si>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</si>
  <si>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</si>
  <si>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</si>
  <si>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</si>
  <si>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</si>
  <si>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</si>
  <si>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</si>
  <si>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</si>
  <si>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</si>
  <si>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</si>
  <si>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</si>
  <si>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</si>
  <si>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</si>
  <si>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</si>
  <si>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</si>
  <si>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</si>
  <si>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</si>
  <si>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</si>
  <si>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</si>
  <si>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</si>
  <si>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</si>
  <si>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</si>
  <si>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</si>
  <si>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</si>
  <si>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</si>
  <si>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</si>
  <si>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</si>
  <si>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</si>
  <si>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</si>
  <si>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</si>
  <si>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</si>
  <si>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</si>
  <si>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</si>
  <si>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</si>
  <si>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</si>
  <si>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</si>
  <si>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</si>
  <si>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</si>
  <si>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</si>
  <si>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</si>
  <si>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</si>
  <si>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</si>
  <si>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</si>
  <si>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</si>
  <si>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</si>
  <si>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</si>
  <si>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</si>
  <si>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</si>
  <si>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</si>
  <si>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</si>
  <si>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</si>
  <si>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</si>
  <si>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</si>
  <si>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</si>
  <si>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</si>
  <si>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</si>
  <si>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</si>
  <si>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</si>
  <si>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</si>
  <si>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</si>
  <si>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</si>
  <si>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</si>
  <si>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</si>
  <si>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</si>
  <si>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</si>
  <si>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</si>
  <si>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</si>
  <si>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</si>
  <si>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</si>
  <si>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</si>
  <si>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</si>
  <si>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</si>
  <si>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</si>
  <si>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</si>
  <si>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</si>
  <si>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</si>
  <si>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</si>
  <si>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</si>
  <si>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</si>
  <si>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</si>
  <si>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</si>
  <si>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</si>
  <si>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</si>
  <si>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</si>
  <si>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</si>
  <si>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</si>
  <si>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</si>
  <si>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</si>
  <si>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</si>
  <si>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</si>
  <si>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</si>
  <si>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</si>
  <si>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</si>
  <si>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</si>
  <si>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</si>
  <si>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</si>
  <si>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</si>
  <si>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</si>
  <si>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</si>
  <si>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</si>
  <si>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</si>
  <si>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</si>
  <si>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</si>
  <si>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</si>
  <si>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</si>
  <si>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</si>
  <si>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</si>
  <si>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</si>
  <si>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</si>
  <si>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</si>
  <si>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</si>
  <si>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</si>
  <si>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</si>
  <si>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</si>
  <si>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</si>
  <si>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</si>
  <si>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</si>
  <si>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</si>
  <si>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</si>
  <si>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</si>
  <si>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</si>
  <si>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</si>
  <si>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</si>
  <si>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</si>
  <si>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</si>
  <si>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</si>
  <si>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</si>
  <si>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</si>
  <si>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</si>
  <si>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</si>
  <si>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</si>
  <si>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</si>
  <si>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</si>
  <si>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</si>
  <si>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</si>
  <si>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</si>
  <si>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</si>
  <si>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</si>
  <si>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</si>
  <si>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</si>
  <si>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</si>
  <si>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</si>
  <si>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</si>
  <si>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</si>
  <si>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</si>
  <si>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</si>
  <si>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</si>
  <si>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</si>
  <si>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</si>
  <si>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</si>
  <si>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</si>
  <si>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</si>
  <si>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</si>
  <si>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</si>
  <si>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</si>
  <si>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</si>
  <si>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</si>
  <si>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</si>
  <si>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</si>
  <si>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</si>
  <si>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</si>
  <si>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</si>
  <si>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</si>
  <si>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</si>
  <si>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</si>
  <si>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</si>
  <si>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</si>
  <si>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</si>
  <si>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</si>
  <si>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</si>
  <si>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</si>
  <si>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</si>
  <si>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</si>
  <si>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</si>
  <si>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</si>
  <si>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</si>
  <si>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</si>
  <si>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</si>
  <si>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</si>
  <si>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</si>
  <si>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</si>
  <si>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</si>
  <si>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</si>
  <si>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</si>
  <si>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</si>
  <si>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</si>
  <si>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</si>
  <si>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</si>
  <si>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</si>
  <si>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</si>
  <si>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</si>
  <si>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</si>
  <si>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</si>
  <si>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</si>
  <si>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</si>
  <si>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</si>
  <si>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</si>
  <si>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</si>
  <si>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</si>
  <si>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</si>
  <si>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</si>
  <si>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</si>
  <si>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</si>
  <si>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</si>
  <si>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</si>
  <si>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</si>
  <si>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</si>
  <si>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</si>
  <si>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</si>
  <si>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</si>
  <si>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</si>
  <si>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</si>
  <si>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</si>
  <si>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</si>
  <si>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</si>
  <si>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</si>
  <si>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</si>
  <si>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</si>
  <si>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</si>
  <si>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</si>
  <si>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</si>
  <si>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</si>
  <si>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</si>
  <si>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</si>
  <si>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</si>
  <si>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</si>
  <si>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</si>
  <si>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</si>
  <si>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</si>
  <si>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</si>
  <si>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</si>
  <si>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</si>
  <si>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</si>
  <si>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</si>
  <si>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</si>
  <si>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</si>
  <si>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</si>
  <si>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</si>
  <si>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</si>
  <si>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</si>
  <si>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</si>
  <si>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</si>
  <si>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</si>
  <si>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</si>
  <si>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</si>
  <si>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</si>
  <si>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</si>
  <si>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</si>
  <si>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</si>
  <si>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</si>
  <si>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</si>
  <si>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</si>
  <si>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</si>
  <si>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</si>
  <si>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</si>
  <si>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</si>
  <si>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</si>
  <si>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</si>
  <si>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</si>
  <si>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</si>
  <si>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</si>
  <si>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</si>
  <si>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</si>
  <si>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</si>
  <si>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</si>
  <si>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</si>
  <si>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</si>
  <si>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</si>
  <si>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</si>
  <si>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</si>
  <si>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</si>
  <si>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</si>
  <si>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</si>
  <si>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</si>
  <si>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</si>
  <si>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</si>
  <si>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</si>
  <si>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</si>
  <si>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</si>
  <si>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</si>
  <si>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</si>
  <si>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</si>
  <si>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</si>
  <si>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</si>
  <si>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</si>
  <si>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</si>
  <si>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</si>
  <si>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</si>
  <si>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</si>
  <si>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</si>
  <si>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</si>
  <si>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</si>
  <si>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</si>
  <si>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</si>
  <si>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</si>
  <si>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</si>
  <si>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</si>
  <si>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</si>
  <si>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</si>
  <si>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</si>
  <si>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</si>
  <si>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</si>
  <si>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</si>
  <si>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</si>
  <si>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</si>
  <si>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</si>
  <si>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</si>
  <si>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</si>
  <si>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</si>
  <si>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</si>
  <si>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</si>
  <si>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</si>
  <si>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</si>
  <si>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</si>
  <si>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</si>
  <si>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</si>
  <si>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</si>
  <si>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</si>
  <si>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</si>
  <si>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</si>
  <si>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</si>
  <si>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</si>
  <si>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</si>
  <si>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</si>
  <si>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</si>
  <si>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</si>
  <si>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</si>
  <si>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</si>
  <si>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</si>
  <si>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</si>
  <si>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</si>
  <si>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</si>
  <si>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</si>
  <si>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</si>
  <si>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</si>
  <si>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</si>
  <si>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</si>
  <si>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</si>
  <si>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</si>
  <si>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</si>
  <si>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</si>
  <si>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</si>
  <si>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</si>
  <si>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</si>
  <si>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</si>
  <si>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</si>
  <si>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</si>
  <si>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</si>
  <si>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</si>
  <si>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</si>
  <si>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</si>
  <si>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</si>
  <si>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</si>
  <si>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</si>
  <si>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</si>
  <si>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</si>
  <si>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</si>
  <si>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</si>
  <si>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</si>
  <si>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</si>
  <si>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</si>
  <si>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</si>
  <si>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</si>
  <si>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</si>
  <si>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</si>
  <si>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</si>
  <si>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</si>
  <si>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</si>
  <si>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</si>
  <si>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</si>
  <si>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</si>
  <si>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</si>
  <si>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</si>
  <si>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</si>
  <si>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</si>
  <si>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</si>
  <si>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</si>
  <si>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</si>
  <si>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</si>
  <si>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</si>
  <si>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</si>
  <si>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</si>
  <si>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</si>
  <si>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</si>
  <si>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</si>
  <si>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</si>
  <si>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</si>
  <si>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</si>
  <si>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</si>
  <si>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</si>
  <si>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</si>
  <si>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</si>
  <si>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</si>
  <si>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</si>
  <si>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</si>
  <si>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</si>
  <si>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</si>
  <si>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</si>
  <si>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</si>
  <si>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</si>
  <si>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</si>
  <si>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</si>
  <si>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</si>
  <si>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</si>
  <si>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</si>
  <si>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</si>
  <si>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</si>
  <si>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</si>
  <si>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</si>
  <si>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</si>
  <si>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</si>
  <si>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</si>
  <si>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</si>
  <si>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</si>
  <si>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</si>
  <si>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</si>
  <si>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</si>
  <si>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</si>
  <si>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</si>
  <si>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</si>
  <si>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</si>
  <si>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</si>
  <si>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</si>
  <si>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</si>
  <si>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</si>
  <si>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</si>
  <si>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</si>
  <si>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</si>
  <si>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</si>
  <si>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</si>
  <si>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</si>
  <si>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</si>
  <si>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</si>
  <si>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</si>
  <si>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</si>
  <si>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</si>
  <si>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</si>
  <si>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</si>
  <si>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</si>
  <si>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</si>
  <si>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</si>
  <si>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</si>
  <si>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</si>
  <si>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</si>
  <si>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</si>
  <si>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</si>
  <si>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</si>
  <si>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</si>
  <si>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</si>
  <si>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</si>
  <si>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</si>
  <si>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</si>
  <si>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</si>
  <si>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</si>
  <si>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</si>
  <si>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</si>
  <si>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</si>
  <si>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</si>
  <si>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</si>
  <si>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</si>
  <si>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</si>
  <si>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</si>
  <si>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</si>
  <si>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</si>
  <si>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</si>
  <si>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</si>
  <si>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</si>
  <si>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</si>
  <si>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</si>
  <si>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</si>
  <si>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</si>
  <si>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</si>
  <si>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</si>
  <si>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</si>
  <si>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</si>
  <si>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</si>
  <si>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</si>
  <si>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</si>
  <si>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</si>
  <si>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</si>
  <si>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</si>
  <si>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</si>
  <si>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</si>
  <si>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</si>
  <si>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</si>
  <si>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</si>
  <si>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</si>
  <si>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</si>
  <si>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</si>
  <si>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</si>
  <si>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</si>
  <si>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</si>
  <si>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</si>
  <si>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</si>
  <si>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</si>
  <si>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</si>
  <si>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</si>
  <si>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</si>
  <si>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</si>
  <si>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</si>
  <si>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</si>
  <si>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</si>
  <si>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</si>
  <si>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</si>
  <si>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</si>
  <si>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</si>
  <si>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</si>
  <si>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</si>
  <si>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</si>
  <si>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</si>
  <si>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</si>
  <si>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</si>
  <si>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</si>
  <si>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</si>
  <si>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</si>
  <si>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</si>
  <si>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</si>
  <si>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</si>
  <si>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</si>
  <si>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</si>
  <si>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</si>
  <si>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</si>
  <si>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</si>
  <si>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</si>
  <si>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</si>
  <si>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</si>
  <si>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</si>
  <si>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</si>
  <si>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</si>
  <si>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</si>
  <si>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</si>
  <si>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</si>
  <si>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</si>
  <si>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</si>
  <si>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</si>
  <si>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</si>
  <si>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</si>
  <si>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</si>
  <si>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</si>
  <si>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</si>
  <si>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</si>
  <si>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</si>
  <si>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</si>
  <si>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</si>
  <si>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</si>
  <si>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</si>
  <si>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</si>
  <si>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</si>
  <si>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</si>
  <si>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</si>
  <si>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</si>
  <si>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</si>
  <si>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</si>
  <si>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</si>
  <si>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</si>
  <si>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</si>
  <si>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</si>
  <si>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</si>
  <si>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</si>
  <si>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</si>
  <si>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</si>
  <si>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</si>
  <si>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</si>
  <si>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</si>
  <si>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</si>
  <si>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</si>
  <si>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</si>
  <si>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</si>
  <si>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</si>
  <si>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</si>
  <si>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</si>
  <si>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</si>
  <si>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</si>
  <si>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</si>
  <si>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</si>
  <si>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</si>
  <si>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</si>
  <si>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</si>
  <si>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</si>
  <si>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</si>
  <si>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</si>
  <si>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</si>
  <si>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</si>
  <si>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</si>
  <si>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</si>
  <si>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</si>
  <si>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</si>
  <si>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</si>
  <si>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</si>
  <si>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</si>
  <si>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</si>
  <si>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</si>
  <si>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</si>
  <si>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</si>
  <si>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</si>
  <si>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</si>
  <si>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</si>
  <si>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</si>
  <si>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</si>
  <si>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</si>
  <si>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</si>
  <si>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</si>
  <si>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</si>
  <si>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</si>
  <si>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</si>
  <si>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</si>
  <si>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</si>
  <si>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</si>
  <si>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</si>
  <si>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</si>
  <si>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</si>
  <si>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</si>
  <si>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</si>
  <si>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</si>
  <si>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</si>
  <si>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</si>
  <si>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</si>
  <si>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</si>
  <si>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</si>
  <si>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</si>
  <si>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</si>
  <si>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</si>
  <si>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</si>
  <si>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</si>
  <si>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</si>
  <si>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</si>
  <si>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</si>
  <si>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</si>
  <si>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</si>
  <si>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</si>
  <si>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</si>
  <si>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</si>
  <si>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</si>
  <si>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</si>
  <si>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</si>
  <si>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</si>
  <si>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</si>
  <si>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</si>
  <si>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</si>
  <si>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</si>
  <si>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</si>
  <si>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</si>
  <si>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</si>
  <si>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</si>
  <si>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</si>
  <si>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</si>
  <si>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</si>
  <si>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</si>
  <si>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</si>
  <si>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</si>
  <si>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</si>
  <si>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</si>
  <si>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</si>
  <si>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</si>
  <si>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</si>
  <si>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</si>
  <si>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</si>
  <si>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</si>
  <si>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</si>
  <si>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</si>
  <si>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</si>
  <si>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</si>
  <si>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</si>
  <si>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</si>
  <si>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</si>
  <si>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</si>
  <si>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</si>
  <si>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</si>
  <si>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</si>
  <si>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</si>
  <si>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</si>
  <si>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</si>
  <si>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</si>
  <si>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</si>
  <si>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</si>
  <si>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</si>
  <si>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</si>
  <si>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</si>
  <si>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</si>
  <si>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</si>
  <si>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</si>
  <si>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</si>
  <si>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</si>
  <si>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</si>
  <si>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</si>
  <si>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</si>
  <si>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</si>
  <si>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</si>
  <si>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</si>
  <si>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</si>
  <si>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</si>
  <si>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</si>
  <si>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</si>
  <si>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</si>
  <si>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</si>
  <si>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</si>
  <si>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</si>
  <si>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</si>
  <si>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</si>
  <si>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</si>
  <si>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</si>
  <si>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</si>
  <si>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</si>
  <si>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</si>
  <si>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</si>
  <si>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</si>
  <si>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</si>
  <si>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</si>
  <si>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</si>
  <si>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</si>
  <si>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</si>
  <si>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</si>
  <si>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</si>
  <si>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</si>
  <si>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</si>
  <si>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</si>
  <si>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</si>
  <si>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</si>
  <si>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</si>
  <si>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</si>
  <si>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</si>
  <si>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</si>
  <si>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</si>
  <si>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</si>
  <si>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</si>
  <si>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</si>
  <si>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</si>
  <si>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</si>
  <si>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</si>
  <si>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</si>
  <si>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</si>
  <si>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</si>
  <si>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</si>
  <si>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</si>
  <si>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</si>
  <si>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</si>
  <si>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</si>
  <si>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</si>
  <si>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</si>
  <si>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</si>
  <si>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</si>
  <si>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</si>
  <si>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</si>
  <si>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</si>
  <si>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</si>
  <si>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</si>
  <si>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</si>
  <si>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</si>
  <si>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</si>
  <si>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</si>
  <si>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</si>
  <si>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</si>
  <si>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</si>
  <si>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</si>
  <si>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</si>
  <si>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</si>
  <si>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</si>
  <si>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</si>
  <si>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</si>
  <si>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</si>
  <si>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</si>
  <si>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</si>
  <si>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</si>
  <si>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</si>
  <si>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</si>
  <si>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</si>
  <si>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</si>
  <si>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</si>
  <si>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</si>
  <si>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</si>
  <si>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</si>
  <si>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</si>
  <si>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</si>
  <si>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</si>
  <si>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</si>
  <si>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</si>
  <si>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</si>
  <si>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</si>
  <si>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</si>
  <si>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</si>
  <si>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</si>
  <si>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</si>
  <si>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</si>
  <si>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</si>
  <si>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</si>
  <si>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</si>
  <si>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</si>
  <si>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</si>
  <si>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</si>
  <si>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</si>
  <si>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</si>
  <si>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</si>
  <si>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</si>
  <si>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</si>
  <si>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</si>
  <si>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</si>
  <si>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</si>
  <si>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</si>
  <si>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</si>
  <si>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</si>
  <si>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</si>
  <si>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</si>
  <si>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</si>
  <si>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</si>
  <si>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</si>
  <si>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</si>
  <si>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</si>
  <si>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</si>
  <si>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</si>
  <si>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</si>
  <si>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</si>
  <si>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</si>
  <si>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</si>
  <si>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</si>
  <si>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</si>
  <si>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</si>
  <si>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</si>
  <si>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</si>
  <si>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</si>
  <si>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</si>
  <si>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</si>
  <si>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</si>
  <si>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</si>
  <si>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</si>
  <si>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</si>
  <si>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</si>
  <si>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</si>
  <si>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</si>
  <si>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</si>
  <si>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</si>
  <si>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</si>
  <si>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</si>
  <si>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</si>
  <si>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</si>
  <si>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</si>
  <si>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</si>
  <si>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</si>
  <si>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</si>
  <si>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</si>
  <si>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</si>
  <si>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</si>
  <si>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</si>
  <si>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</si>
  <si>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</si>
  <si>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</si>
  <si>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</si>
  <si>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</si>
  <si>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</si>
  <si>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</si>
  <si>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</si>
  <si>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</si>
  <si>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</si>
  <si>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</si>
  <si>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</si>
  <si>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</si>
  <si>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</si>
  <si>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</si>
  <si>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</si>
  <si>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</si>
  <si>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</si>
  <si>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</si>
  <si>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</si>
  <si>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</si>
  <si>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</si>
  <si>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</si>
  <si>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</si>
  <si>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</si>
  <si>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</si>
  <si>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</si>
  <si>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</si>
  <si>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</si>
  <si>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</si>
  <si>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</si>
  <si>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</si>
  <si>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</si>
  <si>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</si>
  <si>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</si>
  <si>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</si>
  <si>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</si>
  <si>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</si>
  <si>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</si>
  <si>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</si>
  <si>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</si>
  <si>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</si>
  <si>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</si>
  <si>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</si>
  <si>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</si>
  <si>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</si>
  <si>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</si>
  <si>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</si>
  <si>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</si>
  <si>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</si>
  <si>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</si>
  <si>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</si>
  <si>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</si>
  <si>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</si>
  <si>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</si>
  <si>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</si>
  <si>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</si>
  <si>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</si>
  <si>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</si>
  <si>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</si>
  <si>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</si>
  <si>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</si>
  <si>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</si>
  <si>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</si>
  <si>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</si>
  <si>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</si>
  <si>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</si>
  <si>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</si>
  <si>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</si>
  <si>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</si>
  <si>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</si>
  <si>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</si>
  <si>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</si>
  <si>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</si>
  <si>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</si>
  <si>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</si>
  <si>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</si>
  <si>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</si>
  <si>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</si>
  <si>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</si>
  <si>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</si>
  <si>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</si>
  <si>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</si>
  <si>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</si>
  <si>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</si>
  <si>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</si>
  <si>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</si>
  <si>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</si>
  <si>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</si>
  <si>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</si>
  <si>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</si>
  <si>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</si>
  <si>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</si>
  <si>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</si>
  <si>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</si>
  <si>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</si>
  <si>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</si>
  <si>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</si>
  <si>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</si>
  <si>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</si>
  <si>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</si>
  <si>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</si>
  <si>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</si>
  <si>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</si>
  <si>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</si>
  <si>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</si>
  <si>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</si>
  <si>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</si>
  <si>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</si>
  <si>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</si>
  <si>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</si>
  <si>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</si>
  <si>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</si>
  <si>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</si>
  <si>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</si>
  <si>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</si>
  <si>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</si>
  <si>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</si>
  <si>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</si>
  <si>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</si>
  <si>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</si>
  <si>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</si>
  <si>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</si>
  <si>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</si>
  <si>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</si>
  <si>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</si>
  <si>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</si>
  <si>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</si>
  <si>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</si>
  <si>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</si>
  <si>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</si>
  <si>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</si>
  <si>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</si>
  <si>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</si>
  <si>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</si>
  <si>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</si>
  <si>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</si>
  <si>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</si>
  <si>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</si>
  <si>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</si>
  <si>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</si>
  <si>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</si>
  <si>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</si>
  <si>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</si>
  <si>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</si>
  <si>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</si>
  <si>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</si>
  <si>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</si>
  <si>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</si>
  <si>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</si>
  <si>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</si>
  <si>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</si>
  <si>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</si>
  <si>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</si>
  <si>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</si>
  <si>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</si>
  <si>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</si>
  <si>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</si>
  <si>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</si>
  <si>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</si>
  <si>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</si>
  <si>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</si>
  <si>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</si>
  <si>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</si>
  <si>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</si>
  <si>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</si>
  <si>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</si>
  <si>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</si>
  <si>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</si>
  <si>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</si>
  <si>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</si>
  <si>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</si>
  <si>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</si>
  <si>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</si>
  <si>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</si>
  <si>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</si>
  <si>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</si>
  <si>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</si>
  <si>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</si>
  <si>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</si>
  <si>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</si>
  <si>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</si>
  <si>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</si>
  <si>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</si>
  <si>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</si>
  <si>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</si>
  <si>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</si>
  <si>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</si>
  <si>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</si>
  <si>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</si>
  <si>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</si>
  <si>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</si>
  <si>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</si>
  <si>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</si>
  <si>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</si>
  <si>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</si>
  <si>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</si>
  <si>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</si>
  <si>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</si>
  <si>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</si>
  <si>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</si>
  <si>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</si>
  <si>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</si>
  <si>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</si>
  <si>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</si>
  <si>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</si>
  <si>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</si>
  <si>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</si>
  <si>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</si>
  <si>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</si>
  <si>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</si>
  <si>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</si>
  <si>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</si>
  <si>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</si>
  <si>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</si>
  <si>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</si>
  <si>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</si>
  <si>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</si>
  <si>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</si>
  <si>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</si>
  <si>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</si>
  <si>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</si>
  <si>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</si>
  <si>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</si>
  <si>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</si>
  <si>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</si>
  <si>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</si>
  <si>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</si>
  <si>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</si>
  <si>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</si>
  <si>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</si>
  <si>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</si>
  <si>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</si>
  <si>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</si>
  <si>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</si>
  <si>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</si>
  <si>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</si>
  <si>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</si>
  <si>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</si>
  <si>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</si>
  <si>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</si>
  <si>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</si>
  <si>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</si>
  <si>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</si>
  <si>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</si>
  <si>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</si>
  <si>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</si>
  <si>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</si>
  <si>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</si>
  <si>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</si>
  <si>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</si>
  <si>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</si>
  <si>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</si>
  <si>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</si>
  <si>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</si>
  <si>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</si>
  <si>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</si>
  <si>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</si>
  <si>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</si>
  <si>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</si>
  <si>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</si>
  <si>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</si>
  <si>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</si>
  <si>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</si>
  <si>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</si>
  <si>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</si>
  <si>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</si>
  <si>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</si>
  <si>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</si>
  <si>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</si>
  <si>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</si>
  <si>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</si>
  <si>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</si>
  <si>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</si>
  <si>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</si>
  <si>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</si>
  <si>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</si>
  <si>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</si>
  <si>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</si>
  <si>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</si>
  <si>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</si>
  <si>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</si>
  <si>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</si>
  <si>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</si>
  <si>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</si>
  <si>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</si>
  <si>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</si>
  <si>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</si>
  <si>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</si>
  <si>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</si>
  <si>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</si>
  <si>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</si>
  <si>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</si>
  <si>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</si>
  <si>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</si>
  <si>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</si>
  <si>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</si>
  <si>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</si>
  <si>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</si>
  <si>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</si>
  <si>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</si>
  <si>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</si>
  <si>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</si>
  <si>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</si>
  <si>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</si>
  <si>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</si>
  <si>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</si>
  <si>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</si>
  <si>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</si>
  <si>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</si>
  <si>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</si>
  <si>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</si>
  <si>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</si>
  <si>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</si>
  <si>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</si>
  <si>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</si>
  <si>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</si>
  <si>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</si>
  <si>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</si>
  <si>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</si>
  <si>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</si>
  <si>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</si>
  <si>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</si>
  <si>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</si>
  <si>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</si>
  <si>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</si>
  <si>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</si>
  <si>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</si>
  <si>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</si>
  <si>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</si>
  <si>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</si>
  <si>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</si>
  <si>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</si>
  <si>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</si>
  <si>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</si>
  <si>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</si>
  <si>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</si>
  <si>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</si>
  <si>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</si>
  <si>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</si>
  <si>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</si>
  <si>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</si>
  <si>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</si>
  <si>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</si>
  <si>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</si>
  <si>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</si>
  <si>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</si>
  <si>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</si>
  <si>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</si>
  <si>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</si>
  <si>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</si>
  <si>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</si>
  <si>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</si>
  <si>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</si>
  <si>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</si>
  <si>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</si>
  <si>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</si>
  <si>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</si>
  <si>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</si>
  <si>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</si>
  <si>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</si>
  <si>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</si>
  <si>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</si>
  <si>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</si>
  <si>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</si>
  <si>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</si>
  <si>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</si>
  <si>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</si>
  <si>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</si>
  <si>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</si>
  <si>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</si>
  <si>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</si>
  <si>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</si>
  <si>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</si>
  <si>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</si>
  <si>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</si>
  <si>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</si>
  <si>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</si>
  <si>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</si>
  <si>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</si>
  <si>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</si>
  <si>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</si>
  <si>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</si>
  <si>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</si>
  <si>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</si>
  <si>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</si>
  <si>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</si>
  <si>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</si>
  <si>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</si>
  <si>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</si>
  <si>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</si>
  <si>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</si>
  <si>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</si>
  <si>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</si>
  <si>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</si>
  <si>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</si>
  <si>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</si>
  <si>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</si>
  <si>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</si>
  <si>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</si>
  <si>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</si>
  <si>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</si>
  <si>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</si>
  <si>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</si>
  <si>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</si>
  <si>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</si>
  <si>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</si>
  <si>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</si>
  <si>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</si>
  <si>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</si>
  <si>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</si>
  <si>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</si>
  <si>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</si>
  <si>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</si>
  <si>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</si>
  <si>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</si>
  <si>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</si>
  <si>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</si>
  <si>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</si>
  <si>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</si>
  <si>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</si>
  <si>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</si>
  <si>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</si>
  <si>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</si>
  <si>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</si>
  <si>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</si>
  <si>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</si>
  <si>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</si>
  <si>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</si>
  <si>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</si>
  <si>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</si>
  <si>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</si>
  <si>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</si>
  <si>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</si>
  <si>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</si>
  <si>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</si>
  <si>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</si>
  <si>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</si>
  <si>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</si>
  <si>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</si>
  <si>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</si>
  <si>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</si>
  <si>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</si>
  <si>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</si>
  <si>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</si>
  <si>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</si>
  <si>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</si>
  <si>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</si>
  <si>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</si>
  <si>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</si>
  <si>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</si>
  <si>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</si>
  <si>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</si>
  <si>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</si>
  <si>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</si>
  <si>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</si>
  <si>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</si>
  <si>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</si>
  <si>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</si>
  <si>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</si>
  <si>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</si>
  <si>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</si>
  <si>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</si>
  <si>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</si>
  <si>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</si>
  <si>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</si>
  <si>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</si>
  <si>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</si>
  <si>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</si>
  <si>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</si>
  <si>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</si>
  <si>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</si>
  <si>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</si>
  <si>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</si>
  <si>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</si>
  <si>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</si>
  <si>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</si>
  <si>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</si>
  <si>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</si>
  <si>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</si>
  <si>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</si>
  <si>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</si>
  <si>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</si>
  <si>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</si>
  <si>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</si>
  <si>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</si>
  <si>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</si>
  <si>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</si>
  <si>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</si>
  <si>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</si>
  <si>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</si>
  <si>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</si>
  <si>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</si>
  <si>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</si>
  <si>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</si>
  <si>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</si>
  <si>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</si>
  <si>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</si>
  <si>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</si>
  <si>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</si>
  <si>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</si>
  <si>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</si>
  <si>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</si>
  <si>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</si>
  <si>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</si>
  <si>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</si>
  <si>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</si>
  <si>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</si>
  <si>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</si>
  <si>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</si>
  <si>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</si>
  <si>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</si>
  <si>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</si>
  <si>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</si>
  <si>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</si>
  <si>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</si>
  <si>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</si>
  <si>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</si>
  <si>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</si>
  <si>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</si>
  <si>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</si>
  <si>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</si>
  <si>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</si>
  <si>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</si>
  <si>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</si>
  <si>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</si>
  <si>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</si>
  <si>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</si>
  <si>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</si>
  <si>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</si>
  <si>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</si>
  <si>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</si>
  <si>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</si>
  <si>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</si>
  <si>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</si>
  <si>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</si>
  <si>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</si>
  <si>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</si>
  <si>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</si>
  <si>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</si>
  <si>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</si>
  <si>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</si>
  <si>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</si>
  <si>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</si>
  <si>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</si>
  <si>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</si>
  <si>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</si>
  <si>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</si>
  <si>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</si>
  <si>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</si>
  <si>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</si>
  <si>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</si>
  <si>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</si>
  <si>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</si>
  <si>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</si>
  <si>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</si>
  <si>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</si>
  <si>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</si>
  <si>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</si>
  <si>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</si>
  <si>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</si>
  <si>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</si>
  <si>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</si>
  <si>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</si>
  <si>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</si>
  <si>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</si>
  <si>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</si>
  <si>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</si>
  <si>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</si>
  <si>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</si>
  <si>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</si>
  <si>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</si>
  <si>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</si>
  <si>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</si>
  <si>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</si>
  <si>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</si>
  <si>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</si>
  <si>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</si>
  <si>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</si>
  <si>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</si>
  <si>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</si>
  <si>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</si>
  <si>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</si>
  <si>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</si>
  <si>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</si>
  <si>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</si>
  <si>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</si>
  <si>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</si>
  <si>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</si>
  <si>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</si>
  <si>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</si>
  <si>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</si>
  <si>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</si>
  <si>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</si>
  <si>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</si>
  <si>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</si>
  <si>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</si>
  <si>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</si>
  <si>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</si>
  <si>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</si>
  <si>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</si>
  <si>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</si>
  <si>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</si>
  <si>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</si>
  <si>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</si>
  <si>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</si>
  <si>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</si>
  <si>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</si>
  <si>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</si>
  <si>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</si>
  <si>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</si>
  <si>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</si>
  <si>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</si>
  <si>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</si>
  <si>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</si>
  <si>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</si>
  <si>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</si>
  <si>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</si>
  <si>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</si>
  <si>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</si>
  <si>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</si>
  <si>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</si>
  <si>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</si>
  <si>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</si>
  <si>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</si>
  <si>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</si>
  <si>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</si>
  <si>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</si>
  <si>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</si>
  <si>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</si>
  <si>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</si>
  <si>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</si>
  <si>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</si>
  <si>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</si>
  <si>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</si>
  <si>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</si>
  <si>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</si>
  <si>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</si>
  <si>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</si>
  <si>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</si>
  <si>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</si>
  <si>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</si>
  <si>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</si>
  <si>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</si>
  <si>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</si>
  <si>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</si>
  <si>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</si>
  <si>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</si>
  <si>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</si>
  <si>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</si>
  <si>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</si>
  <si>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</si>
  <si>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</si>
  <si>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</si>
  <si>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</si>
  <si>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</si>
  <si>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</si>
  <si>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</si>
  <si>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</si>
  <si>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</si>
  <si>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</si>
  <si>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</si>
  <si>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</si>
  <si>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</si>
  <si>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</si>
  <si>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</si>
  <si>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</si>
  <si>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</si>
  <si>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</si>
  <si>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</si>
  <si>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</si>
  <si>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</si>
  <si>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</si>
  <si>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</si>
  <si>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</si>
  <si>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</si>
  <si>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</si>
  <si>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</si>
  <si>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</si>
  <si>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</si>
  <si>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</si>
  <si>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</si>
  <si>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</si>
  <si>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</si>
  <si>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</si>
  <si>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</si>
  <si>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</si>
  <si>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</si>
  <si>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</si>
  <si>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</si>
  <si>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</si>
  <si>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</si>
  <si>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</si>
  <si>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</si>
  <si>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</si>
  <si>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</si>
  <si>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</si>
  <si>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</si>
  <si>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</si>
  <si>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</si>
  <si>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</si>
  <si>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</si>
  <si>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</si>
  <si>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</si>
  <si>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</si>
  <si>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</si>
  <si>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</si>
  <si>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</si>
  <si>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</si>
  <si>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</si>
  <si>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</si>
  <si>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</si>
  <si>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</si>
  <si>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</si>
  <si>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</si>
  <si>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</si>
  <si>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</si>
  <si>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</si>
  <si>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</si>
  <si>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</si>
  <si>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</si>
  <si>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</si>
  <si>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</si>
  <si>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</si>
  <si>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</si>
  <si>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</si>
  <si>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</si>
  <si>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</si>
  <si>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</si>
  <si>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</si>
  <si>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</si>
  <si>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</si>
  <si>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</si>
  <si>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</si>
  <si>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</si>
  <si>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</si>
  <si>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</si>
  <si>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</si>
  <si>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</si>
  <si>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</si>
  <si>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</si>
  <si>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</si>
  <si>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</si>
  <si>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</si>
  <si>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</si>
  <si>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</si>
  <si>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</si>
  <si>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</si>
  <si>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</si>
  <si>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</si>
  <si>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</si>
  <si>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</si>
  <si>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</si>
  <si>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</si>
  <si>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</si>
  <si>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</si>
  <si>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</si>
  <si>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</si>
  <si>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</si>
  <si>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</si>
  <si>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</si>
  <si>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</si>
  <si>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</si>
  <si>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</si>
  <si>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</si>
  <si>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</si>
  <si>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</si>
  <si>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</si>
  <si>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</si>
  <si>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</si>
  <si>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</si>
  <si>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</si>
  <si>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</si>
  <si>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</si>
  <si>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</si>
  <si>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</si>
  <si>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</si>
  <si>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</si>
  <si>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</si>
  <si>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</si>
  <si>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</si>
  <si>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</si>
  <si>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</si>
  <si>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</si>
  <si>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</si>
  <si>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</si>
  <si>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</si>
  <si>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</si>
  <si>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</si>
  <si>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</si>
  <si>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</si>
  <si>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</si>
  <si>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</si>
  <si>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</si>
  <si>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</si>
  <si>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</si>
  <si>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</si>
  <si>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</si>
  <si>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</si>
  <si>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</si>
  <si>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</si>
  <si>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</si>
  <si>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</si>
  <si>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</si>
  <si>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</si>
  <si>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</si>
  <si>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</si>
  <si>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</si>
  <si>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</si>
  <si>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</si>
  <si>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</si>
  <si>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</si>
  <si>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</si>
  <si>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</si>
  <si>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</si>
  <si>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</si>
  <si>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</si>
  <si>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</si>
  <si>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</si>
  <si>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</si>
  <si>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</si>
  <si>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</si>
  <si>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</si>
  <si>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</si>
  <si>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</si>
  <si>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</si>
  <si>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</si>
  <si>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</si>
  <si>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</si>
  <si>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</si>
  <si>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</si>
  <si>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</si>
  <si>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</si>
  <si>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</si>
  <si>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</si>
  <si>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</si>
  <si>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</si>
  <si>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</si>
  <si>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</si>
  <si>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</si>
  <si>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</si>
  <si>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</si>
  <si>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</si>
  <si>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</si>
  <si>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</si>
  <si>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</si>
  <si>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</si>
  <si>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</si>
  <si>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</si>
  <si>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</si>
  <si>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</si>
  <si>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</si>
  <si>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</si>
  <si>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</si>
  <si>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</si>
  <si>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</si>
  <si>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</si>
  <si>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</si>
  <si>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</si>
  <si>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</si>
  <si>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</si>
  <si>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</si>
  <si>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</si>
  <si>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</si>
  <si>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</si>
  <si>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</si>
  <si>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</si>
  <si>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</si>
  <si>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</si>
  <si>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</si>
  <si>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</si>
  <si>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</si>
  <si>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</si>
  <si>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</si>
  <si>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</si>
  <si>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</si>
  <si>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</si>
  <si>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</si>
  <si>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</si>
  <si>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</si>
  <si>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</si>
  <si>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</si>
  <si>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</si>
  <si>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</si>
  <si>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</si>
  <si>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</si>
  <si>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</si>
  <si>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</si>
  <si>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</si>
  <si>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</si>
  <si>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</si>
  <si>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</si>
  <si>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</si>
  <si>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</si>
  <si>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</si>
  <si>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</si>
  <si>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</si>
  <si>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</si>
  <si>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</si>
  <si>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</si>
  <si>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</si>
  <si>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</si>
  <si>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</si>
  <si>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</si>
  <si>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</si>
  <si>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</si>
  <si>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</si>
  <si>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</si>
  <si>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</si>
  <si>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</si>
  <si>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</si>
  <si>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</si>
  <si>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</si>
  <si>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</si>
  <si>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</si>
  <si>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</si>
  <si>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</si>
  <si>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</si>
  <si>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</si>
  <si>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</si>
  <si>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</si>
  <si>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</si>
  <si>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</si>
  <si>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</si>
  <si>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</si>
  <si>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</si>
  <si>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</si>
  <si>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</si>
  <si>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</si>
  <si>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</si>
  <si>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</si>
  <si>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</si>
  <si>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</si>
  <si>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</si>
  <si>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</si>
  <si>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</si>
  <si>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</si>
  <si>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</si>
  <si>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</si>
  <si>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</si>
  <si>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</si>
  <si>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</si>
  <si>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</si>
  <si>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</si>
  <si>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</si>
  <si>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</si>
  <si>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</si>
  <si>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</si>
  <si>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</si>
  <si>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</si>
  <si>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</si>
  <si>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</si>
  <si>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</si>
  <si>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</si>
  <si>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</si>
  <si>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</si>
  <si>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</si>
  <si>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</si>
  <si>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</si>
  <si>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</si>
  <si>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</si>
  <si>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</si>
  <si>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</si>
  <si>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</si>
  <si>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</si>
  <si>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</si>
  <si>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</si>
  <si>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</si>
  <si>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</si>
  <si>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</si>
  <si>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</si>
  <si>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</si>
  <si>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</si>
  <si>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</si>
  <si>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</si>
  <si>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</si>
  <si>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</si>
  <si>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</si>
  <si>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</si>
  <si>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</si>
  <si>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</si>
  <si>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</si>
  <si>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</si>
  <si>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</si>
  <si>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</si>
  <si>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</si>
  <si>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</si>
  <si>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</si>
  <si>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</si>
  <si>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</si>
  <si>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</si>
  <si>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</si>
  <si>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</si>
  <si>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</si>
  <si>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</si>
  <si>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</si>
  <si>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</si>
  <si>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</si>
  <si>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</si>
  <si>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</si>
  <si>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</si>
  <si>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</si>
  <si>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</si>
  <si>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</si>
  <si>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</si>
  <si>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</si>
  <si>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</si>
  <si>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</si>
  <si>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</si>
  <si>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</si>
  <si>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</si>
  <si>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</si>
  <si>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</si>
  <si>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</si>
  <si>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</si>
  <si>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</si>
  <si>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</si>
  <si>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</si>
  <si>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</si>
  <si>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</si>
  <si>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</si>
  <si>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</si>
  <si>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</si>
  <si>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</si>
  <si>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</si>
  <si>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</si>
  <si>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</si>
  <si>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</si>
  <si>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</si>
  <si>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</si>
  <si>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</si>
  <si>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</si>
  <si>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</si>
  <si>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</si>
  <si>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</si>
  <si>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</si>
  <si>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</si>
  <si>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</si>
  <si>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</si>
  <si>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</si>
  <si>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</si>
  <si>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</si>
  <si>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</si>
  <si>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</si>
  <si>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</si>
  <si>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</si>
  <si>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</si>
  <si>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</si>
  <si>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</si>
  <si>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</si>
  <si>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</si>
  <si>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</si>
  <si>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</si>
  <si>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</si>
  <si>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</si>
  <si>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</si>
  <si>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</si>
  <si>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</si>
  <si>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</si>
  <si>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</si>
  <si>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</si>
  <si>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</si>
  <si>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</si>
  <si>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</si>
  <si>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</si>
  <si>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</si>
  <si>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</si>
  <si>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</si>
  <si>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</si>
  <si>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</si>
  <si>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</si>
  <si>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</si>
  <si>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</si>
  <si>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</si>
  <si>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</si>
  <si>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</si>
  <si>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</si>
  <si>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</si>
  <si>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</si>
  <si>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</si>
  <si>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</si>
  <si>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</si>
  <si>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</si>
  <si>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</si>
  <si>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</si>
  <si>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</si>
  <si>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</si>
  <si>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</si>
  <si>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</si>
  <si>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</si>
  <si>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</si>
  <si>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</si>
  <si>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</si>
  <si>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</si>
  <si>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</si>
  <si>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</si>
  <si>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</si>
  <si>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</si>
  <si>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</si>
  <si>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</si>
  <si>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</si>
  <si>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</si>
  <si>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</si>
  <si>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</si>
  <si>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</si>
  <si>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</si>
  <si>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</si>
  <si>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</si>
  <si>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</si>
  <si>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</si>
  <si>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</si>
  <si>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</si>
  <si>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</si>
  <si>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</si>
  <si>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</si>
  <si>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</si>
  <si>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</si>
  <si>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</si>
  <si>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</si>
  <si>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</si>
  <si>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</si>
  <si>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</si>
  <si>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</si>
  <si>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</si>
  <si>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</si>
  <si>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</si>
  <si>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</si>
  <si>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</si>
  <si>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</si>
  <si>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</si>
  <si>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</si>
  <si>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</si>
  <si>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</si>
  <si>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</si>
  <si>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</si>
  <si>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</si>
  <si>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</si>
  <si>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</si>
  <si>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</si>
  <si>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</si>
  <si>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</si>
  <si>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</si>
  <si>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</si>
  <si>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</si>
  <si>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</si>
  <si>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</si>
  <si>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</si>
  <si>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</si>
  <si>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</si>
  <si>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</si>
  <si>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</si>
  <si>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</si>
  <si>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</si>
  <si>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</si>
  <si>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</si>
  <si>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</si>
  <si>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</si>
  <si>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</si>
  <si>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</si>
  <si>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</si>
  <si>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</si>
  <si>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</si>
  <si>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</si>
  <si>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</si>
  <si>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</si>
  <si>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</si>
  <si>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</si>
  <si>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</si>
  <si>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</si>
  <si>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</si>
  <si>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Customers</t>
  </si>
  <si>
    <t># Customers</t>
  </si>
  <si>
    <t>Avg_Age</t>
  </si>
  <si>
    <t>Gender</t>
  </si>
  <si>
    <t>F</t>
  </si>
  <si>
    <t>M</t>
  </si>
  <si>
    <t>Age Group</t>
  </si>
  <si>
    <t>25-29</t>
  </si>
  <si>
    <t>30-34</t>
  </si>
  <si>
    <t>35-39</t>
  </si>
  <si>
    <t>40-44</t>
  </si>
  <si>
    <t>45-49</t>
  </si>
  <si>
    <t>50 Plus</t>
  </si>
  <si>
    <t xml:space="preserve"> </t>
  </si>
  <si>
    <t>Country</t>
  </si>
  <si>
    <t>France</t>
  </si>
  <si>
    <t>Australia</t>
  </si>
  <si>
    <t>Canada</t>
  </si>
  <si>
    <t>Germany</t>
  </si>
  <si>
    <t>United Kingdom</t>
  </si>
  <si>
    <t>United States</t>
  </si>
  <si>
    <t>X</t>
  </si>
  <si>
    <t>Y</t>
  </si>
  <si>
    <t>Top 2</t>
  </si>
  <si>
    <t>top 1</t>
  </si>
  <si>
    <t>top2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</si>
</sst>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0%;\-0.00%;0.00%"/>
    <numFmt numFmtId="165" formatCode="[&lt;999999]&quot;$&quot;0.00,&quot; K&quot;;[&lt;999999999]&quot;$&quot;0.00,,&quot; M&quot;;&quot;$&quot;0.00&quot; B&quot;"/>
    <numFmt numFmtId="166" formatCode="0.0%"/>
    <numFmt numFmtId="167" formatCode="[&lt;999999]0.00,&quot; K&quot;;[&lt;999999999]0.00,,&quot; M&quot;;0.00&quot; B&quot;"/>
    <numFmt numFmtId="168" formatCode="\+0.00%;\-0.00%;0.00%"/>
    <numFmt numFmtId="169" formatCode="[&lt;999999]&quot;$&quot;0,&quot; K&quot;;[&lt;999999999]&quot;$&quot;0,,&quot; M&quot;;&quot;$&quot;0&quot; B&quot;"/>
    <numFmt numFmtId="170" formatCode="[&lt;999999]&quot;$&quot;0.0,&quot; K&quot;;[&lt;999999999]&quot;$&quot;0.0,,&quot; M&quot;;&quot;$&quot;0.0&quot; B&quot;"/>
  </numFmts>
  <fonts count="6" x14ac:knownFonts="1">
    <font>
      <sz val="11"/>
      <color theme="1"/>
      <name val="Calibri"/>
      <family val="2"/>
      <scheme val="minor"/>
    </font>
    <font>
      <b/>
      <sz val="11"/>
      <color theme="1"/>
      <name val="Calibri"/>
      <family val="2"/>
      <scheme val="minor"/>
    </font>
    <font>
      <sz val="12"/>
      <color theme="0"/>
      <name val="Calibri"/>
      <family val="2"/>
      <scheme val="minor"/>
    </font>
    <font>
      <sz val="8"/>
      <color rgb="FF000000"/>
      <name val="Segoe UI"/>
      <family val="2"/>
    </font>
    <font>
      <sz val="11"/>
      <color theme="0"/>
      <name val="Calibri"/>
      <family val="2"/>
      <scheme val="minor"/>
    </font>
    <font>
      <sz val="11"/>
      <color rgb="FF000000"/>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rgb="FFD84C77"/>
        <bgColor indexed="64"/>
      </patternFill>
    </fill>
    <fill>
      <patternFill patternType="solid">
        <fgColor rgb="FFCD2D5F"/>
        <bgColor indexed="64"/>
      </patternFill>
    </fill>
    <fill>
      <patternFill patternType="solid">
        <fgColor rgb="FFF58BB8"/>
        <bgColor indexed="64"/>
      </patternFill>
    </fill>
    <fill>
      <patternFill patternType="solid">
        <fgColor rgb="FFEE428D"/>
        <bgColor indexed="64"/>
      </patternFill>
    </fill>
  </fills>
  <borders count="4">
    <border>
      <left/>
      <right/>
      <top/>
      <bottom/>
      <diagonal/>
    </border>
    <border>
      <left/>
      <right/>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8">
    <xf numFmtId="0" fontId="0" fillId="0" borderId="0" xfId="0"/>
    <xf numFmtId="1" fontId="0" fillId="0" borderId="0" xfId="0" applyNumberFormat="1"/>
    <xf numFmtId="164" fontId="0" fillId="0" borderId="0" xfId="0" applyNumberFormat="1"/>
    <xf numFmtId="165" fontId="0" fillId="0" borderId="0" xfId="0" applyNumberFormat="1"/>
    <xf numFmtId="0" fontId="1" fillId="2" borderId="1" xfId="0" applyFont="1" applyFill="1" applyBorder="1"/>
    <xf numFmtId="0" fontId="0" fillId="0" borderId="0" xfId="0" pivotButton="1"/>
    <xf numFmtId="0" fontId="1" fillId="0" borderId="0" xfId="0" applyFont="1"/>
    <xf numFmtId="0" fontId="0" fillId="0" borderId="0" xfId="0" applyAlignment="1">
      <alignment horizontal="left"/>
    </xf>
    <xf numFmtId="0" fontId="1" fillId="2" borderId="2" xfId="0" applyFont="1" applyFill="1" applyBorder="1" applyAlignment="1">
      <alignment horizontal="left"/>
    </xf>
    <xf numFmtId="0" fontId="2" fillId="3" borderId="0" xfId="0" applyFont="1" applyFill="1" applyAlignment="1">
      <alignment horizontal="center"/>
    </xf>
    <xf numFmtId="166" fontId="0" fillId="0" borderId="0" xfId="0" applyNumberFormat="1"/>
    <xf numFmtId="167" fontId="0" fillId="0" borderId="0" xfId="0" applyNumberFormat="1"/>
    <xf numFmtId="0" fontId="0" fillId="4" borderId="0" xfId="0" applyFill="1"/>
    <xf numFmtId="0" fontId="0" fillId="0" borderId="3" xfId="0" applyBorder="1"/>
    <xf numFmtId="0" fontId="0" fillId="5" borderId="3" xfId="0" applyFill="1" applyBorder="1"/>
    <xf numFmtId="167" fontId="0" fillId="0" borderId="3" xfId="0" applyNumberFormat="1" applyBorder="1"/>
    <xf numFmtId="166" fontId="0" fillId="0" borderId="3" xfId="0" applyNumberFormat="1" applyBorder="1"/>
    <xf numFmtId="0" fontId="4" fillId="4" borderId="0" xfId="0" applyFont="1" applyFill="1"/>
    <xf numFmtId="10" fontId="0" fillId="0" borderId="3" xfId="0" applyNumberFormat="1" applyBorder="1"/>
    <xf numFmtId="168" fontId="4" fillId="4" borderId="0" xfId="0" applyNumberFormat="1" applyFont="1" applyFill="1"/>
    <xf numFmtId="0" fontId="5" fillId="0" borderId="0" xfId="0" applyFont="1" applyAlignment="1">
      <alignment horizontal="center" vertical="center"/>
    </xf>
    <xf numFmtId="10" fontId="0" fillId="0" borderId="0" xfId="0" applyNumberFormat="1"/>
    <xf numFmtId="0" fontId="0" fillId="6" borderId="0" xfId="0" applyFill="1"/>
    <xf numFmtId="9" fontId="0" fillId="0" borderId="0" xfId="0" applyNumberFormat="1"/>
    <xf numFmtId="169" fontId="0" fillId="0" borderId="0" xfId="0" applyNumberFormat="1"/>
    <xf numFmtId="3" fontId="0" fillId="0" borderId="0" xfId="0" applyNumberFormat="1"/>
    <xf numFmtId="170" fontId="0" fillId="0" borderId="0" xfId="0" applyNumberFormat="1"/>
    <xf numFmtId="0" fontId="0" fillId="0" borderId="0" xfId="0" applyNumberFormat="1"/>
  </cellXfs>
  <cellStyles count="1">
    <cellStyle name="Normal" xfId="0" builtinId="0"/>
  </cellStyles>
  <dxfs count="38">
    <dxf>
      <numFmt numFmtId="165" formatCode="[&lt;999999]&quot;$&quot;0.00,&quot; K&quot;;[&lt;999999999]&quot;$&quot;0.00,,&quot; M&quot;;&quot;$&quot;0.00&quot; B&quot;"/>
    </dxf>
    <dxf>
      <numFmt numFmtId="169" formatCode="[&lt;999999]&quot;$&quot;0,&quot; K&quot;;[&lt;999999999]&quot;$&quot;0,,&quot; M&quot;;&quot;$&quot;0&quot; B&quot;"/>
    </dxf>
    <dxf>
      <numFmt numFmtId="165" formatCode="[&lt;999999]&quot;$&quot;0.00,&quot; K&quot;;[&lt;999999999]&quot;$&quot;0.00,,&quot; M&quot;;&quot;$&quot;0.00&quot; B&quot;"/>
    </dxf>
    <dxf>
      <numFmt numFmtId="165" formatCode="[&lt;999999]&quot;$&quot;0.00,&quot; K&quot;;[&lt;999999999]&quot;$&quot;0.00,,&quot; M&quot;;&quot;$&quot;0.00&quot; B&quot;"/>
    </dxf>
    <dxf>
      <numFmt numFmtId="3" formatCode="#,##0"/>
    </dxf>
    <dxf>
      <numFmt numFmtId="165" formatCode="[&lt;999999]&quot;$&quot;0.00,&quot; K&quot;;[&lt;999999999]&quot;$&quot;0.00,,&quot; M&quot;;&quot;$&quot;0.00&quot; B&quot;"/>
    </dxf>
    <dxf>
      <numFmt numFmtId="3" formatCode="#,##0"/>
    </dxf>
    <dxf>
      <numFmt numFmtId="3" formatCode="#,##0"/>
    </dxf>
    <dxf>
      <numFmt numFmtId="169" formatCode="[&lt;999999]&quot;$&quot;0,&quot; K&quot;;[&lt;999999999]&quot;$&quot;0,,&quot; M&quot;;&quot;$&quot;0&quot; B&quot;"/>
    </dxf>
    <dxf>
      <numFmt numFmtId="3" formatCode="#,##0"/>
    </dxf>
    <dxf>
      <numFmt numFmtId="169" formatCode="[&lt;999999]&quot;$&quot;0,&quot; K&quot;;[&lt;999999999]&quot;$&quot;0,,&quot; M&quot;;&quot;$&quot;0&quot; B&quot;"/>
    </dxf>
    <dxf>
      <numFmt numFmtId="165" formatCode="[&lt;999999]&quot;$&quot;0.00,&quot; K&quot;;[&lt;999999999]&quot;$&quot;0.00,,&quot; M&quot;;&quot;$&quot;0.00&quot; B&quot;"/>
    </dxf>
    <dxf>
      <numFmt numFmtId="3" formatCode="#,##0"/>
    </dxf>
    <dxf>
      <numFmt numFmtId="3" formatCode="#,##0"/>
    </dxf>
    <dxf>
      <numFmt numFmtId="165" formatCode="[&lt;999999]&quot;$&quot;0.00,&quot; K&quot;;[&lt;999999999]&quot;$&quot;0.00,,&quot; M&quot;;&quot;$&quot;0.00&quot; B&quot;"/>
    </dxf>
    <dxf>
      <numFmt numFmtId="13" formatCode="0%"/>
    </dxf>
    <dxf>
      <numFmt numFmtId="14" formatCode="0.00%"/>
    </dxf>
    <dxf>
      <numFmt numFmtId="165" formatCode="[&lt;999999]&quot;$&quot;0.00,&quot; K&quot;;[&lt;999999999]&quot;$&quot;0.00,,&quot; M&quot;;&quot;$&quot;0.00&quot; B&quot;"/>
    </dxf>
    <dxf>
      <numFmt numFmtId="165" formatCode="[&lt;999999]&quot;$&quot;0.00,&quot; K&quot;;[&lt;999999999]&quot;$&quot;0.00,,&quot; M&quot;;&quot;$&quot;0.00&quot; B&quot;"/>
    </dxf>
    <dxf>
      <numFmt numFmtId="169" formatCode="[&lt;999999]&quot;$&quot;0,&quot; K&quot;;[&lt;999999999]&quot;$&quot;0,,&quot; M&quot;;&quot;$&quot;0&quot; B&quot;"/>
    </dxf>
    <dxf>
      <numFmt numFmtId="165" formatCode="[&lt;999999]&quot;$&quot;0.00,&quot; K&quot;;[&lt;999999999]&quot;$&quot;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numFmt numFmtId="165" formatCode="[&lt;999999]&quot;$&quot;0.00,&quot; K&quot;;[&lt;999999999]&quot;$&quot;0.00,,&quot; M&quot;;&quot;$&quot;0.00&quot; B&quot;"/>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fill>
        <patternFill>
          <bgColor rgb="FFFFF2EE"/>
        </patternFill>
      </fill>
      <border diagonalUp="0" diagonalDown="0">
        <left/>
        <right/>
        <top/>
        <bottom/>
        <vertical/>
        <horizontal/>
      </border>
    </dxf>
  </dxfs>
  <tableStyles count="2" defaultTableStyle="TableStyleMedium2" defaultPivotStyle="PivotStyleLight16">
    <tableStyle name="SlicerStyleLight1 2" pivot="0" table="0" count="10" xr9:uid="{70B52D85-C33F-4685-BE90-FFB60CD13C96}">
      <tableStyleElement type="wholeTable" dxfId="37"/>
      <tableStyleElement type="headerRow" dxfId="36"/>
    </tableStyle>
    <tableStyle name="SlicerStyleLight1 2 2" pivot="0" table="0" count="10" xr9:uid="{0EB91D2E-2E7F-40CB-8EC8-E6035E7FBCD5}">
      <tableStyleElement type="wholeTable" dxfId="35"/>
      <tableStyleElement type="headerRow" dxfId="34"/>
    </tableStyle>
  </tableStyles>
  <colors>
    <mruColors>
      <color rgb="FFFFBCA7"/>
      <color rgb="FFFF9675"/>
      <color rgb="FFFF906D"/>
      <color rgb="FFFFE5DD"/>
      <color rgb="FF91DAF2"/>
      <color rgb="FFEE428D"/>
      <color rgb="FF7A2953"/>
      <color rgb="FFFFD0C1"/>
      <color rgb="FFFFD6C9"/>
      <color rgb="FFFFF2EE"/>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none">
              <fgColor indexed="64"/>
              <bgColor auto="1"/>
            </patternFill>
          </fill>
          <border diagonalUp="0" diagonalDown="0">
            <left/>
            <right/>
            <top/>
            <bottom/>
            <vertical/>
            <horizontal/>
          </border>
        </dxf>
        <dxf>
          <font>
            <color theme="0"/>
          </font>
          <fill>
            <patternFill patternType="solid">
              <fgColor indexed="64"/>
              <bgColor rgb="FF7A2953"/>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none">
              <fgColor indexed="64"/>
              <bgColor auto="1"/>
            </patternFill>
          </fill>
          <border diagonalUp="0" diagonalDown="0">
            <left/>
            <right/>
            <top/>
            <bottom/>
            <vertical/>
            <horizontal/>
          </border>
        </dxf>
        <dxf>
          <font>
            <color theme="0"/>
          </font>
          <fill>
            <patternFill patternType="solid">
              <fgColor indexed="64"/>
              <bgColor rgb="FF7A2953"/>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15.xml"/><Relationship Id="rId34" Type="http://schemas.openxmlformats.org/officeDocument/2006/relationships/customXml" Target="../customXml/item1.xml"/><Relationship Id="rId42" Type="http://schemas.openxmlformats.org/officeDocument/2006/relationships/customXml" Target="../customXml/item9.xml"/><Relationship Id="rId47" Type="http://schemas.openxmlformats.org/officeDocument/2006/relationships/customXml" Target="../customXml/item14.xml"/><Relationship Id="rId50" Type="http://schemas.openxmlformats.org/officeDocument/2006/relationships/customXml" Target="../customXml/item17.xml"/><Relationship Id="rId55" Type="http://schemas.openxmlformats.org/officeDocument/2006/relationships/customXml" Target="../customXml/item22.xml"/><Relationship Id="rId63" Type="http://schemas.openxmlformats.org/officeDocument/2006/relationships/customXml" Target="../customXml/item30.xml"/><Relationship Id="rId68" Type="http://schemas.microsoft.com/office/2006/relationships/vbaProject" Target="vbaProject.bin"/><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connections" Target="connections.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8" Type="http://schemas.openxmlformats.org/officeDocument/2006/relationships/customXml" Target="../customXml/item25.xml"/><Relationship Id="rId66" Type="http://schemas.openxmlformats.org/officeDocument/2006/relationships/customXml" Target="../customXml/item33.xml"/><Relationship Id="rId5" Type="http://schemas.openxmlformats.org/officeDocument/2006/relationships/worksheet" Target="worksheets/sheet5.xml"/><Relationship Id="rId61" Type="http://schemas.openxmlformats.org/officeDocument/2006/relationships/customXml" Target="../customXml/item28.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openxmlformats.org/officeDocument/2006/relationships/customXml" Target="../customXml/item23.xml"/><Relationship Id="rId64" Type="http://schemas.openxmlformats.org/officeDocument/2006/relationships/customXml" Target="../customXml/item31.xml"/><Relationship Id="rId8" Type="http://schemas.openxmlformats.org/officeDocument/2006/relationships/pivotCacheDefinition" Target="pivotCache/pivotCacheDefinition2.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1.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59" Type="http://schemas.openxmlformats.org/officeDocument/2006/relationships/customXml" Target="../customXml/item26.xml"/><Relationship Id="rId67" Type="http://schemas.openxmlformats.org/officeDocument/2006/relationships/customXml" Target="../customXml/item34.xml"/><Relationship Id="rId20" Type="http://schemas.openxmlformats.org/officeDocument/2006/relationships/pivotCacheDefinition" Target="pivotCache/pivotCacheDefinition14.xml"/><Relationship Id="rId41" Type="http://schemas.openxmlformats.org/officeDocument/2006/relationships/customXml" Target="../customXml/item8.xml"/><Relationship Id="rId54" Type="http://schemas.openxmlformats.org/officeDocument/2006/relationships/customXml" Target="../customXml/item21.xml"/><Relationship Id="rId62"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theme" Target="theme/theme1.xml"/><Relationship Id="rId36" Type="http://schemas.openxmlformats.org/officeDocument/2006/relationships/customXml" Target="../customXml/item3.xml"/><Relationship Id="rId49" Type="http://schemas.openxmlformats.org/officeDocument/2006/relationships/customXml" Target="../customXml/item16.xml"/><Relationship Id="rId57" Type="http://schemas.openxmlformats.org/officeDocument/2006/relationships/customXml" Target="../customXml/item24.xml"/><Relationship Id="rId10" Type="http://schemas.openxmlformats.org/officeDocument/2006/relationships/pivotCacheDefinition" Target="pivotCache/pivotCacheDefinition4.xml"/><Relationship Id="rId31" Type="http://schemas.openxmlformats.org/officeDocument/2006/relationships/sharedStrings" Target="sharedStrings.xml"/><Relationship Id="rId44" Type="http://schemas.openxmlformats.org/officeDocument/2006/relationships/customXml" Target="../customXml/item11.xml"/><Relationship Id="rId52" Type="http://schemas.openxmlformats.org/officeDocument/2006/relationships/customXml" Target="../customXml/item19.xml"/><Relationship Id="rId60" Type="http://schemas.openxmlformats.org/officeDocument/2006/relationships/customXml" Target="../customXml/item27.xml"/><Relationship Id="rId65"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495272820764531E-2"/>
          <c:y val="0.42685897182250243"/>
          <c:w val="0.9186932249398202"/>
          <c:h val="0.4237192845931651"/>
        </c:manualLayout>
      </c:layout>
      <c:barChart>
        <c:barDir val="col"/>
        <c:grouping val="clustered"/>
        <c:varyColors val="0"/>
        <c:ser>
          <c:idx val="0"/>
          <c:order val="0"/>
          <c:tx>
            <c:strRef>
              <c:f>Analysis!$A$17</c:f>
              <c:strCache>
                <c:ptCount val="1"/>
                <c:pt idx="0">
                  <c:v>Year</c:v>
                </c:pt>
              </c:strCache>
            </c:strRef>
          </c:tx>
          <c:spPr>
            <a:noFill/>
            <a:ln>
              <a:noFill/>
            </a:ln>
            <a:effectLst/>
          </c:spPr>
          <c:invertIfNegative val="0"/>
          <c:cat>
            <c:numRef>
              <c:f>Analysis!$A$18:$A$21</c:f>
              <c:numCache>
                <c:formatCode>General</c:formatCode>
                <c:ptCount val="4"/>
                <c:pt idx="0">
                  <c:v>2005</c:v>
                </c:pt>
                <c:pt idx="1">
                  <c:v>2006</c:v>
                </c:pt>
                <c:pt idx="2">
                  <c:v>2007</c:v>
                </c:pt>
                <c:pt idx="3">
                  <c:v>2008</c:v>
                </c:pt>
              </c:numCache>
            </c:numRef>
          </c:cat>
          <c:val>
            <c:numRef>
              <c:f>Analysis!$A$18:$A$21</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4113-48B8-AD85-C54F00B1A3E7}"/>
            </c:ext>
          </c:extLst>
        </c:ser>
        <c:ser>
          <c:idx val="1"/>
          <c:order val="1"/>
          <c:tx>
            <c:strRef>
              <c:f>Analysis!$B$17</c:f>
              <c:strCache>
                <c:ptCount val="1"/>
                <c:pt idx="0">
                  <c:v> Profit</c:v>
                </c:pt>
              </c:strCache>
            </c:strRef>
          </c:tx>
          <c:spPr>
            <a:solidFill>
              <a:schemeClr val="accent2"/>
            </a:solidFill>
            <a:ln>
              <a:noFill/>
            </a:ln>
            <a:effectLst/>
          </c:spPr>
          <c:invertIfNegative val="0"/>
          <c:dPt>
            <c:idx val="0"/>
            <c:invertIfNegative val="0"/>
            <c:bubble3D val="0"/>
            <c:spPr>
              <a:solidFill>
                <a:srgbClr val="F58BB8"/>
              </a:solidFill>
              <a:ln>
                <a:noFill/>
              </a:ln>
              <a:effectLst/>
            </c:spPr>
            <c:extLst>
              <c:ext xmlns:c16="http://schemas.microsoft.com/office/drawing/2014/chart" uri="{C3380CC4-5D6E-409C-BE32-E72D297353CC}">
                <c16:uniqueId val="{00000006-4113-48B8-AD85-C54F00B1A3E7}"/>
              </c:ext>
            </c:extLst>
          </c:dPt>
          <c:dPt>
            <c:idx val="1"/>
            <c:invertIfNegative val="0"/>
            <c:bubble3D val="0"/>
            <c:spPr>
              <a:solidFill>
                <a:srgbClr val="F58BB8"/>
              </a:solidFill>
              <a:ln>
                <a:noFill/>
              </a:ln>
              <a:effectLst/>
            </c:spPr>
            <c:extLst>
              <c:ext xmlns:c16="http://schemas.microsoft.com/office/drawing/2014/chart" uri="{C3380CC4-5D6E-409C-BE32-E72D297353CC}">
                <c16:uniqueId val="{00000005-4113-48B8-AD85-C54F00B1A3E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Analysis!$A$18:$A$21</c:f>
              <c:numCache>
                <c:formatCode>General</c:formatCode>
                <c:ptCount val="4"/>
                <c:pt idx="0">
                  <c:v>2005</c:v>
                </c:pt>
                <c:pt idx="1">
                  <c:v>2006</c:v>
                </c:pt>
                <c:pt idx="2">
                  <c:v>2007</c:v>
                </c:pt>
                <c:pt idx="3">
                  <c:v>2008</c:v>
                </c:pt>
              </c:numCache>
            </c:numRef>
          </c:cat>
          <c:val>
            <c:numRef>
              <c:f>Analysis!$B$18:$B$21</c:f>
              <c:numCache>
                <c:formatCode>[&lt;999999]0.00," K";[&lt;999999999]0.00,," M";0.00" B"</c:formatCode>
                <c:ptCount val="4"/>
                <c:pt idx="0">
                  <c:v>13403626.559800046</c:v>
                </c:pt>
                <c:pt idx="1">
                  <c:v>28177776.426299945</c:v>
                </c:pt>
                <c:pt idx="2">
                  <c:v>42547110.664199993</c:v>
                </c:pt>
                <c:pt idx="3">
                  <c:v>42162063.995700024</c:v>
                </c:pt>
              </c:numCache>
            </c:numRef>
          </c:val>
          <c:extLst>
            <c:ext xmlns:c16="http://schemas.microsoft.com/office/drawing/2014/chart" uri="{C3380CC4-5D6E-409C-BE32-E72D297353CC}">
              <c16:uniqueId val="{00000001-4113-48B8-AD85-C54F00B1A3E7}"/>
            </c:ext>
          </c:extLst>
        </c:ser>
        <c:ser>
          <c:idx val="4"/>
          <c:order val="4"/>
          <c:tx>
            <c:strRef>
              <c:f>Analysis!$D$17</c:f>
              <c:strCache>
                <c:ptCount val="1"/>
                <c:pt idx="0">
                  <c:v>Above Average</c:v>
                </c:pt>
              </c:strCache>
            </c:strRef>
          </c:tx>
          <c:spPr>
            <a:solidFill>
              <a:srgbClr val="7A2953"/>
            </a:solidFill>
            <a:ln>
              <a:noFill/>
            </a:ln>
            <a:effectLst/>
          </c:spPr>
          <c:invertIfNegative val="0"/>
          <c:val>
            <c:numRef>
              <c:f>Analysis!$D$18:$D$21</c:f>
              <c:numCache>
                <c:formatCode>General</c:formatCode>
                <c:ptCount val="4"/>
                <c:pt idx="0">
                  <c:v>0</c:v>
                </c:pt>
                <c:pt idx="1">
                  <c:v>0</c:v>
                </c:pt>
                <c:pt idx="2" formatCode="0">
                  <c:v>42547110.664199993</c:v>
                </c:pt>
                <c:pt idx="3">
                  <c:v>42162063.995700024</c:v>
                </c:pt>
              </c:numCache>
            </c:numRef>
          </c:val>
          <c:extLst>
            <c:ext xmlns:c16="http://schemas.microsoft.com/office/drawing/2014/chart" uri="{C3380CC4-5D6E-409C-BE32-E72D297353CC}">
              <c16:uniqueId val="{00000004-4113-48B8-AD85-C54F00B1A3E7}"/>
            </c:ext>
          </c:extLst>
        </c:ser>
        <c:dLbls>
          <c:showLegendKey val="0"/>
          <c:showVal val="0"/>
          <c:showCatName val="0"/>
          <c:showSerName val="0"/>
          <c:showPercent val="0"/>
          <c:showBubbleSize val="0"/>
        </c:dLbls>
        <c:gapWidth val="219"/>
        <c:overlap val="100"/>
        <c:axId val="33897264"/>
        <c:axId val="33914544"/>
        <c:extLst>
          <c:ext xmlns:c15="http://schemas.microsoft.com/office/drawing/2012/chart" uri="{02D57815-91ED-43cb-92C2-25804820EDAC}">
            <c15:filteredBarSeries>
              <c15:ser>
                <c:idx val="2"/>
                <c:order val="2"/>
                <c:tx>
                  <c:strRef>
                    <c:extLst>
                      <c:ext uri="{02D57815-91ED-43cb-92C2-25804820EDAC}">
                        <c15:formulaRef>
                          <c15:sqref>Analysis!$C$18:$C$21</c15:sqref>
                        </c15:formulaRef>
                      </c:ext>
                    </c:extLst>
                    <c:strCache>
                      <c:ptCount val="4"/>
                      <c:pt idx="0">
                        <c:v>31572644</c:v>
                      </c:pt>
                      <c:pt idx="1">
                        <c:v>31572644</c:v>
                      </c:pt>
                      <c:pt idx="2">
                        <c:v>31572644</c:v>
                      </c:pt>
                      <c:pt idx="3">
                        <c:v>31572644</c:v>
                      </c:pt>
                    </c:strCache>
                  </c:strRef>
                </c:tx>
                <c:spPr>
                  <a:solidFill>
                    <a:schemeClr val="accent3"/>
                  </a:solidFill>
                  <a:ln>
                    <a:noFill/>
                  </a:ln>
                  <a:effectLst/>
                </c:spPr>
                <c:invertIfNegative val="0"/>
                <c:val>
                  <c:numLit>
                    <c:formatCode>General</c:formatCode>
                    <c:ptCount val="1"/>
                    <c:pt idx="0">
                      <c:v>1</c:v>
                    </c:pt>
                  </c:numLit>
                </c:val>
                <c:extLst>
                  <c:ext xmlns:c16="http://schemas.microsoft.com/office/drawing/2014/chart" uri="{C3380CC4-5D6E-409C-BE32-E72D297353CC}">
                    <c16:uniqueId val="{00000002-4113-48B8-AD85-C54F00B1A3E7}"/>
                  </c:ext>
                </c:extLst>
              </c15:ser>
            </c15:filteredBarSeries>
          </c:ext>
        </c:extLst>
      </c:barChart>
      <c:lineChart>
        <c:grouping val="standard"/>
        <c:varyColors val="0"/>
        <c:ser>
          <c:idx val="3"/>
          <c:order val="3"/>
          <c:tx>
            <c:strRef>
              <c:f>Analysis!$C$17</c:f>
              <c:strCache>
                <c:ptCount val="1"/>
                <c:pt idx="0">
                  <c:v>Average  Profit</c:v>
                </c:pt>
              </c:strCache>
            </c:strRef>
          </c:tx>
          <c:spPr>
            <a:ln w="12700" cap="rnd">
              <a:solidFill>
                <a:srgbClr val="EE428D"/>
              </a:solidFill>
              <a:round/>
            </a:ln>
            <a:effectLst/>
          </c:spPr>
          <c:marker>
            <c:symbol val="none"/>
          </c:marker>
          <c:val>
            <c:numRef>
              <c:f>Analysis!$C$18:$C$21</c:f>
              <c:numCache>
                <c:formatCode>0</c:formatCode>
                <c:ptCount val="4"/>
                <c:pt idx="0">
                  <c:v>31572644.411499999</c:v>
                </c:pt>
                <c:pt idx="1">
                  <c:v>31572644.411499999</c:v>
                </c:pt>
                <c:pt idx="2">
                  <c:v>31572644.411499999</c:v>
                </c:pt>
                <c:pt idx="3">
                  <c:v>31572644.411499999</c:v>
                </c:pt>
              </c:numCache>
            </c:numRef>
          </c:val>
          <c:smooth val="0"/>
          <c:extLst>
            <c:ext xmlns:c16="http://schemas.microsoft.com/office/drawing/2014/chart" uri="{C3380CC4-5D6E-409C-BE32-E72D297353CC}">
              <c16:uniqueId val="{00000003-4113-48B8-AD85-C54F00B1A3E7}"/>
            </c:ext>
          </c:extLst>
        </c:ser>
        <c:dLbls>
          <c:showLegendKey val="0"/>
          <c:showVal val="0"/>
          <c:showCatName val="0"/>
          <c:showSerName val="0"/>
          <c:showPercent val="0"/>
          <c:showBubbleSize val="0"/>
        </c:dLbls>
        <c:marker val="1"/>
        <c:smooth val="0"/>
        <c:axId val="33897264"/>
        <c:axId val="33914544"/>
      </c:lineChart>
      <c:catAx>
        <c:axId val="33897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914544"/>
        <c:crosses val="autoZero"/>
        <c:auto val="1"/>
        <c:lblAlgn val="ctr"/>
        <c:lblOffset val="100"/>
        <c:noMultiLvlLbl val="0"/>
      </c:catAx>
      <c:valAx>
        <c:axId val="3391454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33897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[AdventureWorksSalesAnalysis.xlsm]Analysis (2)!PivotTable1</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EE428D"/>
            </a:solidFill>
            <a:round/>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606532325940487E-2"/>
          <c:y val="9.3097521819939924E-2"/>
          <c:w val="0.93805048375610067"/>
          <c:h val="0.71056600227779043"/>
        </c:manualLayout>
      </c:layout>
      <c:lineChart>
        <c:grouping val="standard"/>
        <c:varyColors val="0"/>
        <c:ser>
          <c:idx val="0"/>
          <c:order val="0"/>
          <c:tx>
            <c:strRef>
              <c:f>'Analysis (2)'!$B$1</c:f>
              <c:strCache>
                <c:ptCount val="1"/>
                <c:pt idx="0">
                  <c:v>Total</c:v>
                </c:pt>
              </c:strCache>
            </c:strRef>
          </c:tx>
          <c:spPr>
            <a:ln w="28575" cap="rnd">
              <a:solidFill>
                <a:srgbClr val="EE428D"/>
              </a:solidFill>
              <a:round/>
            </a:ln>
            <a:effectLst>
              <a:softEdge rad="0"/>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(2)'!$A$2:$A$13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(2)'!$B$2:$B$13</c:f>
              <c:numCache>
                <c:formatCode>[&lt;999999]"$"0," K";[&lt;999999999]"$"0,," M";"$"0" B"</c:formatCode>
                <c:ptCount val="12"/>
                <c:pt idx="0">
                  <c:v>10223845.849199999</c:v>
                </c:pt>
                <c:pt idx="1">
                  <c:v>10792830.00300001</c:v>
                </c:pt>
                <c:pt idx="2">
                  <c:v>11283963.168800028</c:v>
                </c:pt>
                <c:pt idx="3">
                  <c:v>11839838.095300019</c:v>
                </c:pt>
                <c:pt idx="4">
                  <c:v>13733395.004399998</c:v>
                </c:pt>
                <c:pt idx="5">
                  <c:v>13445658.304500017</c:v>
                </c:pt>
                <c:pt idx="6">
                  <c:v>8108100.7478999756</c:v>
                </c:pt>
                <c:pt idx="7">
                  <c:v>8035078.6150999973</c:v>
                </c:pt>
                <c:pt idx="8">
                  <c:v>8046581.1938000126</c:v>
                </c:pt>
                <c:pt idx="9">
                  <c:v>8675444.4087999649</c:v>
                </c:pt>
                <c:pt idx="10">
                  <c:v>8962424.8809000179</c:v>
                </c:pt>
                <c:pt idx="11">
                  <c:v>13143417.374300033</c:v>
                </c:pt>
              </c:numCache>
            </c:numRef>
          </c:val>
          <c:smooth val="1"/>
          <c:extLst>
            <c:ext xmlns:c16="http://schemas.microsoft.com/office/drawing/2014/chart" uri="{C3380CC4-5D6E-409C-BE32-E72D297353CC}">
              <c16:uniqueId val="{00000000-FC64-4A13-AA5C-259F35B94901}"/>
            </c:ext>
          </c:extLst>
        </c:ser>
        <c:dLbls>
          <c:dLblPos val="t"/>
          <c:showLegendKey val="0"/>
          <c:showVal val="1"/>
          <c:showCatName val="0"/>
          <c:showSerName val="0"/>
          <c:showPercent val="0"/>
          <c:showBubbleSize val="0"/>
        </c:dLbls>
        <c:smooth val="0"/>
        <c:axId val="550888431"/>
        <c:axId val="1971451295"/>
      </c:lineChart>
      <c:catAx>
        <c:axId val="550888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1451295"/>
        <c:crosses val="autoZero"/>
        <c:auto val="1"/>
        <c:lblAlgn val="ctr"/>
        <c:lblOffset val="100"/>
        <c:noMultiLvlLbl val="0"/>
      </c:catAx>
      <c:valAx>
        <c:axId val="1971451295"/>
        <c:scaling>
          <c:orientation val="minMax"/>
        </c:scaling>
        <c:delete val="1"/>
        <c:axPos val="l"/>
        <c:majorGridlines>
          <c:spPr>
            <a:ln w="9525" cap="flat" cmpd="sng" algn="ctr">
              <a:noFill/>
              <a:round/>
            </a:ln>
            <a:effectLst/>
          </c:spPr>
        </c:majorGridlines>
        <c:numFmt formatCode="[&lt;999999]&quot;$&quot;0,&quot; K&quot;;[&lt;999999999]&quot;$&quot;0,,&quot; M&quot;;&quot;$&quot;0&quot; B&quot;" sourceLinked="1"/>
        <c:majorTickMark val="none"/>
        <c:minorTickMark val="none"/>
        <c:tickLblPos val="nextTo"/>
        <c:crossAx val="5508884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(2)'!$O$2</c:f>
              <c:strCache>
                <c:ptCount val="1"/>
                <c:pt idx="0">
                  <c:v>Sum of Profit</c:v>
                </c:pt>
              </c:strCache>
            </c:strRef>
          </c:tx>
          <c:spPr>
            <a:solidFill>
              <a:srgbClr val="FFBCA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(2)'!$N$3:$N$9</c:f>
              <c:strCache>
                <c:ptCount val="7"/>
                <c:pt idx="0">
                  <c:v>Sun</c:v>
                </c:pt>
                <c:pt idx="1">
                  <c:v>Mon</c:v>
                </c:pt>
                <c:pt idx="2">
                  <c:v>Tue</c:v>
                </c:pt>
                <c:pt idx="3">
                  <c:v>Wed</c:v>
                </c:pt>
                <c:pt idx="4">
                  <c:v>Thu</c:v>
                </c:pt>
                <c:pt idx="5">
                  <c:v>Fri</c:v>
                </c:pt>
                <c:pt idx="6">
                  <c:v>Sat</c:v>
                </c:pt>
              </c:strCache>
            </c:strRef>
          </c:cat>
          <c:val>
            <c:numRef>
              <c:f>'Analysis (2)'!$O$3:$O$9</c:f>
              <c:numCache>
                <c:formatCode>[&lt;999999]"$"0.00," K";[&lt;999999999]"$"0.00,," M";"$"0.00" B"</c:formatCode>
                <c:ptCount val="7"/>
                <c:pt idx="0">
                  <c:v>17623309.849899948</c:v>
                </c:pt>
                <c:pt idx="1">
                  <c:v>17943295.256499968</c:v>
                </c:pt>
                <c:pt idx="2">
                  <c:v>17685312.633800022</c:v>
                </c:pt>
                <c:pt idx="3">
                  <c:v>18218769.795200072</c:v>
                </c:pt>
                <c:pt idx="4">
                  <c:v>18810561.906700056</c:v>
                </c:pt>
                <c:pt idx="5">
                  <c:v>18279687.762300044</c:v>
                </c:pt>
                <c:pt idx="6">
                  <c:v>17729640.441599965</c:v>
                </c:pt>
              </c:numCache>
            </c:numRef>
          </c:val>
          <c:extLst>
            <c:ext xmlns:c16="http://schemas.microsoft.com/office/drawing/2014/chart" uri="{C3380CC4-5D6E-409C-BE32-E72D297353CC}">
              <c16:uniqueId val="{00000000-8E8D-4F28-A18D-616C2CCA445F}"/>
            </c:ext>
          </c:extLst>
        </c:ser>
        <c:ser>
          <c:idx val="1"/>
          <c:order val="1"/>
          <c:tx>
            <c:strRef>
              <c:f>'Analysis (2)'!$P$2</c:f>
              <c:strCache>
                <c:ptCount val="1"/>
                <c:pt idx="0">
                  <c:v>Highlight</c:v>
                </c:pt>
              </c:strCache>
            </c:strRef>
          </c:tx>
          <c:spPr>
            <a:solidFill>
              <a:srgbClr val="7A2953"/>
            </a:solidFill>
            <a:ln>
              <a:noFill/>
            </a:ln>
            <a:effectLst/>
          </c:spPr>
          <c:invertIfNegative val="0"/>
          <c:val>
            <c:numRef>
              <c:f>'Analysis (2)'!$P$3:$P$9</c:f>
              <c:numCache>
                <c:formatCode>General</c:formatCode>
                <c:ptCount val="7"/>
                <c:pt idx="0">
                  <c:v>0</c:v>
                </c:pt>
                <c:pt idx="1">
                  <c:v>0</c:v>
                </c:pt>
                <c:pt idx="2">
                  <c:v>0</c:v>
                </c:pt>
                <c:pt idx="3">
                  <c:v>18218769.795200072</c:v>
                </c:pt>
                <c:pt idx="4">
                  <c:v>18810561.906700056</c:v>
                </c:pt>
                <c:pt idx="5">
                  <c:v>18279687.762300044</c:v>
                </c:pt>
                <c:pt idx="6">
                  <c:v>0</c:v>
                </c:pt>
              </c:numCache>
            </c:numRef>
          </c:val>
          <c:extLst>
            <c:ext xmlns:c16="http://schemas.microsoft.com/office/drawing/2014/chart" uri="{C3380CC4-5D6E-409C-BE32-E72D297353CC}">
              <c16:uniqueId val="{00000001-8E8D-4F28-A18D-616C2CCA445F}"/>
            </c:ext>
          </c:extLst>
        </c:ser>
        <c:dLbls>
          <c:showLegendKey val="0"/>
          <c:showVal val="0"/>
          <c:showCatName val="0"/>
          <c:showSerName val="0"/>
          <c:showPercent val="0"/>
          <c:showBubbleSize val="0"/>
        </c:dLbls>
        <c:gapWidth val="219"/>
        <c:overlap val="100"/>
        <c:axId val="1692982512"/>
        <c:axId val="1760602544"/>
      </c:barChart>
      <c:catAx>
        <c:axId val="1692982512"/>
        <c:scaling>
          <c:orientation val="minMax"/>
        </c:scaling>
        <c:delete val="0"/>
        <c:axPos val="b"/>
        <c:numFmt formatCode="General" sourceLinked="1"/>
        <c:majorTickMark val="none"/>
        <c:minorTickMark val="none"/>
        <c:tickLblPos val="nextTo"/>
        <c:spPr>
          <a:noFill/>
          <a:ln w="9525" cap="flat" cmpd="sng" algn="ctr">
            <a:solidFill>
              <a:srgbClr val="FFE5DD"/>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0602544"/>
        <c:crosses val="autoZero"/>
        <c:auto val="1"/>
        <c:lblAlgn val="ctr"/>
        <c:lblOffset val="100"/>
        <c:noMultiLvlLbl val="0"/>
      </c:catAx>
      <c:valAx>
        <c:axId val="1760602544"/>
        <c:scaling>
          <c:orientation val="minMax"/>
        </c:scaling>
        <c:delete val="1"/>
        <c:axPos val="l"/>
        <c:majorGridlines>
          <c:spPr>
            <a:ln w="9525" cap="flat" cmpd="sng" algn="ctr">
              <a:noFill/>
              <a:round/>
            </a:ln>
            <a:effectLst/>
          </c:spPr>
        </c:majorGridlines>
        <c:numFmt formatCode="[&lt;999999]&quot;$&quot;0.00,&quot; K&quot;;[&lt;999999999]&quot;$&quot;0.00,,&quot; M&quot;;&quot;$&quot;0.00&quot; B&quot;" sourceLinked="1"/>
        <c:majorTickMark val="none"/>
        <c:minorTickMark val="none"/>
        <c:tickLblPos val="nextTo"/>
        <c:crossAx val="1692982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[AdventureWorksSalesAnalysis.xlsm]Analysis (2)!PivotTable2</c:name>
    <c:fmtId val="1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7A2953"/>
          </a:solidFill>
          <a:ln w="19050">
            <a:solidFill>
              <a:schemeClr val="lt1"/>
            </a:solidFill>
          </a:ln>
          <a:effectLst/>
        </c:spPr>
      </c:pivotFmt>
      <c:pivotFmt>
        <c:idx val="2"/>
        <c:spPr>
          <a:solidFill>
            <a:srgbClr val="FFCAB9"/>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A2953"/>
          </a:solidFill>
          <a:ln w="19050">
            <a:solidFill>
              <a:schemeClr val="lt1"/>
            </a:solidFill>
          </a:ln>
          <a:effectLst/>
        </c:spPr>
      </c:pivotFmt>
      <c:pivotFmt>
        <c:idx val="5"/>
        <c:spPr>
          <a:solidFill>
            <a:srgbClr val="FFCAB9"/>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7A2953"/>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9511456490906551"/>
                  <c:h val="0.19394174757281554"/>
                </c:manualLayout>
              </c15:layout>
            </c:ext>
          </c:extLst>
        </c:dLbl>
      </c:pivotFmt>
      <c:pivotFmt>
        <c:idx val="8"/>
        <c:spPr>
          <a:solidFill>
            <a:srgbClr val="FFBCA7"/>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30112871948230907"/>
                  <c:h val="0.19394174757281554"/>
                </c:manualLayout>
              </c15:layout>
            </c:ext>
          </c:extLst>
        </c:dLbl>
      </c:pivotFmt>
    </c:pivotFmts>
    <c:plotArea>
      <c:layout/>
      <c:pieChart>
        <c:varyColors val="1"/>
        <c:ser>
          <c:idx val="0"/>
          <c:order val="0"/>
          <c:tx>
            <c:strRef>
              <c:f>'Analysis (2)'!$X$2</c:f>
              <c:strCache>
                <c:ptCount val="1"/>
                <c:pt idx="0">
                  <c:v>Total</c:v>
                </c:pt>
              </c:strCache>
            </c:strRef>
          </c:tx>
          <c:spPr>
            <a:ln>
              <a:noFill/>
            </a:ln>
          </c:spPr>
          <c:dPt>
            <c:idx val="0"/>
            <c:bubble3D val="0"/>
            <c:spPr>
              <a:solidFill>
                <a:srgbClr val="7A2953"/>
              </a:solidFill>
              <a:ln w="19050">
                <a:noFill/>
              </a:ln>
              <a:effectLst/>
            </c:spPr>
            <c:extLst>
              <c:ext xmlns:c16="http://schemas.microsoft.com/office/drawing/2014/chart" uri="{C3380CC4-5D6E-409C-BE32-E72D297353CC}">
                <c16:uniqueId val="{00000001-CBBC-404A-94B0-7C6E6B6AAD5B}"/>
              </c:ext>
            </c:extLst>
          </c:dPt>
          <c:dPt>
            <c:idx val="1"/>
            <c:bubble3D val="0"/>
            <c:spPr>
              <a:solidFill>
                <a:srgbClr val="FFBCA7"/>
              </a:solidFill>
              <a:ln w="19050">
                <a:noFill/>
              </a:ln>
              <a:effectLst/>
            </c:spPr>
            <c:extLst>
              <c:ext xmlns:c16="http://schemas.microsoft.com/office/drawing/2014/chart" uri="{C3380CC4-5D6E-409C-BE32-E72D297353CC}">
                <c16:uniqueId val="{00000003-CBBC-404A-94B0-7C6E6B6AAD5B}"/>
              </c:ext>
            </c:extLst>
          </c:dPt>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9511456490906551"/>
                      <c:h val="0.19394174757281554"/>
                    </c:manualLayout>
                  </c15:layout>
                </c:ext>
                <c:ext xmlns:c16="http://schemas.microsoft.com/office/drawing/2014/chart" uri="{C3380CC4-5D6E-409C-BE32-E72D297353CC}">
                  <c16:uniqueId val="{00000001-CBBC-404A-94B0-7C6E6B6AAD5B}"/>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30112871948230907"/>
                      <c:h val="0.19394174757281554"/>
                    </c:manualLayout>
                  </c15:layout>
                </c:ext>
                <c:ext xmlns:c16="http://schemas.microsoft.com/office/drawing/2014/chart" uri="{C3380CC4-5D6E-409C-BE32-E72D297353CC}">
                  <c16:uniqueId val="{00000003-CBBC-404A-94B0-7C6E6B6AAD5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(2)'!$W$3:$W$4</c:f>
              <c:strCache>
                <c:ptCount val="2"/>
                <c:pt idx="0">
                  <c:v>Weekday</c:v>
                </c:pt>
                <c:pt idx="1">
                  <c:v>Weekend</c:v>
                </c:pt>
              </c:strCache>
            </c:strRef>
          </c:cat>
          <c:val>
            <c:numRef>
              <c:f>'Analysis (2)'!$X$3:$X$4</c:f>
              <c:numCache>
                <c:formatCode>[&lt;999999]"$"0.00," K";[&lt;999999999]"$"0.00,," M";"$"0.00" B"</c:formatCode>
                <c:ptCount val="2"/>
                <c:pt idx="0">
                  <c:v>90937627.354499564</c:v>
                </c:pt>
                <c:pt idx="1">
                  <c:v>35352950.291500658</c:v>
                </c:pt>
              </c:numCache>
            </c:numRef>
          </c:val>
          <c:extLst>
            <c:ext xmlns:c16="http://schemas.microsoft.com/office/drawing/2014/chart" uri="{C3380CC4-5D6E-409C-BE32-E72D297353CC}">
              <c16:uniqueId val="{00000004-CBBC-404A-94B0-7C6E6B6AAD5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11242648101612757"/>
          <c:w val="0.56696530983968041"/>
          <c:h val="0.88645170519546446"/>
        </c:manualLayout>
      </c:layout>
      <c:barChart>
        <c:barDir val="bar"/>
        <c:grouping val="clustered"/>
        <c:varyColors val="0"/>
        <c:ser>
          <c:idx val="0"/>
          <c:order val="0"/>
          <c:tx>
            <c:strRef>
              <c:f>'Customer Analysis'!$F$2</c:f>
              <c:strCache>
                <c:ptCount val="1"/>
                <c:pt idx="0">
                  <c:v>Sum of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Analysis'!$E$3:$E$7</c:f>
              <c:strCache>
                <c:ptCount val="5"/>
                <c:pt idx="0">
                  <c:v>Willie Xu</c:v>
                </c:pt>
                <c:pt idx="1">
                  <c:v>Jordan Turner</c:v>
                </c:pt>
                <c:pt idx="2">
                  <c:v>Margaret He</c:v>
                </c:pt>
                <c:pt idx="3">
                  <c:v>Nichole Nara</c:v>
                </c:pt>
                <c:pt idx="4">
                  <c:v>Dawn Nath</c:v>
                </c:pt>
              </c:strCache>
            </c:strRef>
          </c:cat>
          <c:val>
            <c:numRef>
              <c:f>'Customer Analysis'!$F$3:$F$7</c:f>
              <c:numCache>
                <c:formatCode>General</c:formatCode>
                <c:ptCount val="5"/>
                <c:pt idx="0" formatCode="[&lt;999999]&quot;$&quot;0,&quot; K&quot;;[&lt;999999999]&quot;$&quot;0,,&quot; M&quot;;&quot;$&quot;0&quot; B&quot;">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0-67C6-460C-82DE-AEFC876CE4A3}"/>
            </c:ext>
          </c:extLst>
        </c:ser>
        <c:ser>
          <c:idx val="1"/>
          <c:order val="1"/>
          <c:tx>
            <c:strRef>
              <c:f>'Customer Analysis'!$G$2</c:f>
              <c:strCache>
                <c:ptCount val="1"/>
                <c:pt idx="0">
                  <c:v>Duplicated</c:v>
                </c:pt>
              </c:strCache>
            </c:strRef>
          </c:tx>
          <c:spPr>
            <a:solidFill>
              <a:srgbClr val="7A295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Analysis'!$E$3:$E$7</c:f>
              <c:strCache>
                <c:ptCount val="5"/>
                <c:pt idx="0">
                  <c:v>Willie Xu</c:v>
                </c:pt>
                <c:pt idx="1">
                  <c:v>Jordan Turner</c:v>
                </c:pt>
                <c:pt idx="2">
                  <c:v>Margaret He</c:v>
                </c:pt>
                <c:pt idx="3">
                  <c:v>Nichole Nara</c:v>
                </c:pt>
                <c:pt idx="4">
                  <c:v>Dawn Nath</c:v>
                </c:pt>
              </c:strCache>
            </c:strRef>
          </c:cat>
          <c:val>
            <c:numRef>
              <c:f>'Customer Analysis'!$G$3:$G$7</c:f>
              <c:numCache>
                <c:formatCode>[&lt;999999]"$"0," K";[&lt;999999999]"$"0,," M";"$"0" 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1-67C6-460C-82DE-AEFC876CE4A3}"/>
            </c:ext>
          </c:extLst>
        </c:ser>
        <c:dLbls>
          <c:showLegendKey val="0"/>
          <c:showVal val="0"/>
          <c:showCatName val="0"/>
          <c:showSerName val="0"/>
          <c:showPercent val="0"/>
          <c:showBubbleSize val="0"/>
        </c:dLbls>
        <c:gapWidth val="42"/>
        <c:overlap val="100"/>
        <c:axId val="911326943"/>
        <c:axId val="911315903"/>
      </c:barChart>
      <c:catAx>
        <c:axId val="911326943"/>
        <c:scaling>
          <c:orientation val="maxMin"/>
        </c:scaling>
        <c:delete val="1"/>
        <c:axPos val="l"/>
        <c:numFmt formatCode="General" sourceLinked="1"/>
        <c:majorTickMark val="none"/>
        <c:minorTickMark val="none"/>
        <c:tickLblPos val="nextTo"/>
        <c:crossAx val="911315903"/>
        <c:crosses val="autoZero"/>
        <c:auto val="1"/>
        <c:lblAlgn val="ctr"/>
        <c:lblOffset val="100"/>
        <c:noMultiLvlLbl val="0"/>
      </c:catAx>
      <c:valAx>
        <c:axId val="911315903"/>
        <c:scaling>
          <c:orientation val="minMax"/>
        </c:scaling>
        <c:delete val="1"/>
        <c:axPos val="t"/>
        <c:majorGridlines>
          <c:spPr>
            <a:ln w="9525" cap="flat" cmpd="sng" algn="ctr">
              <a:noFill/>
              <a:round/>
            </a:ln>
            <a:effectLst/>
          </c:spPr>
        </c:majorGridlines>
        <c:numFmt formatCode="[&lt;999999]&quot;$&quot;0,&quot; K&quot;;[&lt;999999999]&quot;$&quot;0,,&quot; M&quot;;&quot;$&quot;0&quot; B&quot;" sourceLinked="1"/>
        <c:majorTickMark val="none"/>
        <c:minorTickMark val="none"/>
        <c:tickLblPos val="nextTo"/>
        <c:crossAx val="91132694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'Product Analysis'!$J$1</c:f>
              <c:strCache>
                <c:ptCount val="1"/>
                <c:pt idx="0">
                  <c:v>Profit</c:v>
                </c:pt>
              </c:strCache>
            </c:strRef>
          </c:tx>
          <c:spPr>
            <a:ln>
              <a:noFill/>
            </a:ln>
          </c:spPr>
          <c:dPt>
            <c:idx val="0"/>
            <c:bubble3D val="0"/>
            <c:spPr>
              <a:solidFill>
                <a:srgbClr val="7A2953"/>
              </a:solidFill>
              <a:ln w="19050">
                <a:noFill/>
              </a:ln>
              <a:effectLst/>
            </c:spPr>
            <c:extLst>
              <c:ext xmlns:c16="http://schemas.microsoft.com/office/drawing/2014/chart" uri="{C3380CC4-5D6E-409C-BE32-E72D297353CC}">
                <c16:uniqueId val="{00000001-81BB-408E-9B54-452FC758FB4F}"/>
              </c:ext>
            </c:extLst>
          </c:dPt>
          <c:dPt>
            <c:idx val="1"/>
            <c:bubble3D val="0"/>
            <c:spPr>
              <a:solidFill>
                <a:srgbClr val="FF9675"/>
              </a:solidFill>
              <a:ln w="19050">
                <a:noFill/>
              </a:ln>
              <a:effectLst/>
            </c:spPr>
            <c:extLst>
              <c:ext xmlns:c16="http://schemas.microsoft.com/office/drawing/2014/chart" uri="{C3380CC4-5D6E-409C-BE32-E72D297353CC}">
                <c16:uniqueId val="{00000003-81BB-408E-9B54-452FC758FB4F}"/>
              </c:ext>
            </c:extLst>
          </c:dPt>
          <c:cat>
            <c:strRef>
              <c:f>'Product Analysis'!$I$2:$I$3</c:f>
              <c:strCache>
                <c:ptCount val="2"/>
                <c:pt idx="0">
                  <c:v>Top 5</c:v>
                </c:pt>
                <c:pt idx="1">
                  <c:v>Others</c:v>
                </c:pt>
              </c:strCache>
            </c:strRef>
          </c:cat>
          <c:val>
            <c:numRef>
              <c:f>'Product Analysis'!$J$2:$J$3</c:f>
              <c:numCache>
                <c:formatCode>[&lt;999999]"$"0.00," K";[&lt;999999999]"$"0.00,," M";"$"0.00" B"</c:formatCode>
                <c:ptCount val="2"/>
                <c:pt idx="0">
                  <c:v>31270387.546300028</c:v>
                </c:pt>
                <c:pt idx="1">
                  <c:v>94374878.741200045</c:v>
                </c:pt>
              </c:numCache>
            </c:numRef>
          </c:val>
          <c:extLst>
            <c:ext xmlns:c16="http://schemas.microsoft.com/office/drawing/2014/chart" uri="{C3380CC4-5D6E-409C-BE32-E72D297353CC}">
              <c16:uniqueId val="{00000004-81BB-408E-9B54-452FC758FB4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338115553684241"/>
          <c:y val="0.11455252356738756"/>
          <c:w val="0.33316095863878625"/>
          <c:h val="0.86054475391796303"/>
        </c:manualLayout>
      </c:layout>
      <c:barChart>
        <c:barDir val="bar"/>
        <c:grouping val="clustered"/>
        <c:varyColors val="0"/>
        <c:ser>
          <c:idx val="0"/>
          <c:order val="0"/>
          <c:tx>
            <c:strRef>
              <c:f>'Product Analysis'!$V$2</c:f>
              <c:strCache>
                <c:ptCount val="1"/>
                <c:pt idx="0">
                  <c:v> Profit</c:v>
                </c:pt>
              </c:strCache>
            </c:strRef>
          </c:tx>
          <c:spPr>
            <a:solidFill>
              <a:srgbClr val="FF906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Analysis'!$U$3:$U$10</c:f>
              <c:strCache>
                <c:ptCount val="8"/>
                <c:pt idx="0">
                  <c:v>Black</c:v>
                </c:pt>
                <c:pt idx="1">
                  <c:v>Red</c:v>
                </c:pt>
                <c:pt idx="2">
                  <c:v>Silver</c:v>
                </c:pt>
                <c:pt idx="3">
                  <c:v>Yellow</c:v>
                </c:pt>
                <c:pt idx="4">
                  <c:v>Blue</c:v>
                </c:pt>
                <c:pt idx="5">
                  <c:v>Unspecified</c:v>
                </c:pt>
                <c:pt idx="6">
                  <c:v>Multi</c:v>
                </c:pt>
                <c:pt idx="7">
                  <c:v>White</c:v>
                </c:pt>
              </c:strCache>
            </c:strRef>
          </c:cat>
          <c:val>
            <c:numRef>
              <c:f>'Product Analysis'!$V$3:$V$10</c:f>
              <c:numCache>
                <c:formatCode>[&lt;999999]0.00," K";[&lt;999999999]0.00,," M";0.00" B"</c:formatCode>
                <c:ptCount val="8"/>
                <c:pt idx="0">
                  <c:v>39160816.923399791</c:v>
                </c:pt>
                <c:pt idx="1">
                  <c:v>31594381.553200137</c:v>
                </c:pt>
                <c:pt idx="2">
                  <c:v>23916414.181299996</c:v>
                </c:pt>
                <c:pt idx="3">
                  <c:v>19035074.116200175</c:v>
                </c:pt>
                <c:pt idx="4">
                  <c:v>9425341.0249999985</c:v>
                </c:pt>
                <c:pt idx="5">
                  <c:v>2864789.5867000055</c:v>
                </c:pt>
                <c:pt idx="6">
                  <c:v>260179.77430000145</c:v>
                </c:pt>
                <c:pt idx="7">
                  <c:v>33580.48589999984</c:v>
                </c:pt>
              </c:numCache>
            </c:numRef>
          </c:val>
          <c:extLst>
            <c:ext xmlns:c16="http://schemas.microsoft.com/office/drawing/2014/chart" uri="{C3380CC4-5D6E-409C-BE32-E72D297353CC}">
              <c16:uniqueId val="{00000000-4603-4A14-8495-F085C6AA7A89}"/>
            </c:ext>
          </c:extLst>
        </c:ser>
        <c:ser>
          <c:idx val="1"/>
          <c:order val="1"/>
          <c:tx>
            <c:strRef>
              <c:f>'Product Analysis'!$W$2</c:f>
              <c:strCache>
                <c:ptCount val="1"/>
                <c:pt idx="0">
                  <c:v>Highlight</c:v>
                </c:pt>
              </c:strCache>
            </c:strRef>
          </c:tx>
          <c:spPr>
            <a:solidFill>
              <a:srgbClr val="7A295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Analysis'!$U$3:$U$10</c:f>
              <c:strCache>
                <c:ptCount val="8"/>
                <c:pt idx="0">
                  <c:v>Black</c:v>
                </c:pt>
                <c:pt idx="1">
                  <c:v>Red</c:v>
                </c:pt>
                <c:pt idx="2">
                  <c:v>Silver</c:v>
                </c:pt>
                <c:pt idx="3">
                  <c:v>Yellow</c:v>
                </c:pt>
                <c:pt idx="4">
                  <c:v>Blue</c:v>
                </c:pt>
                <c:pt idx="5">
                  <c:v>Unspecified</c:v>
                </c:pt>
                <c:pt idx="6">
                  <c:v>Multi</c:v>
                </c:pt>
                <c:pt idx="7">
                  <c:v>White</c:v>
                </c:pt>
              </c:strCache>
            </c:strRef>
          </c:cat>
          <c:val>
            <c:numRef>
              <c:f>'Product Analysis'!$W$3:$W$10</c:f>
              <c:numCache>
                <c:formatCode>[&lt;999999]0.00," K";[&lt;999999999]0.00,," M";0.00" B"</c:formatCode>
                <c:ptCount val="8"/>
                <c:pt idx="0">
                  <c:v>39160816.923399791</c:v>
                </c:pt>
                <c:pt idx="1">
                  <c:v>31594381.553200137</c:v>
                </c:pt>
                <c:pt idx="2">
                  <c:v>23916414.181299996</c:v>
                </c:pt>
              </c:numCache>
            </c:numRef>
          </c:val>
          <c:extLst>
            <c:ext xmlns:c16="http://schemas.microsoft.com/office/drawing/2014/chart" uri="{C3380CC4-5D6E-409C-BE32-E72D297353CC}">
              <c16:uniqueId val="{00000001-4603-4A14-8495-F085C6AA7A89}"/>
            </c:ext>
          </c:extLst>
        </c:ser>
        <c:dLbls>
          <c:dLblPos val="outEnd"/>
          <c:showLegendKey val="0"/>
          <c:showVal val="1"/>
          <c:showCatName val="0"/>
          <c:showSerName val="0"/>
          <c:showPercent val="0"/>
          <c:showBubbleSize val="0"/>
        </c:dLbls>
        <c:gapWidth val="35"/>
        <c:overlap val="100"/>
        <c:axId val="911279423"/>
        <c:axId val="911258303"/>
      </c:barChart>
      <c:catAx>
        <c:axId val="91127942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258303"/>
        <c:crosses val="autoZero"/>
        <c:auto val="1"/>
        <c:lblAlgn val="ctr"/>
        <c:lblOffset val="100"/>
        <c:noMultiLvlLbl val="0"/>
      </c:catAx>
      <c:valAx>
        <c:axId val="911258303"/>
        <c:scaling>
          <c:orientation val="minMax"/>
        </c:scaling>
        <c:delete val="1"/>
        <c:axPos val="t"/>
        <c:numFmt formatCode="[&lt;999999]0.00,&quot; K&quot;;[&lt;999999999]0.00,,&quot; M&quot;;0.00&quot; B&quot;" sourceLinked="1"/>
        <c:majorTickMark val="none"/>
        <c:minorTickMark val="none"/>
        <c:tickLblPos val="nextTo"/>
        <c:crossAx val="91127942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ubbleChart>
        <c:varyColors val="0"/>
        <c:ser>
          <c:idx val="0"/>
          <c:order val="0"/>
          <c:tx>
            <c:strRef>
              <c:f>'Product Analysis'!$AD$9</c:f>
              <c:strCache>
                <c:ptCount val="1"/>
                <c:pt idx="0">
                  <c:v>Max Value</c:v>
                </c:pt>
              </c:strCache>
            </c:strRef>
          </c:tx>
          <c:spPr>
            <a:solidFill>
              <a:srgbClr val="91DAF2"/>
            </a:solidFill>
            <a:ln>
              <a:noFill/>
            </a:ln>
            <a:effectLst/>
          </c:spPr>
          <c:invertIfNegative val="0"/>
          <c:xVal>
            <c:strRef>
              <c:f>'Product Analysis'!$AA$10:$AA$11</c:f>
              <c:strCache>
                <c:ptCount val="2"/>
                <c:pt idx="0">
                  <c:v>Expensive</c:v>
                </c:pt>
                <c:pt idx="1">
                  <c:v>Less Expensive</c:v>
                </c:pt>
              </c:strCache>
            </c:strRef>
          </c:xVal>
          <c:yVal>
            <c:numRef>
              <c:f>'Product Analysis'!$AE$10:$AE$11</c:f>
              <c:numCache>
                <c:formatCode>General</c:formatCode>
                <c:ptCount val="2"/>
                <c:pt idx="0">
                  <c:v>0.7</c:v>
                </c:pt>
                <c:pt idx="1">
                  <c:v>0.7</c:v>
                </c:pt>
              </c:numCache>
            </c:numRef>
          </c:yVal>
          <c:bubbleSize>
            <c:numRef>
              <c:f>'Product Analysis'!$AD$10:$AD$11</c:f>
              <c:numCache>
                <c:formatCode>General</c:formatCode>
                <c:ptCount val="2"/>
                <c:pt idx="0">
                  <c:v>1</c:v>
                </c:pt>
                <c:pt idx="1">
                  <c:v>1</c:v>
                </c:pt>
              </c:numCache>
            </c:numRef>
          </c:bubbleSize>
          <c:bubble3D val="0"/>
          <c:extLst>
            <c:ext xmlns:c16="http://schemas.microsoft.com/office/drawing/2014/chart" uri="{C3380CC4-5D6E-409C-BE32-E72D297353CC}">
              <c16:uniqueId val="{00000000-28F8-4716-A4F1-CE1DC9953BCD}"/>
            </c:ext>
          </c:extLst>
        </c:ser>
        <c:ser>
          <c:idx val="1"/>
          <c:order val="1"/>
          <c:tx>
            <c:strRef>
              <c:f>'Product Analysis'!$AC$9</c:f>
              <c:strCache>
                <c:ptCount val="1"/>
                <c:pt idx="0">
                  <c:v>Percentage</c:v>
                </c:pt>
              </c:strCache>
            </c:strRef>
          </c:tx>
          <c:spPr>
            <a:solidFill>
              <a:srgbClr val="EE428D"/>
            </a:solidFill>
            <a:ln w="25400">
              <a:noFill/>
            </a:ln>
            <a:effectLst/>
          </c:spPr>
          <c:invertIfNegative val="0"/>
          <c:dPt>
            <c:idx val="0"/>
            <c:invertIfNegative val="0"/>
            <c:bubble3D val="0"/>
            <c:spPr>
              <a:solidFill>
                <a:srgbClr val="7A2953"/>
              </a:solidFill>
              <a:ln w="25400">
                <a:noFill/>
              </a:ln>
              <a:effectLst/>
            </c:spPr>
            <c:extLst>
              <c:ext xmlns:c16="http://schemas.microsoft.com/office/drawing/2014/chart" uri="{C3380CC4-5D6E-409C-BE32-E72D297353CC}">
                <c16:uniqueId val="{00000002-28F8-4716-A4F1-CE1DC9953BCD}"/>
              </c:ext>
            </c:extLst>
          </c:dPt>
          <c:xVal>
            <c:strRef>
              <c:f>'Product Analysis'!$AA$10:$AA$11</c:f>
              <c:strCache>
                <c:ptCount val="2"/>
                <c:pt idx="0">
                  <c:v>Expensive</c:v>
                </c:pt>
                <c:pt idx="1">
                  <c:v>Less Expensive</c:v>
                </c:pt>
              </c:strCache>
            </c:strRef>
          </c:xVal>
          <c:yVal>
            <c:numRef>
              <c:f>'Product Analysis'!$AE$10:$AE$11</c:f>
              <c:numCache>
                <c:formatCode>General</c:formatCode>
                <c:ptCount val="2"/>
                <c:pt idx="0">
                  <c:v>0.7</c:v>
                </c:pt>
                <c:pt idx="1">
                  <c:v>0.7</c:v>
                </c:pt>
              </c:numCache>
            </c:numRef>
          </c:yVal>
          <c:bubbleSize>
            <c:numRef>
              <c:f>'Product Analysis'!$AC$10:$AC$11</c:f>
              <c:numCache>
                <c:formatCode>0.00%</c:formatCode>
                <c:ptCount val="2"/>
                <c:pt idx="0">
                  <c:v>0.95431753799264663</c:v>
                </c:pt>
                <c:pt idx="1">
                  <c:v>4.5682462007353361E-2</c:v>
                </c:pt>
              </c:numCache>
            </c:numRef>
          </c:bubbleSize>
          <c:bubble3D val="0"/>
          <c:extLst>
            <c:ext xmlns:c16="http://schemas.microsoft.com/office/drawing/2014/chart" uri="{C3380CC4-5D6E-409C-BE32-E72D297353CC}">
              <c16:uniqueId val="{00000001-28F8-4716-A4F1-CE1DC9953BCD}"/>
            </c:ext>
          </c:extLst>
        </c:ser>
        <c:dLbls>
          <c:showLegendKey val="0"/>
          <c:showVal val="0"/>
          <c:showCatName val="0"/>
          <c:showSerName val="0"/>
          <c:showPercent val="0"/>
          <c:showBubbleSize val="0"/>
        </c:dLbls>
        <c:bubbleScale val="300"/>
        <c:showNegBubbles val="0"/>
        <c:axId val="911277983"/>
        <c:axId val="911279903"/>
      </c:bubbleChart>
      <c:valAx>
        <c:axId val="911277983"/>
        <c:scaling>
          <c:orientation val="minMax"/>
          <c:min val="0.5"/>
        </c:scaling>
        <c:delete val="1"/>
        <c:axPos val="b"/>
        <c:majorTickMark val="none"/>
        <c:minorTickMark val="none"/>
        <c:tickLblPos val="nextTo"/>
        <c:crossAx val="911279903"/>
        <c:crosses val="autoZero"/>
        <c:crossBetween val="midCat"/>
      </c:valAx>
      <c:valAx>
        <c:axId val="911279903"/>
        <c:scaling>
          <c:orientation val="minMax"/>
        </c:scaling>
        <c:delete val="1"/>
        <c:axPos val="l"/>
        <c:numFmt formatCode="General" sourceLinked="1"/>
        <c:majorTickMark val="none"/>
        <c:minorTickMark val="none"/>
        <c:tickLblPos val="nextTo"/>
        <c:crossAx val="91127798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288596918851201E-2"/>
          <c:y val="5.7034188682121775E-2"/>
          <c:w val="0.75784931567884328"/>
          <c:h val="0.90240923637639947"/>
        </c:manualLayout>
      </c:layout>
      <c:barChart>
        <c:barDir val="bar"/>
        <c:grouping val="clustered"/>
        <c:varyColors val="0"/>
        <c:ser>
          <c:idx val="0"/>
          <c:order val="0"/>
          <c:tx>
            <c:strRef>
              <c:f>'Product Analysis'!$F$2</c:f>
              <c:strCache>
                <c:ptCount val="1"/>
                <c:pt idx="0">
                  <c:v>Sum of Profit</c:v>
                </c:pt>
              </c:strCache>
            </c:strRef>
          </c:tx>
          <c:spPr>
            <a:solidFill>
              <a:srgbClr val="FFBCA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Analysis'!$E$3:$E$7</c:f>
              <c:strCache>
                <c:ptCount val="5"/>
                <c:pt idx="0">
                  <c:v>Mountain-200 Black, 46</c:v>
                </c:pt>
                <c:pt idx="1">
                  <c:v>Mountain-200 Black, 42</c:v>
                </c:pt>
                <c:pt idx="2">
                  <c:v>Mountain-200 Silver, 46</c:v>
                </c:pt>
                <c:pt idx="3">
                  <c:v>Mountain-200 Black, 38</c:v>
                </c:pt>
                <c:pt idx="4">
                  <c:v>Mountain-200 Silver, 42</c:v>
                </c:pt>
              </c:strCache>
            </c:strRef>
          </c:cat>
          <c:val>
            <c:numRef>
              <c:f>'Product Analysis'!$F$3:$F$7</c:f>
              <c:numCache>
                <c:formatCode>General</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0-67C6-460C-82DE-AEFC876CE4A3}"/>
            </c:ext>
          </c:extLst>
        </c:ser>
        <c:ser>
          <c:idx val="1"/>
          <c:order val="1"/>
          <c:tx>
            <c:strRef>
              <c:f>'Product Analysis'!$G$2</c:f>
              <c:strCache>
                <c:ptCount val="1"/>
                <c:pt idx="0">
                  <c:v>Duplicated</c:v>
                </c:pt>
              </c:strCache>
            </c:strRef>
          </c:tx>
          <c:spPr>
            <a:solidFill>
              <a:srgbClr val="7A295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Analysis'!$E$3:$E$7</c:f>
              <c:strCache>
                <c:ptCount val="5"/>
                <c:pt idx="0">
                  <c:v>Mountain-200 Black, 46</c:v>
                </c:pt>
                <c:pt idx="1">
                  <c:v>Mountain-200 Black, 42</c:v>
                </c:pt>
                <c:pt idx="2">
                  <c:v>Mountain-200 Silver, 46</c:v>
                </c:pt>
                <c:pt idx="3">
                  <c:v>Mountain-200 Black, 38</c:v>
                </c:pt>
                <c:pt idx="4">
                  <c:v>Mountain-200 Silver, 42</c:v>
                </c:pt>
              </c:strCache>
            </c:strRef>
          </c:cat>
          <c:val>
            <c:numRef>
              <c:f>'Product Analysis'!$G$3:$G$7</c:f>
              <c:numCache>
                <c:formatCode>[&lt;999999]"$"0," K";[&lt;999999999]"$"0,," M";"$"0" B"</c:formatCode>
                <c:ptCount val="5"/>
                <c:pt idx="0">
                  <c:v>443592.85359999986</c:v>
                </c:pt>
                <c:pt idx="1">
                  <c:v>339182.50669999991</c:v>
                </c:pt>
                <c:pt idx="2">
                  <c:v>338301.2484000001</c:v>
                </c:pt>
                <c:pt idx="3">
                  <c:v>337088.37620000012</c:v>
                </c:pt>
                <c:pt idx="4">
                  <c:v>318441.58809999988</c:v>
                </c:pt>
              </c:numCache>
            </c:numRef>
          </c:val>
          <c:extLst>
            <c:ext xmlns:c16="http://schemas.microsoft.com/office/drawing/2014/chart" uri="{C3380CC4-5D6E-409C-BE32-E72D297353CC}">
              <c16:uniqueId val="{00000001-67C6-460C-82DE-AEFC876CE4A3}"/>
            </c:ext>
          </c:extLst>
        </c:ser>
        <c:dLbls>
          <c:dLblPos val="inBase"/>
          <c:showLegendKey val="0"/>
          <c:showVal val="1"/>
          <c:showCatName val="0"/>
          <c:showSerName val="0"/>
          <c:showPercent val="0"/>
          <c:showBubbleSize val="0"/>
        </c:dLbls>
        <c:gapWidth val="12"/>
        <c:overlap val="100"/>
        <c:axId val="911326943"/>
        <c:axId val="911315903"/>
      </c:barChart>
      <c:catAx>
        <c:axId val="911326943"/>
        <c:scaling>
          <c:orientation val="maxMin"/>
        </c:scaling>
        <c:delete val="1"/>
        <c:axPos val="l"/>
        <c:numFmt formatCode="General" sourceLinked="1"/>
        <c:majorTickMark val="none"/>
        <c:minorTickMark val="none"/>
        <c:tickLblPos val="nextTo"/>
        <c:crossAx val="911315903"/>
        <c:crosses val="autoZero"/>
        <c:auto val="1"/>
        <c:lblAlgn val="ctr"/>
        <c:lblOffset val="100"/>
        <c:noMultiLvlLbl val="0"/>
      </c:catAx>
      <c:valAx>
        <c:axId val="911315903"/>
        <c:scaling>
          <c:orientation val="minMax"/>
        </c:scaling>
        <c:delete val="1"/>
        <c:axPos val="t"/>
        <c:majorGridlines>
          <c:spPr>
            <a:ln w="9525" cap="flat" cmpd="sng" algn="ctr">
              <a:noFill/>
              <a:round/>
            </a:ln>
            <a:effectLst/>
          </c:spPr>
        </c:majorGridlines>
        <c:numFmt formatCode="General" sourceLinked="1"/>
        <c:majorTickMark val="none"/>
        <c:minorTickMark val="none"/>
        <c:tickLblPos val="nextTo"/>
        <c:crossAx val="91132694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'Customer Analysis'!$F$9</c:f>
              <c:strCache>
                <c:ptCount val="1"/>
                <c:pt idx="0">
                  <c:v>Profit</c:v>
                </c:pt>
              </c:strCache>
            </c:strRef>
          </c:tx>
          <c:spPr>
            <a:ln>
              <a:noFill/>
            </a:ln>
          </c:spPr>
          <c:dPt>
            <c:idx val="0"/>
            <c:bubble3D val="0"/>
            <c:spPr>
              <a:solidFill>
                <a:srgbClr val="7A2953"/>
              </a:solidFill>
              <a:ln w="19050">
                <a:noFill/>
              </a:ln>
              <a:effectLst/>
            </c:spPr>
            <c:extLst>
              <c:ext xmlns:c16="http://schemas.microsoft.com/office/drawing/2014/chart" uri="{C3380CC4-5D6E-409C-BE32-E72D297353CC}">
                <c16:uniqueId val="{00000001-81BB-408E-9B54-452FC758FB4F}"/>
              </c:ext>
            </c:extLst>
          </c:dPt>
          <c:dPt>
            <c:idx val="1"/>
            <c:bubble3D val="0"/>
            <c:spPr>
              <a:solidFill>
                <a:srgbClr val="FF9675"/>
              </a:solidFill>
              <a:ln w="19050">
                <a:noFill/>
              </a:ln>
              <a:effectLst/>
            </c:spPr>
            <c:extLst>
              <c:ext xmlns:c16="http://schemas.microsoft.com/office/drawing/2014/chart" uri="{C3380CC4-5D6E-409C-BE32-E72D297353CC}">
                <c16:uniqueId val="{00000003-81BB-408E-9B54-452FC758FB4F}"/>
              </c:ext>
            </c:extLst>
          </c:dPt>
          <c:cat>
            <c:strRef>
              <c:f>'Customer Analysis'!$E$10:$E$11</c:f>
              <c:strCache>
                <c:ptCount val="2"/>
                <c:pt idx="0">
                  <c:v>Top 5</c:v>
                </c:pt>
                <c:pt idx="1">
                  <c:v>Others</c:v>
                </c:pt>
              </c:strCache>
            </c:strRef>
          </c:cat>
          <c:val>
            <c:numRef>
              <c:f>'Customer Analysis'!$F$10:$F$11</c:f>
              <c:numCache>
                <c:formatCode>[&lt;999999]"$"0," K";[&lt;999999999]"$"0,," M";"$"0" B"</c:formatCode>
                <c:ptCount val="2"/>
                <c:pt idx="0">
                  <c:v>351011.26860000007</c:v>
                </c:pt>
                <c:pt idx="1">
                  <c:v>125939566.37740082</c:v>
                </c:pt>
              </c:numCache>
            </c:numRef>
          </c:val>
          <c:extLst>
            <c:ext xmlns:c16="http://schemas.microsoft.com/office/drawing/2014/chart" uri="{C3380CC4-5D6E-409C-BE32-E72D297353CC}">
              <c16:uniqueId val="{00000004-81BB-408E-9B54-452FC758FB4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6"/>
          <c:order val="0"/>
          <c:tx>
            <c:strRef>
              <c:f>'Customer Analysis'!$L$14</c:f>
              <c:strCache>
                <c:ptCount val="1"/>
                <c:pt idx="0">
                  <c:v>Percentage</c:v>
                </c:pt>
              </c:strCache>
            </c:strRef>
          </c:tx>
          <c:invertIfNegative val="0"/>
          <c:cat>
            <c:strRef>
              <c:f>'Customer Analysis'!$J$15</c:f>
              <c:strCache>
                <c:ptCount val="1"/>
                <c:pt idx="0">
                  <c:v>F</c:v>
                </c:pt>
              </c:strCache>
            </c:strRef>
          </c:cat>
          <c:val>
            <c:numRef>
              <c:f>'Customer Analysis'!$L$16</c:f>
              <c:numCache>
                <c:formatCode>0</c:formatCode>
                <c:ptCount val="1"/>
                <c:pt idx="0">
                  <c:v>1</c:v>
                </c:pt>
              </c:numCache>
            </c:numRef>
          </c:val>
          <c:extLst>
            <c:ext xmlns:c16="http://schemas.microsoft.com/office/drawing/2014/chart" uri="{C3380CC4-5D6E-409C-BE32-E72D297353CC}">
              <c16:uniqueId val="{00000052-FCD1-43D8-A29C-4EECA20A933E}"/>
            </c:ext>
          </c:extLst>
        </c:ser>
        <c:ser>
          <c:idx val="17"/>
          <c:order val="1"/>
          <c:tx>
            <c:strRef>
              <c:f>'Customer Analysis'!$K$14</c:f>
              <c:strCache>
                <c:ptCount val="1"/>
                <c:pt idx="0">
                  <c:v>Sum of Profit</c:v>
                </c:pt>
              </c:strCache>
            </c:strRef>
          </c:tx>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53-FCD1-43D8-A29C-4EECA20A933E}"/>
            </c:ext>
          </c:extLst>
        </c:ser>
        <c:ser>
          <c:idx val="18"/>
          <c:order val="2"/>
          <c:tx>
            <c:strRef>
              <c:f>'Customer Analysis'!$L$14</c:f>
              <c:strCache>
                <c:ptCount val="1"/>
                <c:pt idx="0">
                  <c:v>Percentage</c:v>
                </c:pt>
              </c:strCache>
            </c:strRef>
          </c:tx>
          <c:spPr>
            <a:solidFill>
              <a:schemeClr val="accent2"/>
            </a:solidFill>
            <a:ln>
              <a:noFill/>
            </a:ln>
            <a:effectLst/>
          </c:spPr>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54-FCD1-43D8-A29C-4EECA20A933E}"/>
            </c:ext>
          </c:extLst>
        </c:ser>
        <c:ser>
          <c:idx val="19"/>
          <c:order val="3"/>
          <c:tx>
            <c:strRef>
              <c:f>'Customer Analysis'!$K$14</c:f>
              <c:strCache>
                <c:ptCount val="1"/>
                <c:pt idx="0">
                  <c:v>Sum of Profit</c:v>
                </c:pt>
              </c:strCache>
            </c:strRef>
          </c:tx>
          <c:spPr>
            <a:solidFill>
              <a:schemeClr val="accent1"/>
            </a:solidFill>
            <a:ln>
              <a:noFill/>
            </a:ln>
            <a:effectLst/>
          </c:spPr>
          <c:invertIfNegative val="0"/>
          <c:cat>
            <c:strRef>
              <c:f>'Customer Analysis'!$J$15</c:f>
              <c:strCache>
                <c:ptCount val="1"/>
                <c:pt idx="0">
                  <c:v>F</c:v>
                </c:pt>
              </c:strCache>
            </c:strRef>
          </c:cat>
          <c:val>
            <c:numRef>
              <c:f>'Customer Analysis'!$K$16</c:f>
              <c:numCache>
                <c:formatCode>0.00%</c:formatCode>
                <c:ptCount val="1"/>
                <c:pt idx="0">
                  <c:v>0.49610797787719046</c:v>
                </c:pt>
              </c:numCache>
            </c:numRef>
          </c:val>
          <c:extLst>
            <c:ext xmlns:c16="http://schemas.microsoft.com/office/drawing/2014/chart" uri="{C3380CC4-5D6E-409C-BE32-E72D297353CC}">
              <c16:uniqueId val="{00000055-FCD1-43D8-A29C-4EECA20A933E}"/>
            </c:ext>
          </c:extLst>
        </c:ser>
        <c:ser>
          <c:idx val="20"/>
          <c:order val="4"/>
          <c:tx>
            <c:strRef>
              <c:f>'Customer Analysis'!$L$14</c:f>
              <c:strCache>
                <c:ptCount val="1"/>
                <c:pt idx="0">
                  <c:v>Percentage</c:v>
                </c:pt>
              </c:strCache>
            </c:strRef>
          </c:tx>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56-FCD1-43D8-A29C-4EECA20A933E}"/>
            </c:ext>
          </c:extLst>
        </c:ser>
        <c:ser>
          <c:idx val="21"/>
          <c:order val="5"/>
          <c:tx>
            <c:strRef>
              <c:f>'Customer Analysis'!$K$14</c:f>
              <c:strCache>
                <c:ptCount val="1"/>
                <c:pt idx="0">
                  <c:v>Sum of Profit</c:v>
                </c:pt>
              </c:strCache>
            </c:strRef>
          </c:tx>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57-FCD1-43D8-A29C-4EECA20A933E}"/>
            </c:ext>
          </c:extLst>
        </c:ser>
        <c:ser>
          <c:idx val="22"/>
          <c:order val="6"/>
          <c:tx>
            <c:strRef>
              <c:f>'Customer Analysis'!$L$14</c:f>
              <c:strCache>
                <c:ptCount val="1"/>
                <c:pt idx="0">
                  <c:v>Percentage</c:v>
                </c:pt>
              </c:strCache>
            </c:strRef>
          </c:tx>
          <c:spPr>
            <a:solidFill>
              <a:schemeClr val="accent2"/>
            </a:solidFill>
            <a:ln>
              <a:noFill/>
            </a:ln>
            <a:effectLst/>
          </c:spPr>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58-FCD1-43D8-A29C-4EECA20A933E}"/>
            </c:ext>
          </c:extLst>
        </c:ser>
        <c:ser>
          <c:idx val="23"/>
          <c:order val="7"/>
          <c:tx>
            <c:strRef>
              <c:f>'Customer Analysis'!$K$14</c:f>
              <c:strCache>
                <c:ptCount val="1"/>
                <c:pt idx="0">
                  <c:v>Sum of Profit</c:v>
                </c:pt>
              </c:strCache>
            </c:strRef>
          </c:tx>
          <c:spPr>
            <a:solidFill>
              <a:schemeClr val="accent1"/>
            </a:solidFill>
            <a:ln>
              <a:noFill/>
            </a:ln>
            <a:effectLst/>
          </c:spPr>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59-FCD1-43D8-A29C-4EECA20A933E}"/>
            </c:ext>
          </c:extLst>
        </c:ser>
        <c:ser>
          <c:idx val="24"/>
          <c:order val="8"/>
          <c:tx>
            <c:strRef>
              <c:f>'Customer Analysis'!$L$14</c:f>
              <c:strCache>
                <c:ptCount val="1"/>
                <c:pt idx="0">
                  <c:v>Percentage</c:v>
                </c:pt>
              </c:strCache>
            </c:strRef>
          </c:tx>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5A-FCD1-43D8-A29C-4EECA20A933E}"/>
            </c:ext>
          </c:extLst>
        </c:ser>
        <c:ser>
          <c:idx val="25"/>
          <c:order val="9"/>
          <c:tx>
            <c:strRef>
              <c:f>'Customer Analysis'!$K$14</c:f>
              <c:strCache>
                <c:ptCount val="1"/>
                <c:pt idx="0">
                  <c:v>Sum of Profit</c:v>
                </c:pt>
              </c:strCache>
            </c:strRef>
          </c:tx>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5B-FCD1-43D8-A29C-4EECA20A933E}"/>
            </c:ext>
          </c:extLst>
        </c:ser>
        <c:ser>
          <c:idx val="26"/>
          <c:order val="10"/>
          <c:tx>
            <c:strRef>
              <c:f>'Customer Analysis'!$L$14</c:f>
              <c:strCache>
                <c:ptCount val="1"/>
                <c:pt idx="0">
                  <c:v>Percentage</c:v>
                </c:pt>
              </c:strCache>
            </c:strRef>
          </c:tx>
          <c:spPr>
            <a:solidFill>
              <a:schemeClr val="accent2"/>
            </a:solidFill>
            <a:ln>
              <a:noFill/>
            </a:ln>
            <a:effectLst/>
          </c:spPr>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5C-FCD1-43D8-A29C-4EECA20A933E}"/>
            </c:ext>
          </c:extLst>
        </c:ser>
        <c:ser>
          <c:idx val="27"/>
          <c:order val="11"/>
          <c:tx>
            <c:strRef>
              <c:f>'Customer Analysis'!$K$14</c:f>
              <c:strCache>
                <c:ptCount val="1"/>
                <c:pt idx="0">
                  <c:v>Sum of Profit</c:v>
                </c:pt>
              </c:strCache>
            </c:strRef>
          </c:tx>
          <c:spPr>
            <a:solidFill>
              <a:schemeClr val="accent1"/>
            </a:solidFill>
            <a:ln>
              <a:noFill/>
            </a:ln>
            <a:effectLst/>
          </c:spPr>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5D-FCD1-43D8-A29C-4EECA20A933E}"/>
            </c:ext>
          </c:extLst>
        </c:ser>
        <c:ser>
          <c:idx val="28"/>
          <c:order val="12"/>
          <c:tx>
            <c:strRef>
              <c:f>'Customer Analysis'!$L$14</c:f>
              <c:strCache>
                <c:ptCount val="1"/>
                <c:pt idx="0">
                  <c:v>Percentage</c:v>
                </c:pt>
              </c:strCache>
            </c:strRef>
          </c:tx>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5E-FCD1-43D8-A29C-4EECA20A933E}"/>
            </c:ext>
          </c:extLst>
        </c:ser>
        <c:ser>
          <c:idx val="29"/>
          <c:order val="13"/>
          <c:tx>
            <c:strRef>
              <c:f>'Customer Analysis'!$K$14</c:f>
              <c:strCache>
                <c:ptCount val="1"/>
                <c:pt idx="0">
                  <c:v>Sum of Profit</c:v>
                </c:pt>
              </c:strCache>
            </c:strRef>
          </c:tx>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5F-FCD1-43D8-A29C-4EECA20A933E}"/>
            </c:ext>
          </c:extLst>
        </c:ser>
        <c:ser>
          <c:idx val="30"/>
          <c:order val="14"/>
          <c:tx>
            <c:strRef>
              <c:f>'Customer Analysis'!$L$14</c:f>
              <c:strCache>
                <c:ptCount val="1"/>
                <c:pt idx="0">
                  <c:v>Percentage</c:v>
                </c:pt>
              </c:strCache>
            </c:strRef>
          </c:tx>
          <c:spPr>
            <a:solidFill>
              <a:schemeClr val="accent2"/>
            </a:solidFill>
            <a:ln>
              <a:noFill/>
            </a:ln>
            <a:effectLst/>
          </c:spPr>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60-FCD1-43D8-A29C-4EECA20A933E}"/>
            </c:ext>
          </c:extLst>
        </c:ser>
        <c:ser>
          <c:idx val="31"/>
          <c:order val="15"/>
          <c:tx>
            <c:strRef>
              <c:f>'Customer Analysis'!$K$14</c:f>
              <c:strCache>
                <c:ptCount val="1"/>
                <c:pt idx="0">
                  <c:v>Sum of Profit</c:v>
                </c:pt>
              </c:strCache>
            </c:strRef>
          </c:tx>
          <c:spPr>
            <a:solidFill>
              <a:schemeClr val="accent1"/>
            </a:solidFill>
            <a:ln>
              <a:noFill/>
            </a:ln>
            <a:effectLst/>
          </c:spPr>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61-FCD1-43D8-A29C-4EECA20A933E}"/>
            </c:ext>
          </c:extLst>
        </c:ser>
        <c:ser>
          <c:idx val="8"/>
          <c:order val="16"/>
          <c:tx>
            <c:strRef>
              <c:f>'Customer Analysis'!$L$14</c:f>
              <c:strCache>
                <c:ptCount val="1"/>
                <c:pt idx="0">
                  <c:v>Percentage</c:v>
                </c:pt>
              </c:strCache>
            </c:strRef>
          </c:tx>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33-FCD1-43D8-A29C-4EECA20A933E}"/>
            </c:ext>
          </c:extLst>
        </c:ser>
        <c:ser>
          <c:idx val="9"/>
          <c:order val="17"/>
          <c:tx>
            <c:strRef>
              <c:f>'Customer Analysis'!$K$14</c:f>
              <c:strCache>
                <c:ptCount val="1"/>
                <c:pt idx="0">
                  <c:v>Sum of Profit</c:v>
                </c:pt>
              </c:strCache>
            </c:strRef>
          </c:tx>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35-FCD1-43D8-A29C-4EECA20A933E}"/>
            </c:ext>
          </c:extLst>
        </c:ser>
        <c:ser>
          <c:idx val="10"/>
          <c:order val="18"/>
          <c:tx>
            <c:strRef>
              <c:f>'Customer Analysis'!$L$14</c:f>
              <c:strCache>
                <c:ptCount val="1"/>
                <c:pt idx="0">
                  <c:v>Percentage</c:v>
                </c:pt>
              </c:strCache>
            </c:strRef>
          </c:tx>
          <c:spPr>
            <a:solidFill>
              <a:schemeClr val="accent2"/>
            </a:solidFill>
            <a:ln>
              <a:noFill/>
            </a:ln>
            <a:effectLst/>
          </c:spPr>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37-FCD1-43D8-A29C-4EECA20A933E}"/>
            </c:ext>
          </c:extLst>
        </c:ser>
        <c:ser>
          <c:idx val="11"/>
          <c:order val="19"/>
          <c:tx>
            <c:strRef>
              <c:f>'Customer Analysis'!$K$14</c:f>
              <c:strCache>
                <c:ptCount val="1"/>
                <c:pt idx="0">
                  <c:v>Sum of Profit</c:v>
                </c:pt>
              </c:strCache>
            </c:strRef>
          </c:tx>
          <c:spPr>
            <a:solidFill>
              <a:schemeClr val="accent1"/>
            </a:solidFill>
            <a:ln>
              <a:noFill/>
            </a:ln>
            <a:effectLst/>
          </c:spPr>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39-FCD1-43D8-A29C-4EECA20A933E}"/>
            </c:ext>
          </c:extLst>
        </c:ser>
        <c:ser>
          <c:idx val="12"/>
          <c:order val="20"/>
          <c:tx>
            <c:strRef>
              <c:f>'Customer Analysis'!$L$14</c:f>
              <c:strCache>
                <c:ptCount val="1"/>
                <c:pt idx="0">
                  <c:v>Percentage</c:v>
                </c:pt>
              </c:strCache>
            </c:strRef>
          </c:tx>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3B-FCD1-43D8-A29C-4EECA20A933E}"/>
            </c:ext>
          </c:extLst>
        </c:ser>
        <c:ser>
          <c:idx val="13"/>
          <c:order val="21"/>
          <c:tx>
            <c:strRef>
              <c:f>'Customer Analysis'!$K$14</c:f>
              <c:strCache>
                <c:ptCount val="1"/>
                <c:pt idx="0">
                  <c:v>Sum of Profit</c:v>
                </c:pt>
              </c:strCache>
            </c:strRef>
          </c:tx>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3D-FCD1-43D8-A29C-4EECA20A933E}"/>
            </c:ext>
          </c:extLst>
        </c:ser>
        <c:ser>
          <c:idx val="14"/>
          <c:order val="22"/>
          <c:tx>
            <c:strRef>
              <c:f>'Customer Analysis'!$L$14</c:f>
              <c:strCache>
                <c:ptCount val="1"/>
                <c:pt idx="0">
                  <c:v>Percentage</c:v>
                </c:pt>
              </c:strCache>
            </c:strRef>
          </c:tx>
          <c:spPr>
            <a:solidFill>
              <a:schemeClr val="accent2"/>
            </a:solidFill>
            <a:ln>
              <a:noFill/>
            </a:ln>
            <a:effectLst/>
          </c:spPr>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3F-FCD1-43D8-A29C-4EECA20A933E}"/>
            </c:ext>
          </c:extLst>
        </c:ser>
        <c:ser>
          <c:idx val="15"/>
          <c:order val="23"/>
          <c:tx>
            <c:strRef>
              <c:f>'Customer Analysis'!$K$14</c:f>
              <c:strCache>
                <c:ptCount val="1"/>
                <c:pt idx="0">
                  <c:v>Sum of Profit</c:v>
                </c:pt>
              </c:strCache>
            </c:strRef>
          </c:tx>
          <c:spPr>
            <a:solidFill>
              <a:schemeClr val="accent1"/>
            </a:solidFill>
            <a:ln>
              <a:noFill/>
            </a:ln>
            <a:effectLst/>
          </c:spPr>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41-FCD1-43D8-A29C-4EECA20A933E}"/>
            </c:ext>
          </c:extLst>
        </c:ser>
        <c:ser>
          <c:idx val="4"/>
          <c:order val="24"/>
          <c:tx>
            <c:strRef>
              <c:f>'Customer Analysis'!$L$14</c:f>
              <c:strCache>
                <c:ptCount val="1"/>
                <c:pt idx="0">
                  <c:v>Percentage</c:v>
                </c:pt>
              </c:strCache>
            </c:strRef>
          </c:tx>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43-FCD1-43D8-A29C-4EECA20A933E}"/>
            </c:ext>
          </c:extLst>
        </c:ser>
        <c:ser>
          <c:idx val="5"/>
          <c:order val="25"/>
          <c:tx>
            <c:strRef>
              <c:f>'Customer Analysis'!$K$14</c:f>
              <c:strCache>
                <c:ptCount val="1"/>
                <c:pt idx="0">
                  <c:v>Sum of Profit</c:v>
                </c:pt>
              </c:strCache>
            </c:strRef>
          </c:tx>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45-FCD1-43D8-A29C-4EECA20A933E}"/>
            </c:ext>
          </c:extLst>
        </c:ser>
        <c:ser>
          <c:idx val="6"/>
          <c:order val="26"/>
          <c:tx>
            <c:strRef>
              <c:f>'Customer Analysis'!$L$14</c:f>
              <c:strCache>
                <c:ptCount val="1"/>
                <c:pt idx="0">
                  <c:v>Percentage</c:v>
                </c:pt>
              </c:strCache>
            </c:strRef>
          </c:tx>
          <c:spPr>
            <a:solidFill>
              <a:schemeClr val="accent2"/>
            </a:solidFill>
            <a:ln>
              <a:noFill/>
            </a:ln>
            <a:effectLst/>
          </c:spPr>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47-FCD1-43D8-A29C-4EECA20A933E}"/>
            </c:ext>
          </c:extLst>
        </c:ser>
        <c:ser>
          <c:idx val="7"/>
          <c:order val="27"/>
          <c:tx>
            <c:strRef>
              <c:f>'Customer Analysis'!$K$14</c:f>
              <c:strCache>
                <c:ptCount val="1"/>
                <c:pt idx="0">
                  <c:v>Sum of Profit</c:v>
                </c:pt>
              </c:strCache>
            </c:strRef>
          </c:tx>
          <c:spPr>
            <a:solidFill>
              <a:schemeClr val="accent1"/>
            </a:solidFill>
            <a:ln>
              <a:noFill/>
            </a:ln>
            <a:effectLst/>
          </c:spPr>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49-FCD1-43D8-A29C-4EECA20A933E}"/>
            </c:ext>
          </c:extLst>
        </c:ser>
        <c:ser>
          <c:idx val="2"/>
          <c:order val="28"/>
          <c:tx>
            <c:strRef>
              <c:f>'Customer Analysis'!$L$14</c:f>
              <c:strCache>
                <c:ptCount val="1"/>
                <c:pt idx="0">
                  <c:v>Percentage</c:v>
                </c:pt>
              </c:strCache>
            </c:strRef>
          </c:tx>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4B-FCD1-43D8-A29C-4EECA20A933E}"/>
            </c:ext>
          </c:extLst>
        </c:ser>
        <c:ser>
          <c:idx val="3"/>
          <c:order val="29"/>
          <c:tx>
            <c:strRef>
              <c:f>'Customer Analysis'!$K$14</c:f>
              <c:strCache>
                <c:ptCount val="1"/>
                <c:pt idx="0">
                  <c:v>Sum of Profit</c:v>
                </c:pt>
              </c:strCache>
            </c:strRef>
          </c:tx>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4D-FCD1-43D8-A29C-4EECA20A933E}"/>
            </c:ext>
          </c:extLst>
        </c:ser>
        <c:ser>
          <c:idx val="1"/>
          <c:order val="30"/>
          <c:tx>
            <c:strRef>
              <c:f>'Customer Analysis'!$L$14</c:f>
              <c:strCache>
                <c:ptCount val="1"/>
                <c:pt idx="0">
                  <c:v>Percentage</c:v>
                </c:pt>
              </c:strCache>
            </c:strRef>
          </c:tx>
          <c:spPr>
            <a:solidFill>
              <a:srgbClr val="FF9675"/>
            </a:solidFill>
            <a:ln>
              <a:noFill/>
            </a:ln>
            <a:effectLst/>
          </c:spPr>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4F-FCD1-43D8-A29C-4EECA20A933E}"/>
            </c:ext>
          </c:extLst>
        </c:ser>
        <c:ser>
          <c:idx val="0"/>
          <c:order val="31"/>
          <c:tx>
            <c:strRef>
              <c:f>'Customer Analysis'!$K$14</c:f>
              <c:strCache>
                <c:ptCount val="1"/>
                <c:pt idx="0">
                  <c:v>Sum of Profit</c:v>
                </c:pt>
              </c:strCache>
            </c:strRef>
          </c:tx>
          <c:spPr>
            <a:solidFill>
              <a:srgbClr val="EE428D"/>
            </a:solidFill>
            <a:ln>
              <a:noFill/>
            </a:ln>
            <a:effectLst/>
          </c:spPr>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51-FCD1-43D8-A29C-4EECA20A933E}"/>
            </c:ext>
          </c:extLst>
        </c:ser>
        <c:dLbls>
          <c:showLegendKey val="0"/>
          <c:showVal val="0"/>
          <c:showCatName val="0"/>
          <c:showSerName val="0"/>
          <c:showPercent val="0"/>
          <c:showBubbleSize val="0"/>
        </c:dLbls>
        <c:gapWidth val="0"/>
        <c:overlap val="100"/>
        <c:axId val="1179808463"/>
        <c:axId val="1179811823"/>
      </c:barChart>
      <c:catAx>
        <c:axId val="1179808463"/>
        <c:scaling>
          <c:orientation val="minMax"/>
        </c:scaling>
        <c:delete val="1"/>
        <c:axPos val="l"/>
        <c:numFmt formatCode="General" sourceLinked="1"/>
        <c:majorTickMark val="none"/>
        <c:minorTickMark val="none"/>
        <c:tickLblPos val="nextTo"/>
        <c:crossAx val="1179811823"/>
        <c:crosses val="autoZero"/>
        <c:auto val="1"/>
        <c:lblAlgn val="ctr"/>
        <c:lblOffset val="100"/>
        <c:noMultiLvlLbl val="0"/>
      </c:catAx>
      <c:valAx>
        <c:axId val="1179811823"/>
        <c:scaling>
          <c:orientation val="minMax"/>
          <c:max val="1"/>
        </c:scaling>
        <c:delete val="1"/>
        <c:axPos val="b"/>
        <c:numFmt formatCode="0" sourceLinked="1"/>
        <c:majorTickMark val="none"/>
        <c:minorTickMark val="none"/>
        <c:tickLblPos val="nextTo"/>
        <c:crossAx val="1179808463"/>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6"/>
          <c:order val="0"/>
          <c:tx>
            <c:strRef>
              <c:f>'Customer Analysis'!$L$14</c:f>
              <c:strCache>
                <c:ptCount val="1"/>
                <c:pt idx="0">
                  <c:v>Percentage</c:v>
                </c:pt>
              </c:strCache>
            </c:strRef>
          </c:tx>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52-FCD1-43D8-A29C-4EECA20A933E}"/>
            </c:ext>
          </c:extLst>
        </c:ser>
        <c:ser>
          <c:idx val="17"/>
          <c:order val="1"/>
          <c:tx>
            <c:strRef>
              <c:f>'Customer Analysis'!$K$14</c:f>
              <c:strCache>
                <c:ptCount val="1"/>
                <c:pt idx="0">
                  <c:v>Sum of Profit</c:v>
                </c:pt>
              </c:strCache>
            </c:strRef>
          </c:tx>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53-FCD1-43D8-A29C-4EECA20A933E}"/>
            </c:ext>
          </c:extLst>
        </c:ser>
        <c:ser>
          <c:idx val="18"/>
          <c:order val="2"/>
          <c:tx>
            <c:strRef>
              <c:f>'Customer Analysis'!$L$14</c:f>
              <c:strCache>
                <c:ptCount val="1"/>
                <c:pt idx="0">
                  <c:v>Percentage</c:v>
                </c:pt>
              </c:strCache>
            </c:strRef>
          </c:tx>
          <c:spPr>
            <a:solidFill>
              <a:schemeClr val="accent2"/>
            </a:solidFill>
            <a:ln>
              <a:noFill/>
            </a:ln>
            <a:effectLst/>
          </c:spPr>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54-FCD1-43D8-A29C-4EECA20A933E}"/>
            </c:ext>
          </c:extLst>
        </c:ser>
        <c:ser>
          <c:idx val="19"/>
          <c:order val="3"/>
          <c:tx>
            <c:strRef>
              <c:f>'Customer Analysis'!$K$14</c:f>
              <c:strCache>
                <c:ptCount val="1"/>
                <c:pt idx="0">
                  <c:v>Sum of Profit</c:v>
                </c:pt>
              </c:strCache>
            </c:strRef>
          </c:tx>
          <c:spPr>
            <a:solidFill>
              <a:schemeClr val="accent1"/>
            </a:solidFill>
            <a:ln>
              <a:noFill/>
            </a:ln>
            <a:effectLst/>
          </c:spPr>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55-FCD1-43D8-A29C-4EECA20A933E}"/>
            </c:ext>
          </c:extLst>
        </c:ser>
        <c:ser>
          <c:idx val="20"/>
          <c:order val="4"/>
          <c:tx>
            <c:strRef>
              <c:f>'Customer Analysis'!$L$14</c:f>
              <c:strCache>
                <c:ptCount val="1"/>
                <c:pt idx="0">
                  <c:v>Percentage</c:v>
                </c:pt>
              </c:strCache>
            </c:strRef>
          </c:tx>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56-FCD1-43D8-A29C-4EECA20A933E}"/>
            </c:ext>
          </c:extLst>
        </c:ser>
        <c:ser>
          <c:idx val="21"/>
          <c:order val="5"/>
          <c:tx>
            <c:strRef>
              <c:f>'Customer Analysis'!$K$14</c:f>
              <c:strCache>
                <c:ptCount val="1"/>
                <c:pt idx="0">
                  <c:v>Sum of Profit</c:v>
                </c:pt>
              </c:strCache>
            </c:strRef>
          </c:tx>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57-FCD1-43D8-A29C-4EECA20A933E}"/>
            </c:ext>
          </c:extLst>
        </c:ser>
        <c:ser>
          <c:idx val="22"/>
          <c:order val="6"/>
          <c:tx>
            <c:strRef>
              <c:f>'Customer Analysis'!$L$14</c:f>
              <c:strCache>
                <c:ptCount val="1"/>
                <c:pt idx="0">
                  <c:v>Percentage</c:v>
                </c:pt>
              </c:strCache>
            </c:strRef>
          </c:tx>
          <c:spPr>
            <a:solidFill>
              <a:schemeClr val="accent2"/>
            </a:solidFill>
            <a:ln>
              <a:noFill/>
            </a:ln>
            <a:effectLst/>
          </c:spPr>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58-FCD1-43D8-A29C-4EECA20A933E}"/>
            </c:ext>
          </c:extLst>
        </c:ser>
        <c:ser>
          <c:idx val="23"/>
          <c:order val="7"/>
          <c:tx>
            <c:strRef>
              <c:f>'Customer Analysis'!$K$14</c:f>
              <c:strCache>
                <c:ptCount val="1"/>
                <c:pt idx="0">
                  <c:v>Sum of Profit</c:v>
                </c:pt>
              </c:strCache>
            </c:strRef>
          </c:tx>
          <c:spPr>
            <a:solidFill>
              <a:schemeClr val="accent1"/>
            </a:solidFill>
            <a:ln>
              <a:noFill/>
            </a:ln>
            <a:effectLst/>
          </c:spPr>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59-FCD1-43D8-A29C-4EECA20A933E}"/>
            </c:ext>
          </c:extLst>
        </c:ser>
        <c:ser>
          <c:idx val="24"/>
          <c:order val="8"/>
          <c:tx>
            <c:strRef>
              <c:f>'Customer Analysis'!$L$14</c:f>
              <c:strCache>
                <c:ptCount val="1"/>
                <c:pt idx="0">
                  <c:v>Percentage</c:v>
                </c:pt>
              </c:strCache>
            </c:strRef>
          </c:tx>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5A-FCD1-43D8-A29C-4EECA20A933E}"/>
            </c:ext>
          </c:extLst>
        </c:ser>
        <c:ser>
          <c:idx val="25"/>
          <c:order val="9"/>
          <c:tx>
            <c:strRef>
              <c:f>'Customer Analysis'!$K$14</c:f>
              <c:strCache>
                <c:ptCount val="1"/>
                <c:pt idx="0">
                  <c:v>Sum of Profit</c:v>
                </c:pt>
              </c:strCache>
            </c:strRef>
          </c:tx>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5B-FCD1-43D8-A29C-4EECA20A933E}"/>
            </c:ext>
          </c:extLst>
        </c:ser>
        <c:ser>
          <c:idx val="26"/>
          <c:order val="10"/>
          <c:tx>
            <c:strRef>
              <c:f>'Customer Analysis'!$L$14</c:f>
              <c:strCache>
                <c:ptCount val="1"/>
                <c:pt idx="0">
                  <c:v>Percentage</c:v>
                </c:pt>
              </c:strCache>
            </c:strRef>
          </c:tx>
          <c:spPr>
            <a:solidFill>
              <a:schemeClr val="accent2"/>
            </a:solidFill>
            <a:ln>
              <a:noFill/>
            </a:ln>
            <a:effectLst/>
          </c:spPr>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5C-FCD1-43D8-A29C-4EECA20A933E}"/>
            </c:ext>
          </c:extLst>
        </c:ser>
        <c:ser>
          <c:idx val="27"/>
          <c:order val="11"/>
          <c:tx>
            <c:strRef>
              <c:f>'Customer Analysis'!$K$14</c:f>
              <c:strCache>
                <c:ptCount val="1"/>
                <c:pt idx="0">
                  <c:v>Sum of Profit</c:v>
                </c:pt>
              </c:strCache>
            </c:strRef>
          </c:tx>
          <c:spPr>
            <a:solidFill>
              <a:schemeClr val="accent1"/>
            </a:solidFill>
            <a:ln>
              <a:noFill/>
            </a:ln>
            <a:effectLst/>
          </c:spPr>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5D-FCD1-43D8-A29C-4EECA20A933E}"/>
            </c:ext>
          </c:extLst>
        </c:ser>
        <c:ser>
          <c:idx val="28"/>
          <c:order val="12"/>
          <c:tx>
            <c:strRef>
              <c:f>'Customer Analysis'!$L$14</c:f>
              <c:strCache>
                <c:ptCount val="1"/>
                <c:pt idx="0">
                  <c:v>Percentage</c:v>
                </c:pt>
              </c:strCache>
            </c:strRef>
          </c:tx>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5E-FCD1-43D8-A29C-4EECA20A933E}"/>
            </c:ext>
          </c:extLst>
        </c:ser>
        <c:ser>
          <c:idx val="29"/>
          <c:order val="13"/>
          <c:tx>
            <c:strRef>
              <c:f>'Customer Analysis'!$K$14</c:f>
              <c:strCache>
                <c:ptCount val="1"/>
                <c:pt idx="0">
                  <c:v>Sum of Profit</c:v>
                </c:pt>
              </c:strCache>
            </c:strRef>
          </c:tx>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5F-FCD1-43D8-A29C-4EECA20A933E}"/>
            </c:ext>
          </c:extLst>
        </c:ser>
        <c:ser>
          <c:idx val="30"/>
          <c:order val="14"/>
          <c:tx>
            <c:strRef>
              <c:f>'Customer Analysis'!$L$14</c:f>
              <c:strCache>
                <c:ptCount val="1"/>
                <c:pt idx="0">
                  <c:v>Percentage</c:v>
                </c:pt>
              </c:strCache>
            </c:strRef>
          </c:tx>
          <c:spPr>
            <a:solidFill>
              <a:schemeClr val="accent2"/>
            </a:solidFill>
            <a:ln>
              <a:noFill/>
            </a:ln>
            <a:effectLst/>
          </c:spPr>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60-FCD1-43D8-A29C-4EECA20A933E}"/>
            </c:ext>
          </c:extLst>
        </c:ser>
        <c:ser>
          <c:idx val="31"/>
          <c:order val="15"/>
          <c:tx>
            <c:strRef>
              <c:f>'Customer Analysis'!$K$14</c:f>
              <c:strCache>
                <c:ptCount val="1"/>
                <c:pt idx="0">
                  <c:v>Sum of Profit</c:v>
                </c:pt>
              </c:strCache>
            </c:strRef>
          </c:tx>
          <c:spPr>
            <a:solidFill>
              <a:schemeClr val="accent1"/>
            </a:solidFill>
            <a:ln>
              <a:noFill/>
            </a:ln>
            <a:effectLst/>
          </c:spPr>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61-FCD1-43D8-A29C-4EECA20A933E}"/>
            </c:ext>
          </c:extLst>
        </c:ser>
        <c:ser>
          <c:idx val="8"/>
          <c:order val="16"/>
          <c:tx>
            <c:strRef>
              <c:f>'Customer Analysis'!$L$14</c:f>
              <c:strCache>
                <c:ptCount val="1"/>
                <c:pt idx="0">
                  <c:v>Percentage</c:v>
                </c:pt>
              </c:strCache>
            </c:strRef>
          </c:tx>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33-FCD1-43D8-A29C-4EECA20A933E}"/>
            </c:ext>
          </c:extLst>
        </c:ser>
        <c:ser>
          <c:idx val="9"/>
          <c:order val="17"/>
          <c:tx>
            <c:strRef>
              <c:f>'Customer Analysis'!$K$14</c:f>
              <c:strCache>
                <c:ptCount val="1"/>
                <c:pt idx="0">
                  <c:v>Sum of Profit</c:v>
                </c:pt>
              </c:strCache>
            </c:strRef>
          </c:tx>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35-FCD1-43D8-A29C-4EECA20A933E}"/>
            </c:ext>
          </c:extLst>
        </c:ser>
        <c:ser>
          <c:idx val="10"/>
          <c:order val="18"/>
          <c:tx>
            <c:strRef>
              <c:f>'Customer Analysis'!$L$14</c:f>
              <c:strCache>
                <c:ptCount val="1"/>
                <c:pt idx="0">
                  <c:v>Percentage</c:v>
                </c:pt>
              </c:strCache>
            </c:strRef>
          </c:tx>
          <c:spPr>
            <a:solidFill>
              <a:schemeClr val="accent2"/>
            </a:solidFill>
            <a:ln>
              <a:noFill/>
            </a:ln>
            <a:effectLst/>
          </c:spPr>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37-FCD1-43D8-A29C-4EECA20A933E}"/>
            </c:ext>
          </c:extLst>
        </c:ser>
        <c:ser>
          <c:idx val="11"/>
          <c:order val="19"/>
          <c:tx>
            <c:strRef>
              <c:f>'Customer Analysis'!$K$14</c:f>
              <c:strCache>
                <c:ptCount val="1"/>
                <c:pt idx="0">
                  <c:v>Sum of Profit</c:v>
                </c:pt>
              </c:strCache>
            </c:strRef>
          </c:tx>
          <c:spPr>
            <a:solidFill>
              <a:schemeClr val="accent1"/>
            </a:solidFill>
            <a:ln>
              <a:noFill/>
            </a:ln>
            <a:effectLst/>
          </c:spPr>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39-FCD1-43D8-A29C-4EECA20A933E}"/>
            </c:ext>
          </c:extLst>
        </c:ser>
        <c:ser>
          <c:idx val="12"/>
          <c:order val="20"/>
          <c:tx>
            <c:strRef>
              <c:f>'Customer Analysis'!$L$14</c:f>
              <c:strCache>
                <c:ptCount val="1"/>
                <c:pt idx="0">
                  <c:v>Percentage</c:v>
                </c:pt>
              </c:strCache>
            </c:strRef>
          </c:tx>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3B-FCD1-43D8-A29C-4EECA20A933E}"/>
            </c:ext>
          </c:extLst>
        </c:ser>
        <c:ser>
          <c:idx val="13"/>
          <c:order val="21"/>
          <c:tx>
            <c:strRef>
              <c:f>'Customer Analysis'!$K$14</c:f>
              <c:strCache>
                <c:ptCount val="1"/>
                <c:pt idx="0">
                  <c:v>Sum of Profit</c:v>
                </c:pt>
              </c:strCache>
            </c:strRef>
          </c:tx>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3D-FCD1-43D8-A29C-4EECA20A933E}"/>
            </c:ext>
          </c:extLst>
        </c:ser>
        <c:ser>
          <c:idx val="14"/>
          <c:order val="22"/>
          <c:tx>
            <c:strRef>
              <c:f>'Customer Analysis'!$L$14</c:f>
              <c:strCache>
                <c:ptCount val="1"/>
                <c:pt idx="0">
                  <c:v>Percentage</c:v>
                </c:pt>
              </c:strCache>
            </c:strRef>
          </c:tx>
          <c:spPr>
            <a:solidFill>
              <a:schemeClr val="accent2"/>
            </a:solidFill>
            <a:ln>
              <a:noFill/>
            </a:ln>
            <a:effectLst/>
          </c:spPr>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3F-FCD1-43D8-A29C-4EECA20A933E}"/>
            </c:ext>
          </c:extLst>
        </c:ser>
        <c:ser>
          <c:idx val="15"/>
          <c:order val="23"/>
          <c:tx>
            <c:strRef>
              <c:f>'Customer Analysis'!$K$14</c:f>
              <c:strCache>
                <c:ptCount val="1"/>
                <c:pt idx="0">
                  <c:v>Sum of Profit</c:v>
                </c:pt>
              </c:strCache>
            </c:strRef>
          </c:tx>
          <c:spPr>
            <a:solidFill>
              <a:schemeClr val="accent1"/>
            </a:solidFill>
            <a:ln>
              <a:noFill/>
            </a:ln>
            <a:effectLst/>
          </c:spPr>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41-FCD1-43D8-A29C-4EECA20A933E}"/>
            </c:ext>
          </c:extLst>
        </c:ser>
        <c:ser>
          <c:idx val="4"/>
          <c:order val="24"/>
          <c:tx>
            <c:strRef>
              <c:f>'Customer Analysis'!$L$14</c:f>
              <c:strCache>
                <c:ptCount val="1"/>
                <c:pt idx="0">
                  <c:v>Percentage</c:v>
                </c:pt>
              </c:strCache>
            </c:strRef>
          </c:tx>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43-FCD1-43D8-A29C-4EECA20A933E}"/>
            </c:ext>
          </c:extLst>
        </c:ser>
        <c:ser>
          <c:idx val="5"/>
          <c:order val="25"/>
          <c:tx>
            <c:strRef>
              <c:f>'Customer Analysis'!$K$14</c:f>
              <c:strCache>
                <c:ptCount val="1"/>
                <c:pt idx="0">
                  <c:v>Sum of Profit</c:v>
                </c:pt>
              </c:strCache>
            </c:strRef>
          </c:tx>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45-FCD1-43D8-A29C-4EECA20A933E}"/>
            </c:ext>
          </c:extLst>
        </c:ser>
        <c:ser>
          <c:idx val="6"/>
          <c:order val="26"/>
          <c:tx>
            <c:strRef>
              <c:f>'Customer Analysis'!$L$14</c:f>
              <c:strCache>
                <c:ptCount val="1"/>
                <c:pt idx="0">
                  <c:v>Percentage</c:v>
                </c:pt>
              </c:strCache>
            </c:strRef>
          </c:tx>
          <c:spPr>
            <a:solidFill>
              <a:schemeClr val="accent2"/>
            </a:solidFill>
            <a:ln>
              <a:noFill/>
            </a:ln>
            <a:effectLst/>
          </c:spPr>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47-FCD1-43D8-A29C-4EECA20A933E}"/>
            </c:ext>
          </c:extLst>
        </c:ser>
        <c:ser>
          <c:idx val="7"/>
          <c:order val="27"/>
          <c:tx>
            <c:strRef>
              <c:f>'Customer Analysis'!$K$14</c:f>
              <c:strCache>
                <c:ptCount val="1"/>
                <c:pt idx="0">
                  <c:v>Sum of Profit</c:v>
                </c:pt>
              </c:strCache>
            </c:strRef>
          </c:tx>
          <c:spPr>
            <a:solidFill>
              <a:schemeClr val="accent1"/>
            </a:solidFill>
            <a:ln>
              <a:noFill/>
            </a:ln>
            <a:effectLst/>
          </c:spPr>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49-FCD1-43D8-A29C-4EECA20A933E}"/>
            </c:ext>
          </c:extLst>
        </c:ser>
        <c:ser>
          <c:idx val="2"/>
          <c:order val="28"/>
          <c:tx>
            <c:strRef>
              <c:f>'Customer Analysis'!$L$14</c:f>
              <c:strCache>
                <c:ptCount val="1"/>
                <c:pt idx="0">
                  <c:v>Percentage</c:v>
                </c:pt>
              </c:strCache>
            </c:strRef>
          </c:tx>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4B-FCD1-43D8-A29C-4EECA20A933E}"/>
            </c:ext>
          </c:extLst>
        </c:ser>
        <c:ser>
          <c:idx val="3"/>
          <c:order val="29"/>
          <c:tx>
            <c:strRef>
              <c:f>'Customer Analysis'!$K$14</c:f>
              <c:strCache>
                <c:ptCount val="1"/>
                <c:pt idx="0">
                  <c:v>Sum of Profit</c:v>
                </c:pt>
              </c:strCache>
            </c:strRef>
          </c:tx>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4D-FCD1-43D8-A29C-4EECA20A933E}"/>
            </c:ext>
          </c:extLst>
        </c:ser>
        <c:ser>
          <c:idx val="1"/>
          <c:order val="30"/>
          <c:tx>
            <c:strRef>
              <c:f>'Customer Analysis'!$L$14</c:f>
              <c:strCache>
                <c:ptCount val="1"/>
                <c:pt idx="0">
                  <c:v>Percentage</c:v>
                </c:pt>
              </c:strCache>
            </c:strRef>
          </c:tx>
          <c:spPr>
            <a:solidFill>
              <a:srgbClr val="FF9675"/>
            </a:solidFill>
            <a:ln>
              <a:noFill/>
            </a:ln>
            <a:effectLst/>
          </c:spPr>
          <c:invertIfNegative val="0"/>
          <c:cat>
            <c:strRef>
              <c:f>'Customer Analysis'!$J$15</c:f>
              <c:strCache>
                <c:ptCount val="1"/>
                <c:pt idx="0">
                  <c:v>F</c:v>
                </c:pt>
              </c:strCache>
            </c:strRef>
          </c:cat>
          <c:val>
            <c:numRef>
              <c:f>'Customer Analysis'!$L$15</c:f>
              <c:numCache>
                <c:formatCode>0</c:formatCode>
                <c:ptCount val="1"/>
                <c:pt idx="0">
                  <c:v>1</c:v>
                </c:pt>
              </c:numCache>
            </c:numRef>
          </c:val>
          <c:extLst>
            <c:ext xmlns:c16="http://schemas.microsoft.com/office/drawing/2014/chart" uri="{C3380CC4-5D6E-409C-BE32-E72D297353CC}">
              <c16:uniqueId val="{0000004F-FCD1-43D8-A29C-4EECA20A933E}"/>
            </c:ext>
          </c:extLst>
        </c:ser>
        <c:ser>
          <c:idx val="0"/>
          <c:order val="31"/>
          <c:tx>
            <c:strRef>
              <c:f>'Customer Analysis'!$K$14</c:f>
              <c:strCache>
                <c:ptCount val="1"/>
                <c:pt idx="0">
                  <c:v>Sum of Profit</c:v>
                </c:pt>
              </c:strCache>
            </c:strRef>
          </c:tx>
          <c:spPr>
            <a:solidFill>
              <a:srgbClr val="91DAF2"/>
            </a:solidFill>
            <a:ln>
              <a:noFill/>
            </a:ln>
            <a:effectLst/>
          </c:spPr>
          <c:invertIfNegative val="0"/>
          <c:cat>
            <c:strRef>
              <c:f>'Customer Analysis'!$J$15</c:f>
              <c:strCache>
                <c:ptCount val="1"/>
                <c:pt idx="0">
                  <c:v>F</c:v>
                </c:pt>
              </c:strCache>
            </c:strRef>
          </c:cat>
          <c:val>
            <c:numRef>
              <c:f>'Customer Analysis'!$K$15</c:f>
              <c:numCache>
                <c:formatCode>0.00%</c:formatCode>
                <c:ptCount val="1"/>
                <c:pt idx="0">
                  <c:v>0.50389202212280948</c:v>
                </c:pt>
              </c:numCache>
            </c:numRef>
          </c:val>
          <c:extLst>
            <c:ext xmlns:c16="http://schemas.microsoft.com/office/drawing/2014/chart" uri="{C3380CC4-5D6E-409C-BE32-E72D297353CC}">
              <c16:uniqueId val="{00000051-FCD1-43D8-A29C-4EECA20A933E}"/>
            </c:ext>
          </c:extLst>
        </c:ser>
        <c:dLbls>
          <c:showLegendKey val="0"/>
          <c:showVal val="0"/>
          <c:showCatName val="0"/>
          <c:showSerName val="0"/>
          <c:showPercent val="0"/>
          <c:showBubbleSize val="0"/>
        </c:dLbls>
        <c:gapWidth val="0"/>
        <c:overlap val="100"/>
        <c:axId val="1179808463"/>
        <c:axId val="1179811823"/>
      </c:barChart>
      <c:catAx>
        <c:axId val="1179808463"/>
        <c:scaling>
          <c:orientation val="minMax"/>
        </c:scaling>
        <c:delete val="1"/>
        <c:axPos val="l"/>
        <c:numFmt formatCode="General" sourceLinked="1"/>
        <c:majorTickMark val="none"/>
        <c:minorTickMark val="none"/>
        <c:tickLblPos val="nextTo"/>
        <c:crossAx val="1179811823"/>
        <c:crosses val="autoZero"/>
        <c:auto val="1"/>
        <c:lblAlgn val="ctr"/>
        <c:lblOffset val="100"/>
        <c:noMultiLvlLbl val="0"/>
      </c:catAx>
      <c:valAx>
        <c:axId val="1179811823"/>
        <c:scaling>
          <c:orientation val="minMax"/>
          <c:max val="1"/>
        </c:scaling>
        <c:delete val="1"/>
        <c:axPos val="b"/>
        <c:numFmt formatCode="0" sourceLinked="1"/>
        <c:majorTickMark val="none"/>
        <c:minorTickMark val="none"/>
        <c:tickLblPos val="nextTo"/>
        <c:crossAx val="1179808463"/>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6113554876450663E-2"/>
          <c:y val="0.26216887366957492"/>
          <c:w val="0.90777289024709873"/>
          <c:h val="0.55895278167367934"/>
        </c:manualLayout>
      </c:layout>
      <c:barChart>
        <c:barDir val="col"/>
        <c:grouping val="clustered"/>
        <c:varyColors val="0"/>
        <c:ser>
          <c:idx val="0"/>
          <c:order val="0"/>
          <c:tx>
            <c:strRef>
              <c:f>'Customer Analysis'!$V$4</c:f>
              <c:strCache>
                <c:ptCount val="1"/>
                <c:pt idx="0">
                  <c:v>Sum of Profit</c:v>
                </c:pt>
              </c:strCache>
            </c:strRef>
          </c:tx>
          <c:spPr>
            <a:solidFill>
              <a:srgbClr val="FF9675"/>
            </a:solidFill>
            <a:ln>
              <a:noFill/>
            </a:ln>
            <a:effectLst/>
          </c:spPr>
          <c:invertIfNegative val="0"/>
          <c:cat>
            <c:strRef>
              <c:f>'Customer Analysis'!$U$5:$U$10</c:f>
              <c:strCache>
                <c:ptCount val="6"/>
                <c:pt idx="0">
                  <c:v>25-29</c:v>
                </c:pt>
                <c:pt idx="1">
                  <c:v>30-34</c:v>
                </c:pt>
                <c:pt idx="2">
                  <c:v>35-39</c:v>
                </c:pt>
                <c:pt idx="3">
                  <c:v>40-44</c:v>
                </c:pt>
                <c:pt idx="4">
                  <c:v>45-49</c:v>
                </c:pt>
                <c:pt idx="5">
                  <c:v>50 Plus</c:v>
                </c:pt>
              </c:strCache>
            </c:strRef>
          </c:cat>
          <c:val>
            <c:numRef>
              <c:f>'Customer Analysis'!$V$5:$V$10</c:f>
              <c:numCache>
                <c:formatCode>[&lt;999999]0.00," K";[&lt;999999999]0.00,," M";0.00" B"</c:formatCode>
                <c:ptCount val="6"/>
                <c:pt idx="0">
                  <c:v>12044797.753200043</c:v>
                </c:pt>
                <c:pt idx="1">
                  <c:v>16390838.469800021</c:v>
                </c:pt>
                <c:pt idx="2">
                  <c:v>16106066.860399988</c:v>
                </c:pt>
                <c:pt idx="3">
                  <c:v>15043773.258100003</c:v>
                </c:pt>
                <c:pt idx="4">
                  <c:v>15890058.793800026</c:v>
                </c:pt>
                <c:pt idx="5">
                  <c:v>50815042.510700829</c:v>
                </c:pt>
              </c:numCache>
            </c:numRef>
          </c:val>
          <c:extLst>
            <c:ext xmlns:c16="http://schemas.microsoft.com/office/drawing/2014/chart" uri="{C3380CC4-5D6E-409C-BE32-E72D297353CC}">
              <c16:uniqueId val="{00000000-ABF8-40A9-8559-E0720B99A3A4}"/>
            </c:ext>
          </c:extLst>
        </c:ser>
        <c:ser>
          <c:idx val="1"/>
          <c:order val="1"/>
          <c:tx>
            <c:strRef>
              <c:f>'Customer Analysis'!$W$4</c:f>
              <c:strCache>
                <c:ptCount val="1"/>
                <c:pt idx="0">
                  <c:v>Highlight</c:v>
                </c:pt>
              </c:strCache>
            </c:strRef>
          </c:tx>
          <c:spPr>
            <a:solidFill>
              <a:srgbClr val="7A2953"/>
            </a:solidFill>
            <a:ln>
              <a:noFill/>
            </a:ln>
            <a:effectLst/>
          </c:spPr>
          <c:invertIfNegative val="0"/>
          <c:val>
            <c:numRef>
              <c:f>'Customer Analysis'!$W$5:$W$10</c:f>
              <c:numCache>
                <c:formatCode>[&lt;999999]0.00," K";[&lt;999999999]0.00,," M";0.00" B"</c:formatCode>
                <c:ptCount val="6"/>
                <c:pt idx="0">
                  <c:v>0</c:v>
                </c:pt>
                <c:pt idx="1">
                  <c:v>0</c:v>
                </c:pt>
                <c:pt idx="2">
                  <c:v>0</c:v>
                </c:pt>
                <c:pt idx="3">
                  <c:v>0</c:v>
                </c:pt>
                <c:pt idx="4">
                  <c:v>0</c:v>
                </c:pt>
                <c:pt idx="5">
                  <c:v>50815042.510700829</c:v>
                </c:pt>
              </c:numCache>
            </c:numRef>
          </c:val>
          <c:extLst>
            <c:ext xmlns:c16="http://schemas.microsoft.com/office/drawing/2014/chart" uri="{C3380CC4-5D6E-409C-BE32-E72D297353CC}">
              <c16:uniqueId val="{00000001-ABF8-40A9-8559-E0720B99A3A4}"/>
            </c:ext>
          </c:extLst>
        </c:ser>
        <c:dLbls>
          <c:showLegendKey val="0"/>
          <c:showVal val="0"/>
          <c:showCatName val="0"/>
          <c:showSerName val="0"/>
          <c:showPercent val="0"/>
          <c:showBubbleSize val="0"/>
        </c:dLbls>
        <c:gapWidth val="179"/>
        <c:overlap val="100"/>
        <c:axId val="1885341455"/>
        <c:axId val="1885331855"/>
      </c:barChart>
      <c:catAx>
        <c:axId val="188534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5331855"/>
        <c:crosses val="autoZero"/>
        <c:auto val="1"/>
        <c:lblAlgn val="ctr"/>
        <c:lblOffset val="100"/>
        <c:noMultiLvlLbl val="0"/>
      </c:catAx>
      <c:valAx>
        <c:axId val="1885331855"/>
        <c:scaling>
          <c:orientation val="minMax"/>
        </c:scaling>
        <c:delete val="1"/>
        <c:axPos val="l"/>
        <c:majorGridlines>
          <c:spPr>
            <a:ln w="9525" cap="flat" cmpd="sng" algn="ctr">
              <a:noFill/>
              <a:round/>
            </a:ln>
            <a:effectLst/>
          </c:spPr>
        </c:majorGridlines>
        <c:numFmt formatCode="[&lt;999999]0.00,&quot; K&quot;;[&lt;999999999]0.00,,&quot; M&quot;;0.00&quot; B&quot;" sourceLinked="1"/>
        <c:majorTickMark val="none"/>
        <c:minorTickMark val="none"/>
        <c:tickLblPos val="nextTo"/>
        <c:crossAx val="1885341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36023829798704"/>
          <c:y val="0"/>
          <c:w val="0.83880647174612322"/>
          <c:h val="0.64896270033141534"/>
        </c:manualLayout>
      </c:layout>
      <c:barChart>
        <c:barDir val="col"/>
        <c:grouping val="clustered"/>
        <c:varyColors val="0"/>
        <c:ser>
          <c:idx val="0"/>
          <c:order val="0"/>
          <c:tx>
            <c:strRef>
              <c:f>'Customer Analysis'!$AB$15</c:f>
              <c:strCache>
                <c:ptCount val="1"/>
                <c:pt idx="0">
                  <c:v>Sum of Profit</c:v>
                </c:pt>
              </c:strCache>
            </c:strRef>
          </c:tx>
          <c:spPr>
            <a:solidFill>
              <a:srgbClr val="FF906D"/>
            </a:solidFill>
            <a:ln>
              <a:noFill/>
            </a:ln>
            <a:effectLst/>
          </c:spPr>
          <c:invertIfNegative val="0"/>
          <c:cat>
            <c:strRef>
              <c:f>'Customer Analysis'!$AA$16:$AA$21</c:f>
              <c:strCache>
                <c:ptCount val="6"/>
                <c:pt idx="0">
                  <c:v>United States</c:v>
                </c:pt>
                <c:pt idx="1">
                  <c:v>Australia</c:v>
                </c:pt>
                <c:pt idx="2">
                  <c:v>United Kingdom</c:v>
                </c:pt>
                <c:pt idx="3">
                  <c:v>Germany</c:v>
                </c:pt>
                <c:pt idx="4">
                  <c:v>France</c:v>
                </c:pt>
                <c:pt idx="5">
                  <c:v>Canada</c:v>
                </c:pt>
              </c:strCache>
            </c:strRef>
          </c:cat>
          <c:val>
            <c:numRef>
              <c:f>'Customer Analysis'!$AB$16:$AB$21</c:f>
              <c:numCache>
                <c:formatCode>[&lt;999999]"$"0.0," K";[&lt;999999999]"$"0.0,," M";"$"0.0" B"</c:formatCode>
                <c:ptCount val="6"/>
                <c:pt idx="0">
                  <c:v>40537131.178400628</c:v>
                </c:pt>
                <c:pt idx="1">
                  <c:v>38700142.209600322</c:v>
                </c:pt>
                <c:pt idx="2">
                  <c:v>14731512.316500079</c:v>
                </c:pt>
                <c:pt idx="3">
                  <c:v>12419219.69909995</c:v>
                </c:pt>
                <c:pt idx="4">
                  <c:v>11125666.298500009</c:v>
                </c:pt>
                <c:pt idx="5">
                  <c:v>8776905.9438999966</c:v>
                </c:pt>
              </c:numCache>
            </c:numRef>
          </c:val>
          <c:extLst>
            <c:ext xmlns:c16="http://schemas.microsoft.com/office/drawing/2014/chart" uri="{C3380CC4-5D6E-409C-BE32-E72D297353CC}">
              <c16:uniqueId val="{00000000-761C-4A49-A44E-161AEBA66778}"/>
            </c:ext>
          </c:extLst>
        </c:ser>
        <c:ser>
          <c:idx val="1"/>
          <c:order val="1"/>
          <c:tx>
            <c:strRef>
              <c:f>'Customer Analysis'!$AC$15</c:f>
              <c:strCache>
                <c:ptCount val="1"/>
                <c:pt idx="0">
                  <c:v>Highlight</c:v>
                </c:pt>
              </c:strCache>
            </c:strRef>
          </c:tx>
          <c:spPr>
            <a:solidFill>
              <a:srgbClr val="7A2953"/>
            </a:solidFill>
            <a:ln>
              <a:noFill/>
            </a:ln>
            <a:effectLst/>
          </c:spPr>
          <c:invertIfNegative val="0"/>
          <c:val>
            <c:numRef>
              <c:f>'Customer Analysis'!$AC$16:$AC$21</c:f>
              <c:numCache>
                <c:formatCode>[&lt;999999]"$"0.0," K";[&lt;999999999]"$"0.0,," M";"$"0.0" B"</c:formatCode>
                <c:ptCount val="6"/>
                <c:pt idx="0">
                  <c:v>40537131.178400628</c:v>
                </c:pt>
                <c:pt idx="1">
                  <c:v>38700142.209600322</c:v>
                </c:pt>
              </c:numCache>
            </c:numRef>
          </c:val>
          <c:extLst>
            <c:ext xmlns:c16="http://schemas.microsoft.com/office/drawing/2014/chart" uri="{C3380CC4-5D6E-409C-BE32-E72D297353CC}">
              <c16:uniqueId val="{00000001-761C-4A49-A44E-161AEBA66778}"/>
            </c:ext>
          </c:extLst>
        </c:ser>
        <c:dLbls>
          <c:showLegendKey val="0"/>
          <c:showVal val="0"/>
          <c:showCatName val="0"/>
          <c:showSerName val="0"/>
          <c:showPercent val="0"/>
          <c:showBubbleSize val="0"/>
        </c:dLbls>
        <c:gapWidth val="219"/>
        <c:overlap val="100"/>
        <c:axId val="665420431"/>
        <c:axId val="665421871"/>
      </c:barChart>
      <c:catAx>
        <c:axId val="665420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421871"/>
        <c:crosses val="autoZero"/>
        <c:auto val="1"/>
        <c:lblAlgn val="ctr"/>
        <c:lblOffset val="100"/>
        <c:noMultiLvlLbl val="0"/>
      </c:catAx>
      <c:valAx>
        <c:axId val="665421871"/>
        <c:scaling>
          <c:orientation val="minMax"/>
        </c:scaling>
        <c:delete val="1"/>
        <c:axPos val="l"/>
        <c:numFmt formatCode="[&lt;999999]&quot;$&quot;0.0,&quot; K&quot;;[&lt;999999999]&quot;$&quot;0.0,,&quot; M&quot;;&quot;$&quot;0.0&quot; B&quot;" sourceLinked="1"/>
        <c:majorTickMark val="none"/>
        <c:minorTickMark val="none"/>
        <c:tickLblPos val="nextTo"/>
        <c:crossAx val="66542043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D$5"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hyperlink" Target="#'Dashboard 2'!A1"/><Relationship Id="rId5" Type="http://schemas.openxmlformats.org/officeDocument/2006/relationships/image" Target="../media/image5.png"/><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1.xml"/><Relationship Id="rId3" Type="http://schemas.openxmlformats.org/officeDocument/2006/relationships/image" Target="../media/image8.png"/><Relationship Id="rId7" Type="http://schemas.openxmlformats.org/officeDocument/2006/relationships/chart" Target="../charts/chart7.xml"/><Relationship Id="rId12" Type="http://schemas.openxmlformats.org/officeDocument/2006/relationships/image" Target="../media/image13.png"/><Relationship Id="rId17" Type="http://schemas.openxmlformats.org/officeDocument/2006/relationships/hyperlink" Target="#'TIme Series Dashboard'!A1"/><Relationship Id="rId2" Type="http://schemas.openxmlformats.org/officeDocument/2006/relationships/chart" Target="../charts/chart6.xml"/><Relationship Id="rId16" Type="http://schemas.openxmlformats.org/officeDocument/2006/relationships/chart" Target="../charts/chart14.xml"/><Relationship Id="rId1" Type="http://schemas.openxmlformats.org/officeDocument/2006/relationships/chart" Target="../charts/chart5.xml"/><Relationship Id="rId6" Type="http://schemas.openxmlformats.org/officeDocument/2006/relationships/image" Target="../media/image11.png"/><Relationship Id="rId11" Type="http://schemas.openxmlformats.org/officeDocument/2006/relationships/image" Target="../media/image12.png"/><Relationship Id="rId5" Type="http://schemas.openxmlformats.org/officeDocument/2006/relationships/image" Target="../media/image10.png"/><Relationship Id="rId15" Type="http://schemas.openxmlformats.org/officeDocument/2006/relationships/chart" Target="../charts/chart13.xml"/><Relationship Id="rId10" Type="http://schemas.openxmlformats.org/officeDocument/2006/relationships/chart" Target="../charts/chart10.xml"/><Relationship Id="rId4" Type="http://schemas.openxmlformats.org/officeDocument/2006/relationships/image" Target="../media/image9.png"/><Relationship Id="rId9" Type="http://schemas.openxmlformats.org/officeDocument/2006/relationships/chart" Target="../charts/chart9.xml"/><Relationship Id="rId1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6</xdr:col>
      <xdr:colOff>91436</xdr:colOff>
      <xdr:row>24</xdr:row>
      <xdr:rowOff>159365</xdr:rowOff>
    </xdr:from>
    <xdr:to>
      <xdr:col>13</xdr:col>
      <xdr:colOff>356937</xdr:colOff>
      <xdr:row>35</xdr:row>
      <xdr:rowOff>18596</xdr:rowOff>
    </xdr:to>
    <xdr:sp macro="" textlink="">
      <xdr:nvSpPr>
        <xdr:cNvPr id="1040" name="Rectangle: Rounded Corners 1039">
          <a:extLst>
            <a:ext uri="{FF2B5EF4-FFF2-40B4-BE49-F238E27FC236}">
              <a16:creationId xmlns:a16="http://schemas.microsoft.com/office/drawing/2014/main" id="{5132ADF9-76D3-4E50-A818-B2FDFFA51D7B}"/>
            </a:ext>
          </a:extLst>
        </xdr:cNvPr>
        <xdr:cNvSpPr/>
      </xdr:nvSpPr>
      <xdr:spPr>
        <a:xfrm>
          <a:off x="3761068" y="4731365"/>
          <a:ext cx="4546737" cy="1954731"/>
        </a:xfrm>
        <a:prstGeom prst="roundRect">
          <a:avLst>
            <a:gd name="adj" fmla="val 4108"/>
          </a:avLst>
        </a:prstGeom>
        <a:solidFill>
          <a:srgbClr val="FFF2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339293</xdr:colOff>
      <xdr:row>15</xdr:row>
      <xdr:rowOff>54119</xdr:rowOff>
    </xdr:from>
    <xdr:to>
      <xdr:col>21</xdr:col>
      <xdr:colOff>335539</xdr:colOff>
      <xdr:row>24</xdr:row>
      <xdr:rowOff>64943</xdr:rowOff>
    </xdr:to>
    <xdr:sp macro="" textlink="">
      <xdr:nvSpPr>
        <xdr:cNvPr id="30" name="Rectangle: Rounded Corners 29">
          <a:extLst>
            <a:ext uri="{FF2B5EF4-FFF2-40B4-BE49-F238E27FC236}">
              <a16:creationId xmlns:a16="http://schemas.microsoft.com/office/drawing/2014/main" id="{E20F5DC6-D784-4024-5425-C0FFFF8650E1}"/>
            </a:ext>
          </a:extLst>
        </xdr:cNvPr>
        <xdr:cNvSpPr/>
      </xdr:nvSpPr>
      <xdr:spPr>
        <a:xfrm>
          <a:off x="7074829" y="2945637"/>
          <a:ext cx="6119460" cy="1745735"/>
        </a:xfrm>
        <a:prstGeom prst="roundRect">
          <a:avLst>
            <a:gd name="adj" fmla="val 4108"/>
          </a:avLst>
        </a:prstGeom>
        <a:solidFill>
          <a:srgbClr val="FFF2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480000</xdr:colOff>
      <xdr:row>15</xdr:row>
      <xdr:rowOff>55414</xdr:rowOff>
    </xdr:from>
    <xdr:to>
      <xdr:col>11</xdr:col>
      <xdr:colOff>223991</xdr:colOff>
      <xdr:row>24</xdr:row>
      <xdr:rowOff>65948</xdr:rowOff>
    </xdr:to>
    <xdr:sp macro="" textlink="">
      <xdr:nvSpPr>
        <xdr:cNvPr id="1031" name="Rectangle: Rounded Corners 1030">
          <a:extLst>
            <a:ext uri="{FF2B5EF4-FFF2-40B4-BE49-F238E27FC236}">
              <a16:creationId xmlns:a16="http://schemas.microsoft.com/office/drawing/2014/main" id="{B373C15B-1365-3109-3D0F-92DEB2612EAA}"/>
            </a:ext>
          </a:extLst>
        </xdr:cNvPr>
        <xdr:cNvSpPr/>
      </xdr:nvSpPr>
      <xdr:spPr>
        <a:xfrm>
          <a:off x="5329091" y="2977857"/>
          <a:ext cx="1562400" cy="1764000"/>
        </a:xfrm>
        <a:prstGeom prst="roundRect">
          <a:avLst>
            <a:gd name="adj" fmla="val 4108"/>
          </a:avLst>
        </a:prstGeom>
        <a:solidFill>
          <a:srgbClr val="FFF2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196291</xdr:colOff>
      <xdr:row>15</xdr:row>
      <xdr:rowOff>50986</xdr:rowOff>
    </xdr:from>
    <xdr:to>
      <xdr:col>8</xdr:col>
      <xdr:colOff>373530</xdr:colOff>
      <xdr:row>24</xdr:row>
      <xdr:rowOff>102721</xdr:rowOff>
    </xdr:to>
    <xdr:sp macro="" textlink="">
      <xdr:nvSpPr>
        <xdr:cNvPr id="59" name="Rectangle: Rounded Corners 58">
          <a:extLst>
            <a:ext uri="{FF2B5EF4-FFF2-40B4-BE49-F238E27FC236}">
              <a16:creationId xmlns:a16="http://schemas.microsoft.com/office/drawing/2014/main" id="{52271FF0-842C-E5DD-EE18-5EA988002F01}"/>
            </a:ext>
          </a:extLst>
        </xdr:cNvPr>
        <xdr:cNvSpPr/>
      </xdr:nvSpPr>
      <xdr:spPr>
        <a:xfrm>
          <a:off x="196291" y="2942504"/>
          <a:ext cx="5075810" cy="1786646"/>
        </a:xfrm>
        <a:prstGeom prst="roundRect">
          <a:avLst>
            <a:gd name="adj" fmla="val 4108"/>
          </a:avLst>
        </a:prstGeom>
        <a:solidFill>
          <a:srgbClr val="FFF2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333374</xdr:colOff>
      <xdr:row>2</xdr:row>
      <xdr:rowOff>66674</xdr:rowOff>
    </xdr:from>
    <xdr:to>
      <xdr:col>13</xdr:col>
      <xdr:colOff>247649</xdr:colOff>
      <xdr:row>13</xdr:row>
      <xdr:rowOff>142876</xdr:rowOff>
    </xdr:to>
    <xdr:sp macro="" textlink="">
      <xdr:nvSpPr>
        <xdr:cNvPr id="2" name="Rectangle: Rounded Corners 1">
          <a:extLst>
            <a:ext uri="{FF2B5EF4-FFF2-40B4-BE49-F238E27FC236}">
              <a16:creationId xmlns:a16="http://schemas.microsoft.com/office/drawing/2014/main" id="{9519409E-39D3-2E7C-1FB1-54AF7B10F81C}"/>
            </a:ext>
          </a:extLst>
        </xdr:cNvPr>
        <xdr:cNvSpPr/>
      </xdr:nvSpPr>
      <xdr:spPr>
        <a:xfrm>
          <a:off x="333374" y="447674"/>
          <a:ext cx="7839075" cy="2171702"/>
        </a:xfrm>
        <a:prstGeom prst="roundRect">
          <a:avLst>
            <a:gd name="adj" fmla="val 4108"/>
          </a:avLst>
        </a:prstGeom>
        <a:solidFill>
          <a:srgbClr val="FFF2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180976</xdr:colOff>
      <xdr:row>4</xdr:row>
      <xdr:rowOff>161923</xdr:rowOff>
    </xdr:from>
    <xdr:to>
      <xdr:col>2</xdr:col>
      <xdr:colOff>247650</xdr:colOff>
      <xdr:row>13</xdr:row>
      <xdr:rowOff>180974</xdr:rowOff>
    </xdr:to>
    <xdr:sp macro="" textlink="">
      <xdr:nvSpPr>
        <xdr:cNvPr id="3" name="Rectangle: Rounded Corners 2">
          <a:extLst>
            <a:ext uri="{FF2B5EF4-FFF2-40B4-BE49-F238E27FC236}">
              <a16:creationId xmlns:a16="http://schemas.microsoft.com/office/drawing/2014/main" id="{27D3A689-39F6-5F47-B100-398081AD4C8B}"/>
            </a:ext>
          </a:extLst>
        </xdr:cNvPr>
        <xdr:cNvSpPr/>
      </xdr:nvSpPr>
      <xdr:spPr>
        <a:xfrm>
          <a:off x="180976" y="923923"/>
          <a:ext cx="1285874" cy="1733551"/>
        </a:xfrm>
        <a:prstGeom prst="roundRect">
          <a:avLst>
            <a:gd name="adj" fmla="val 4403"/>
          </a:avLst>
        </a:prstGeom>
        <a:solidFill>
          <a:srgbClr val="EE428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00">
            <a:latin typeface="Arial" panose="020B0604020202020204" pitchFamily="34" charset="0"/>
            <a:cs typeface="Arial" panose="020B0604020202020204" pitchFamily="34" charset="0"/>
          </a:endParaRPr>
        </a:p>
      </xdr:txBody>
    </xdr:sp>
    <xdr:clientData/>
  </xdr:twoCellAnchor>
  <xdr:twoCellAnchor>
    <xdr:from>
      <xdr:col>2</xdr:col>
      <xdr:colOff>409575</xdr:colOff>
      <xdr:row>4</xdr:row>
      <xdr:rowOff>161924</xdr:rowOff>
    </xdr:from>
    <xdr:to>
      <xdr:col>4</xdr:col>
      <xdr:colOff>419100</xdr:colOff>
      <xdr:row>14</xdr:row>
      <xdr:rowOff>19050</xdr:rowOff>
    </xdr:to>
    <xdr:sp macro="" textlink="">
      <xdr:nvSpPr>
        <xdr:cNvPr id="4" name="Rectangle: Rounded Corners 3">
          <a:extLst>
            <a:ext uri="{FF2B5EF4-FFF2-40B4-BE49-F238E27FC236}">
              <a16:creationId xmlns:a16="http://schemas.microsoft.com/office/drawing/2014/main" id="{4CC960F8-C935-4B6A-9045-D24DCE8D2ACD}"/>
            </a:ext>
          </a:extLst>
        </xdr:cNvPr>
        <xdr:cNvSpPr/>
      </xdr:nvSpPr>
      <xdr:spPr>
        <a:xfrm>
          <a:off x="1628775" y="923924"/>
          <a:ext cx="1228725" cy="1762126"/>
        </a:xfrm>
        <a:prstGeom prst="roundRect">
          <a:avLst>
            <a:gd name="adj" fmla="val 4403"/>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523875</xdr:colOff>
      <xdr:row>4</xdr:row>
      <xdr:rowOff>161924</xdr:rowOff>
    </xdr:from>
    <xdr:to>
      <xdr:col>6</xdr:col>
      <xdr:colOff>590550</xdr:colOff>
      <xdr:row>14</xdr:row>
      <xdr:rowOff>0</xdr:rowOff>
    </xdr:to>
    <xdr:sp macro="" textlink="">
      <xdr:nvSpPr>
        <xdr:cNvPr id="5" name="Rectangle: Rounded Corners 4">
          <a:extLst>
            <a:ext uri="{FF2B5EF4-FFF2-40B4-BE49-F238E27FC236}">
              <a16:creationId xmlns:a16="http://schemas.microsoft.com/office/drawing/2014/main" id="{A48887ED-0CE9-408B-A535-E479602CEF9E}"/>
            </a:ext>
          </a:extLst>
        </xdr:cNvPr>
        <xdr:cNvSpPr/>
      </xdr:nvSpPr>
      <xdr:spPr>
        <a:xfrm>
          <a:off x="2962275" y="923924"/>
          <a:ext cx="1285875" cy="1743076"/>
        </a:xfrm>
        <a:prstGeom prst="roundRect">
          <a:avLst>
            <a:gd name="adj" fmla="val 4403"/>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95251</xdr:colOff>
      <xdr:row>4</xdr:row>
      <xdr:rowOff>161924</xdr:rowOff>
    </xdr:from>
    <xdr:to>
      <xdr:col>9</xdr:col>
      <xdr:colOff>104775</xdr:colOff>
      <xdr:row>13</xdr:row>
      <xdr:rowOff>171449</xdr:rowOff>
    </xdr:to>
    <xdr:sp macro="" textlink="">
      <xdr:nvSpPr>
        <xdr:cNvPr id="6" name="Rectangle: Rounded Corners 5">
          <a:extLst>
            <a:ext uri="{FF2B5EF4-FFF2-40B4-BE49-F238E27FC236}">
              <a16:creationId xmlns:a16="http://schemas.microsoft.com/office/drawing/2014/main" id="{16DB128C-0E41-4A06-8BEC-BFEB75A9F04C}"/>
            </a:ext>
          </a:extLst>
        </xdr:cNvPr>
        <xdr:cNvSpPr/>
      </xdr:nvSpPr>
      <xdr:spPr>
        <a:xfrm>
          <a:off x="4362451" y="923924"/>
          <a:ext cx="1228724" cy="1724025"/>
        </a:xfrm>
        <a:prstGeom prst="roundRect">
          <a:avLst>
            <a:gd name="adj" fmla="val 4403"/>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190500</xdr:colOff>
      <xdr:row>4</xdr:row>
      <xdr:rowOff>161924</xdr:rowOff>
    </xdr:from>
    <xdr:to>
      <xdr:col>11</xdr:col>
      <xdr:colOff>161925</xdr:colOff>
      <xdr:row>13</xdr:row>
      <xdr:rowOff>142874</xdr:rowOff>
    </xdr:to>
    <xdr:sp macro="" textlink="">
      <xdr:nvSpPr>
        <xdr:cNvPr id="7" name="Rectangle: Rounded Corners 6">
          <a:extLst>
            <a:ext uri="{FF2B5EF4-FFF2-40B4-BE49-F238E27FC236}">
              <a16:creationId xmlns:a16="http://schemas.microsoft.com/office/drawing/2014/main" id="{20DCFDB3-9388-4660-830D-9842587F6BB6}"/>
            </a:ext>
          </a:extLst>
        </xdr:cNvPr>
        <xdr:cNvSpPr/>
      </xdr:nvSpPr>
      <xdr:spPr>
        <a:xfrm>
          <a:off x="5676900" y="923924"/>
          <a:ext cx="1190625" cy="1695450"/>
        </a:xfrm>
        <a:prstGeom prst="roundRect">
          <a:avLst>
            <a:gd name="adj" fmla="val 4403"/>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342900</xdr:colOff>
      <xdr:row>4</xdr:row>
      <xdr:rowOff>161924</xdr:rowOff>
    </xdr:from>
    <xdr:to>
      <xdr:col>13</xdr:col>
      <xdr:colOff>428626</xdr:colOff>
      <xdr:row>13</xdr:row>
      <xdr:rowOff>161923</xdr:rowOff>
    </xdr:to>
    <xdr:sp macro="" textlink="">
      <xdr:nvSpPr>
        <xdr:cNvPr id="8" name="Rectangle: Rounded Corners 7">
          <a:extLst>
            <a:ext uri="{FF2B5EF4-FFF2-40B4-BE49-F238E27FC236}">
              <a16:creationId xmlns:a16="http://schemas.microsoft.com/office/drawing/2014/main" id="{3230216A-5995-490A-9EDF-511BB64A0024}"/>
            </a:ext>
          </a:extLst>
        </xdr:cNvPr>
        <xdr:cNvSpPr/>
      </xdr:nvSpPr>
      <xdr:spPr>
        <a:xfrm>
          <a:off x="7048500" y="923924"/>
          <a:ext cx="1304926" cy="1714499"/>
        </a:xfrm>
        <a:prstGeom prst="roundRect">
          <a:avLst>
            <a:gd name="adj" fmla="val 4403"/>
          </a:avLst>
        </a:prstGeom>
        <a:solidFill>
          <a:srgbClr val="EE428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180975</xdr:colOff>
      <xdr:row>3</xdr:row>
      <xdr:rowOff>171450</xdr:rowOff>
    </xdr:from>
    <xdr:to>
      <xdr:col>4</xdr:col>
      <xdr:colOff>28575</xdr:colOff>
      <xdr:row>6</xdr:row>
      <xdr:rowOff>57150</xdr:rowOff>
    </xdr:to>
    <xdr:sp macro="" textlink="">
      <xdr:nvSpPr>
        <xdr:cNvPr id="9" name="Oval 8">
          <a:extLst>
            <a:ext uri="{FF2B5EF4-FFF2-40B4-BE49-F238E27FC236}">
              <a16:creationId xmlns:a16="http://schemas.microsoft.com/office/drawing/2014/main" id="{913A2DF6-5E24-2194-3FC7-04AB795776F3}"/>
            </a:ext>
          </a:extLst>
        </xdr:cNvPr>
        <xdr:cNvSpPr/>
      </xdr:nvSpPr>
      <xdr:spPr>
        <a:xfrm>
          <a:off x="2009775" y="742950"/>
          <a:ext cx="457200" cy="457200"/>
        </a:xfrm>
        <a:prstGeom prst="ellipse">
          <a:avLst/>
        </a:prstGeom>
        <a:solidFill>
          <a:srgbClr val="EE428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323850</xdr:colOff>
      <xdr:row>3</xdr:row>
      <xdr:rowOff>171450</xdr:rowOff>
    </xdr:from>
    <xdr:to>
      <xdr:col>6</xdr:col>
      <xdr:colOff>171450</xdr:colOff>
      <xdr:row>6</xdr:row>
      <xdr:rowOff>57150</xdr:rowOff>
    </xdr:to>
    <xdr:sp macro="" textlink="">
      <xdr:nvSpPr>
        <xdr:cNvPr id="10" name="Oval 9">
          <a:extLst>
            <a:ext uri="{FF2B5EF4-FFF2-40B4-BE49-F238E27FC236}">
              <a16:creationId xmlns:a16="http://schemas.microsoft.com/office/drawing/2014/main" id="{9DE3CCE8-3C5A-4F3F-B542-E983A7F25E31}"/>
            </a:ext>
          </a:extLst>
        </xdr:cNvPr>
        <xdr:cNvSpPr/>
      </xdr:nvSpPr>
      <xdr:spPr>
        <a:xfrm>
          <a:off x="3371850" y="742950"/>
          <a:ext cx="457200" cy="457200"/>
        </a:xfrm>
        <a:prstGeom prst="ellipse">
          <a:avLst/>
        </a:prstGeom>
        <a:solidFill>
          <a:srgbClr val="EE428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495300</xdr:colOff>
      <xdr:row>4</xdr:row>
      <xdr:rowOff>0</xdr:rowOff>
    </xdr:from>
    <xdr:to>
      <xdr:col>8</xdr:col>
      <xdr:colOff>342900</xdr:colOff>
      <xdr:row>6</xdr:row>
      <xdr:rowOff>76200</xdr:rowOff>
    </xdr:to>
    <xdr:sp macro="" textlink="">
      <xdr:nvSpPr>
        <xdr:cNvPr id="11" name="Oval 10">
          <a:extLst>
            <a:ext uri="{FF2B5EF4-FFF2-40B4-BE49-F238E27FC236}">
              <a16:creationId xmlns:a16="http://schemas.microsoft.com/office/drawing/2014/main" id="{8E2852D9-88F8-460D-884B-97804260A887}"/>
            </a:ext>
          </a:extLst>
        </xdr:cNvPr>
        <xdr:cNvSpPr/>
      </xdr:nvSpPr>
      <xdr:spPr>
        <a:xfrm>
          <a:off x="4762500" y="762000"/>
          <a:ext cx="457200" cy="457200"/>
        </a:xfrm>
        <a:prstGeom prst="ellipse">
          <a:avLst/>
        </a:prstGeom>
        <a:solidFill>
          <a:srgbClr val="EE428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581025</xdr:colOff>
      <xdr:row>3</xdr:row>
      <xdr:rowOff>180975</xdr:rowOff>
    </xdr:from>
    <xdr:to>
      <xdr:col>10</xdr:col>
      <xdr:colOff>428625</xdr:colOff>
      <xdr:row>6</xdr:row>
      <xdr:rowOff>66675</xdr:rowOff>
    </xdr:to>
    <xdr:sp macro="" textlink="">
      <xdr:nvSpPr>
        <xdr:cNvPr id="12" name="Oval 11">
          <a:extLst>
            <a:ext uri="{FF2B5EF4-FFF2-40B4-BE49-F238E27FC236}">
              <a16:creationId xmlns:a16="http://schemas.microsoft.com/office/drawing/2014/main" id="{C3FF8B74-A92F-4F64-935B-9BA57F106E66}"/>
            </a:ext>
          </a:extLst>
        </xdr:cNvPr>
        <xdr:cNvSpPr/>
      </xdr:nvSpPr>
      <xdr:spPr>
        <a:xfrm>
          <a:off x="6067425" y="752475"/>
          <a:ext cx="457200" cy="457200"/>
        </a:xfrm>
        <a:prstGeom prst="ellipse">
          <a:avLst/>
        </a:prstGeom>
        <a:solidFill>
          <a:srgbClr val="EE428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123825</xdr:colOff>
      <xdr:row>11</xdr:row>
      <xdr:rowOff>180975</xdr:rowOff>
    </xdr:from>
    <xdr:to>
      <xdr:col>11</xdr:col>
      <xdr:colOff>581025</xdr:colOff>
      <xdr:row>14</xdr:row>
      <xdr:rowOff>66675</xdr:rowOff>
    </xdr:to>
    <xdr:sp macro="" textlink="">
      <xdr:nvSpPr>
        <xdr:cNvPr id="13" name="Oval 12">
          <a:extLst>
            <a:ext uri="{FF2B5EF4-FFF2-40B4-BE49-F238E27FC236}">
              <a16:creationId xmlns:a16="http://schemas.microsoft.com/office/drawing/2014/main" id="{8D0D777E-2A66-4CB4-AB8B-06EE3EF5EBFA}"/>
            </a:ext>
          </a:extLst>
        </xdr:cNvPr>
        <xdr:cNvSpPr/>
      </xdr:nvSpPr>
      <xdr:spPr>
        <a:xfrm>
          <a:off x="6829425" y="2276475"/>
          <a:ext cx="457200" cy="457200"/>
        </a:xfrm>
        <a:prstGeom prst="ellipse">
          <a:avLst/>
        </a:prstGeom>
        <a:solidFill>
          <a:schemeClr val="bg1"/>
        </a:solidFill>
        <a:ln>
          <a:solidFill>
            <a:schemeClr val="bg1">
              <a:lumMod val="95000"/>
            </a:schemeClr>
          </a:solid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533400</xdr:colOff>
      <xdr:row>11</xdr:row>
      <xdr:rowOff>180975</xdr:rowOff>
    </xdr:from>
    <xdr:to>
      <xdr:col>2</xdr:col>
      <xdr:colOff>381000</xdr:colOff>
      <xdr:row>14</xdr:row>
      <xdr:rowOff>66675</xdr:rowOff>
    </xdr:to>
    <xdr:sp macro="" textlink="">
      <xdr:nvSpPr>
        <xdr:cNvPr id="14" name="Oval 13">
          <a:extLst>
            <a:ext uri="{FF2B5EF4-FFF2-40B4-BE49-F238E27FC236}">
              <a16:creationId xmlns:a16="http://schemas.microsoft.com/office/drawing/2014/main" id="{B1472ACD-7DBE-40F3-B17E-C4E25DA59C2B}"/>
            </a:ext>
          </a:extLst>
        </xdr:cNvPr>
        <xdr:cNvSpPr/>
      </xdr:nvSpPr>
      <xdr:spPr>
        <a:xfrm>
          <a:off x="1143000" y="2276475"/>
          <a:ext cx="457200" cy="457200"/>
        </a:xfrm>
        <a:prstGeom prst="ellipse">
          <a:avLst/>
        </a:prstGeom>
        <a:solidFill>
          <a:schemeClr val="bg1"/>
        </a:solidFill>
        <a:ln>
          <a:solidFill>
            <a:schemeClr val="bg1">
              <a:lumMod val="95000"/>
            </a:schemeClr>
          </a:solid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304800</xdr:colOff>
      <xdr:row>5</xdr:row>
      <xdr:rowOff>104774</xdr:rowOff>
    </xdr:from>
    <xdr:to>
      <xdr:col>2</xdr:col>
      <xdr:colOff>28575</xdr:colOff>
      <xdr:row>7</xdr:row>
      <xdr:rowOff>19049</xdr:rowOff>
    </xdr:to>
    <xdr:sp macro="" textlink="">
      <xdr:nvSpPr>
        <xdr:cNvPr id="15" name="TextBox 14">
          <a:extLst>
            <a:ext uri="{FF2B5EF4-FFF2-40B4-BE49-F238E27FC236}">
              <a16:creationId xmlns:a16="http://schemas.microsoft.com/office/drawing/2014/main" id="{79761160-85F5-D4E6-B8F5-95B3C634182A}"/>
            </a:ext>
          </a:extLst>
        </xdr:cNvPr>
        <xdr:cNvSpPr txBox="1"/>
      </xdr:nvSpPr>
      <xdr:spPr>
        <a:xfrm>
          <a:off x="304800" y="1057274"/>
          <a:ext cx="9429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Total</a:t>
          </a:r>
          <a:r>
            <a:rPr lang="en-US" sz="1200" b="1" baseline="0">
              <a:solidFill>
                <a:schemeClr val="bg1"/>
              </a:solidFill>
            </a:rPr>
            <a:t> Qty</a:t>
          </a:r>
          <a:endParaRPr lang="en-US" sz="1200" b="1">
            <a:solidFill>
              <a:schemeClr val="bg1"/>
            </a:solidFill>
          </a:endParaRPr>
        </a:p>
      </xdr:txBody>
    </xdr:sp>
    <xdr:clientData/>
  </xdr:twoCellAnchor>
  <xdr:oneCellAnchor>
    <xdr:from>
      <xdr:col>6</xdr:col>
      <xdr:colOff>232356</xdr:colOff>
      <xdr:row>13</xdr:row>
      <xdr:rowOff>85725</xdr:rowOff>
    </xdr:from>
    <xdr:ext cx="1405944" cy="264560"/>
    <xdr:sp macro="" textlink="">
      <xdr:nvSpPr>
        <xdr:cNvPr id="16" name="TextBox 15">
          <a:extLst>
            <a:ext uri="{FF2B5EF4-FFF2-40B4-BE49-F238E27FC236}">
              <a16:creationId xmlns:a16="http://schemas.microsoft.com/office/drawing/2014/main" id="{C8A696FD-1A62-0CFE-F128-A887BD10813F}"/>
            </a:ext>
          </a:extLst>
        </xdr:cNvPr>
        <xdr:cNvSpPr txBox="1"/>
      </xdr:nvSpPr>
      <xdr:spPr>
        <a:xfrm flipH="1">
          <a:off x="3889956" y="2562225"/>
          <a:ext cx="140594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100"/>
        </a:p>
      </xdr:txBody>
    </xdr:sp>
    <xdr:clientData/>
  </xdr:oneCellAnchor>
  <xdr:twoCellAnchor>
    <xdr:from>
      <xdr:col>4</xdr:col>
      <xdr:colOff>581026</xdr:colOff>
      <xdr:row>6</xdr:row>
      <xdr:rowOff>104775</xdr:rowOff>
    </xdr:from>
    <xdr:to>
      <xdr:col>7</xdr:col>
      <xdr:colOff>19050</xdr:colOff>
      <xdr:row>7</xdr:row>
      <xdr:rowOff>171450</xdr:rowOff>
    </xdr:to>
    <xdr:sp macro="" textlink="">
      <xdr:nvSpPr>
        <xdr:cNvPr id="17" name="TextBox 16">
          <a:extLst>
            <a:ext uri="{FF2B5EF4-FFF2-40B4-BE49-F238E27FC236}">
              <a16:creationId xmlns:a16="http://schemas.microsoft.com/office/drawing/2014/main" id="{2057E555-DDD2-6A0C-5091-01B734A5AC02}"/>
            </a:ext>
          </a:extLst>
        </xdr:cNvPr>
        <xdr:cNvSpPr txBox="1"/>
      </xdr:nvSpPr>
      <xdr:spPr>
        <a:xfrm>
          <a:off x="3019426" y="1247775"/>
          <a:ext cx="12668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Total Revenue</a:t>
          </a:r>
        </a:p>
      </xdr:txBody>
    </xdr:sp>
    <xdr:clientData/>
  </xdr:twoCellAnchor>
  <xdr:twoCellAnchor>
    <xdr:from>
      <xdr:col>7</xdr:col>
      <xdr:colOff>238125</xdr:colOff>
      <xdr:row>6</xdr:row>
      <xdr:rowOff>123825</xdr:rowOff>
    </xdr:from>
    <xdr:to>
      <xdr:col>8</xdr:col>
      <xdr:colOff>552450</xdr:colOff>
      <xdr:row>8</xdr:row>
      <xdr:rowOff>19050</xdr:rowOff>
    </xdr:to>
    <xdr:sp macro="" textlink="">
      <xdr:nvSpPr>
        <xdr:cNvPr id="18" name="TextBox 17">
          <a:extLst>
            <a:ext uri="{FF2B5EF4-FFF2-40B4-BE49-F238E27FC236}">
              <a16:creationId xmlns:a16="http://schemas.microsoft.com/office/drawing/2014/main" id="{C6F4185E-B6AB-B5B6-DF0C-EE4A482BE7B9}"/>
            </a:ext>
          </a:extLst>
        </xdr:cNvPr>
        <xdr:cNvSpPr txBox="1"/>
      </xdr:nvSpPr>
      <xdr:spPr>
        <a:xfrm>
          <a:off x="4505325" y="1266825"/>
          <a:ext cx="92392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Total Profit</a:t>
          </a:r>
        </a:p>
      </xdr:txBody>
    </xdr:sp>
    <xdr:clientData/>
  </xdr:twoCellAnchor>
  <xdr:twoCellAnchor>
    <xdr:from>
      <xdr:col>9</xdr:col>
      <xdr:colOff>180975</xdr:colOff>
      <xdr:row>6</xdr:row>
      <xdr:rowOff>161925</xdr:rowOff>
    </xdr:from>
    <xdr:to>
      <xdr:col>11</xdr:col>
      <xdr:colOff>152400</xdr:colOff>
      <xdr:row>8</xdr:row>
      <xdr:rowOff>76200</xdr:rowOff>
    </xdr:to>
    <xdr:sp macro="" textlink="">
      <xdr:nvSpPr>
        <xdr:cNvPr id="19" name="TextBox 18">
          <a:extLst>
            <a:ext uri="{FF2B5EF4-FFF2-40B4-BE49-F238E27FC236}">
              <a16:creationId xmlns:a16="http://schemas.microsoft.com/office/drawing/2014/main" id="{93CA1CBC-4E12-BEF5-F6FE-4D0734CACD21}"/>
            </a:ext>
          </a:extLst>
        </xdr:cNvPr>
        <xdr:cNvSpPr txBox="1"/>
      </xdr:nvSpPr>
      <xdr:spPr>
        <a:xfrm>
          <a:off x="5667375" y="1304925"/>
          <a:ext cx="11906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%Profit</a:t>
          </a:r>
          <a:r>
            <a:rPr lang="en-US" sz="1200" b="1" baseline="0"/>
            <a:t> Margin</a:t>
          </a:r>
          <a:endParaRPr lang="en-US" sz="1200" b="1"/>
        </a:p>
      </xdr:txBody>
    </xdr:sp>
    <xdr:clientData/>
  </xdr:twoCellAnchor>
  <xdr:twoCellAnchor>
    <xdr:from>
      <xdr:col>11</xdr:col>
      <xdr:colOff>428625</xdr:colOff>
      <xdr:row>5</xdr:row>
      <xdr:rowOff>123825</xdr:rowOff>
    </xdr:from>
    <xdr:to>
      <xdr:col>13</xdr:col>
      <xdr:colOff>352425</xdr:colOff>
      <xdr:row>7</xdr:row>
      <xdr:rowOff>28575</xdr:rowOff>
    </xdr:to>
    <xdr:sp macro="" textlink="">
      <xdr:nvSpPr>
        <xdr:cNvPr id="20" name="TextBox 19">
          <a:extLst>
            <a:ext uri="{FF2B5EF4-FFF2-40B4-BE49-F238E27FC236}">
              <a16:creationId xmlns:a16="http://schemas.microsoft.com/office/drawing/2014/main" id="{F74983C0-3D2B-6896-4DFA-AACAB55F6E87}"/>
            </a:ext>
          </a:extLst>
        </xdr:cNvPr>
        <xdr:cNvSpPr txBox="1"/>
      </xdr:nvSpPr>
      <xdr:spPr>
        <a:xfrm>
          <a:off x="7134225" y="1076325"/>
          <a:ext cx="11430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Transaction</a:t>
          </a:r>
        </a:p>
      </xdr:txBody>
    </xdr:sp>
    <xdr:clientData/>
  </xdr:twoCellAnchor>
  <xdr:twoCellAnchor>
    <xdr:from>
      <xdr:col>2</xdr:col>
      <xdr:colOff>447675</xdr:colOff>
      <xdr:row>6</xdr:row>
      <xdr:rowOff>114300</xdr:rowOff>
    </xdr:from>
    <xdr:to>
      <xdr:col>4</xdr:col>
      <xdr:colOff>323850</xdr:colOff>
      <xdr:row>8</xdr:row>
      <xdr:rowOff>9525</xdr:rowOff>
    </xdr:to>
    <xdr:sp macro="" textlink="">
      <xdr:nvSpPr>
        <xdr:cNvPr id="21" name="TextBox 20">
          <a:extLst>
            <a:ext uri="{FF2B5EF4-FFF2-40B4-BE49-F238E27FC236}">
              <a16:creationId xmlns:a16="http://schemas.microsoft.com/office/drawing/2014/main" id="{49006C85-CB6C-D9E3-D3AC-FCFD9F1B184A}"/>
            </a:ext>
          </a:extLst>
        </xdr:cNvPr>
        <xdr:cNvSpPr txBox="1"/>
      </xdr:nvSpPr>
      <xdr:spPr>
        <a:xfrm>
          <a:off x="1666875" y="1257300"/>
          <a:ext cx="10953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Total COGS</a:t>
          </a:r>
        </a:p>
      </xdr:txBody>
    </xdr:sp>
    <xdr:clientData/>
  </xdr:twoCellAnchor>
  <xdr:twoCellAnchor editAs="oneCell">
    <xdr:from>
      <xdr:col>3</xdr:col>
      <xdr:colOff>258798</xdr:colOff>
      <xdr:row>4</xdr:row>
      <xdr:rowOff>73754</xdr:rowOff>
    </xdr:from>
    <xdr:to>
      <xdr:col>3</xdr:col>
      <xdr:colOff>542340</xdr:colOff>
      <xdr:row>5</xdr:row>
      <xdr:rowOff>166796</xdr:rowOff>
    </xdr:to>
    <xdr:pic>
      <xdr:nvPicPr>
        <xdr:cNvPr id="37" name="Picture 36">
          <a:extLst>
            <a:ext uri="{FF2B5EF4-FFF2-40B4-BE49-F238E27FC236}">
              <a16:creationId xmlns:a16="http://schemas.microsoft.com/office/drawing/2014/main" id="{DB3E3821-C11D-7FC5-759F-DDBDDCECEEC4}"/>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rot="21409547">
          <a:off x="2087598" y="835754"/>
          <a:ext cx="283542" cy="283542"/>
        </a:xfrm>
        <a:prstGeom prst="rect">
          <a:avLst/>
        </a:prstGeom>
      </xdr:spPr>
    </xdr:pic>
    <xdr:clientData/>
  </xdr:twoCellAnchor>
  <xdr:twoCellAnchor editAs="oneCell">
    <xdr:from>
      <xdr:col>5</xdr:col>
      <xdr:colOff>407206</xdr:colOff>
      <xdr:row>4</xdr:row>
      <xdr:rowOff>64275</xdr:rowOff>
    </xdr:from>
    <xdr:to>
      <xdr:col>6</xdr:col>
      <xdr:colOff>57182</xdr:colOff>
      <xdr:row>5</xdr:row>
      <xdr:rowOff>133351</xdr:rowOff>
    </xdr:to>
    <xdr:pic>
      <xdr:nvPicPr>
        <xdr:cNvPr id="39" name="Picture 38">
          <a:extLst>
            <a:ext uri="{FF2B5EF4-FFF2-40B4-BE49-F238E27FC236}">
              <a16:creationId xmlns:a16="http://schemas.microsoft.com/office/drawing/2014/main" id="{5279C95E-CF94-D6CD-C367-5758212EE655}"/>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3455206" y="826275"/>
          <a:ext cx="259576" cy="259576"/>
        </a:xfrm>
        <a:prstGeom prst="rect">
          <a:avLst/>
        </a:prstGeom>
      </xdr:spPr>
    </xdr:pic>
    <xdr:clientData/>
  </xdr:twoCellAnchor>
  <xdr:twoCellAnchor editAs="oneCell">
    <xdr:from>
      <xdr:col>10</xdr:col>
      <xdr:colOff>93444</xdr:colOff>
      <xdr:row>4</xdr:row>
      <xdr:rowOff>96956</xdr:rowOff>
    </xdr:from>
    <xdr:to>
      <xdr:col>10</xdr:col>
      <xdr:colOff>366784</xdr:colOff>
      <xdr:row>5</xdr:row>
      <xdr:rowOff>179796</xdr:rowOff>
    </xdr:to>
    <xdr:pic>
      <xdr:nvPicPr>
        <xdr:cNvPr id="41" name="Picture 40">
          <a:extLst>
            <a:ext uri="{FF2B5EF4-FFF2-40B4-BE49-F238E27FC236}">
              <a16:creationId xmlns:a16="http://schemas.microsoft.com/office/drawing/2014/main" id="{9C783607-BFFA-A6EE-A64B-BF2B280A598E}"/>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rot="21281618">
          <a:off x="6189444" y="858956"/>
          <a:ext cx="273340" cy="273340"/>
        </a:xfrm>
        <a:prstGeom prst="rect">
          <a:avLst/>
        </a:prstGeom>
      </xdr:spPr>
    </xdr:pic>
    <xdr:clientData/>
  </xdr:twoCellAnchor>
  <xdr:twoCellAnchor editAs="oneCell">
    <xdr:from>
      <xdr:col>7</xdr:col>
      <xdr:colOff>571456</xdr:colOff>
      <xdr:row>4</xdr:row>
      <xdr:rowOff>85650</xdr:rowOff>
    </xdr:from>
    <xdr:to>
      <xdr:col>8</xdr:col>
      <xdr:colOff>304831</xdr:colOff>
      <xdr:row>6</xdr:row>
      <xdr:rowOff>47625</xdr:rowOff>
    </xdr:to>
    <xdr:pic>
      <xdr:nvPicPr>
        <xdr:cNvPr id="45" name="Picture 44">
          <a:extLst>
            <a:ext uri="{FF2B5EF4-FFF2-40B4-BE49-F238E27FC236}">
              <a16:creationId xmlns:a16="http://schemas.microsoft.com/office/drawing/2014/main" id="{1E937DFA-E168-470C-31D2-2F665E270288}"/>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4838656" y="847650"/>
          <a:ext cx="342975" cy="342975"/>
        </a:xfrm>
        <a:prstGeom prst="rect">
          <a:avLst/>
        </a:prstGeom>
      </xdr:spPr>
    </xdr:pic>
    <xdr:clientData/>
  </xdr:twoCellAnchor>
  <xdr:twoCellAnchor>
    <xdr:from>
      <xdr:col>4</xdr:col>
      <xdr:colOff>534329</xdr:colOff>
      <xdr:row>15</xdr:row>
      <xdr:rowOff>86276</xdr:rowOff>
    </xdr:from>
    <xdr:to>
      <xdr:col>7</xdr:col>
      <xdr:colOff>389657</xdr:colOff>
      <xdr:row>17</xdr:row>
      <xdr:rowOff>1368</xdr:rowOff>
    </xdr:to>
    <xdr:sp macro="" textlink="">
      <xdr:nvSpPr>
        <xdr:cNvPr id="46" name="TextBox 45">
          <a:extLst>
            <a:ext uri="{FF2B5EF4-FFF2-40B4-BE49-F238E27FC236}">
              <a16:creationId xmlns:a16="http://schemas.microsoft.com/office/drawing/2014/main" id="{EE5A4BF5-875D-B481-3112-B877F459C306}"/>
            </a:ext>
          </a:extLst>
        </xdr:cNvPr>
        <xdr:cNvSpPr txBox="1"/>
      </xdr:nvSpPr>
      <xdr:spPr>
        <a:xfrm>
          <a:off x="2950427" y="2874081"/>
          <a:ext cx="1667401" cy="286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a:t>collectively</a:t>
          </a:r>
          <a:r>
            <a:rPr lang="en-US" sz="1200" b="0" baseline="0"/>
            <a:t> acounted for</a:t>
          </a:r>
          <a:endParaRPr lang="en-US" sz="1200" b="0"/>
        </a:p>
      </xdr:txBody>
    </xdr:sp>
    <xdr:clientData/>
  </xdr:twoCellAnchor>
  <xdr:twoCellAnchor>
    <xdr:from>
      <xdr:col>7</xdr:col>
      <xdr:colOff>82002</xdr:colOff>
      <xdr:row>8</xdr:row>
      <xdr:rowOff>3393</xdr:rowOff>
    </xdr:from>
    <xdr:to>
      <xdr:col>9</xdr:col>
      <xdr:colOff>21896</xdr:colOff>
      <xdr:row>9</xdr:row>
      <xdr:rowOff>84739</xdr:rowOff>
    </xdr:to>
    <xdr:sp macro="" textlink="Analysis!E2">
      <xdr:nvSpPr>
        <xdr:cNvPr id="47" name="TextBox 46">
          <a:extLst>
            <a:ext uri="{FF2B5EF4-FFF2-40B4-BE49-F238E27FC236}">
              <a16:creationId xmlns:a16="http://schemas.microsoft.com/office/drawing/2014/main" id="{26E66B0C-0707-F6A7-7DCA-B248EFFFAFB3}"/>
            </a:ext>
          </a:extLst>
        </xdr:cNvPr>
        <xdr:cNvSpPr txBox="1"/>
      </xdr:nvSpPr>
      <xdr:spPr>
        <a:xfrm>
          <a:off x="4368252" y="1545536"/>
          <a:ext cx="1164537" cy="274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0D3E0A2-FC6E-4D2D-BDA5-D7FEBFAE1CC7}" type="TxLink">
            <a:rPr lang="en-US" sz="1600" b="1" i="0" u="none" strike="noStrike">
              <a:solidFill>
                <a:srgbClr val="000000"/>
              </a:solidFill>
              <a:latin typeface="Calibri"/>
              <a:cs typeface="Calibri"/>
            </a:rPr>
            <a:pPr algn="ctr"/>
            <a:t>$126.29 M</a:t>
          </a:fld>
          <a:endParaRPr lang="en-US" sz="1600" b="1"/>
        </a:p>
      </xdr:txBody>
    </xdr:sp>
    <xdr:clientData/>
  </xdr:twoCellAnchor>
  <xdr:twoCellAnchor>
    <xdr:from>
      <xdr:col>9</xdr:col>
      <xdr:colOff>174297</xdr:colOff>
      <xdr:row>8</xdr:row>
      <xdr:rowOff>3393</xdr:rowOff>
    </xdr:from>
    <xdr:to>
      <xdr:col>11</xdr:col>
      <xdr:colOff>145722</xdr:colOff>
      <xdr:row>9</xdr:row>
      <xdr:rowOff>103789</xdr:rowOff>
    </xdr:to>
    <xdr:sp macro="" textlink="Analysis!D2">
      <xdr:nvSpPr>
        <xdr:cNvPr id="48" name="TextBox 47">
          <a:extLst>
            <a:ext uri="{FF2B5EF4-FFF2-40B4-BE49-F238E27FC236}">
              <a16:creationId xmlns:a16="http://schemas.microsoft.com/office/drawing/2014/main" id="{2A1CBCD3-578F-C785-9EAC-95B574695BE6}"/>
            </a:ext>
          </a:extLst>
        </xdr:cNvPr>
        <xdr:cNvSpPr txBox="1"/>
      </xdr:nvSpPr>
      <xdr:spPr>
        <a:xfrm>
          <a:off x="5685190" y="1545536"/>
          <a:ext cx="1196068" cy="2931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192C951-F580-464D-B7F1-2E11DC6F638B}" type="TxLink">
            <a:rPr lang="en-US" sz="1600" b="1" i="0" u="none" strike="noStrike">
              <a:solidFill>
                <a:srgbClr val="000000"/>
              </a:solidFill>
              <a:latin typeface="Calibri"/>
              <a:cs typeface="Calibri"/>
            </a:rPr>
            <a:pPr algn="ctr"/>
            <a:t>41.12%</a:t>
          </a:fld>
          <a:endParaRPr lang="en-US" sz="1600" b="1"/>
        </a:p>
      </xdr:txBody>
    </xdr:sp>
    <xdr:clientData/>
  </xdr:twoCellAnchor>
  <xdr:twoCellAnchor>
    <xdr:from>
      <xdr:col>2</xdr:col>
      <xdr:colOff>458623</xdr:colOff>
      <xdr:row>8</xdr:row>
      <xdr:rowOff>3393</xdr:rowOff>
    </xdr:from>
    <xdr:to>
      <xdr:col>4</xdr:col>
      <xdr:colOff>334798</xdr:colOff>
      <xdr:row>9</xdr:row>
      <xdr:rowOff>84739</xdr:rowOff>
    </xdr:to>
    <xdr:sp macro="" textlink="Analysis!B2">
      <xdr:nvSpPr>
        <xdr:cNvPr id="49" name="TextBox 48">
          <a:extLst>
            <a:ext uri="{FF2B5EF4-FFF2-40B4-BE49-F238E27FC236}">
              <a16:creationId xmlns:a16="http://schemas.microsoft.com/office/drawing/2014/main" id="{8AD79A32-4DED-9E14-6F81-0092E241CF13}"/>
            </a:ext>
          </a:extLst>
        </xdr:cNvPr>
        <xdr:cNvSpPr txBox="1"/>
      </xdr:nvSpPr>
      <xdr:spPr>
        <a:xfrm>
          <a:off x="1683266" y="1545536"/>
          <a:ext cx="1100818" cy="274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8B37A16-5079-4152-AD74-7A35A57D419F}" type="TxLink">
            <a:rPr lang="en-US" sz="1600" b="1" i="0" u="none" strike="noStrike">
              <a:solidFill>
                <a:srgbClr val="000000"/>
              </a:solidFill>
              <a:latin typeface="Calibri"/>
              <a:cs typeface="Calibri"/>
            </a:rPr>
            <a:pPr algn="ctr"/>
            <a:t>$180.80 M</a:t>
          </a:fld>
          <a:endParaRPr lang="en-US" sz="1600" b="1">
            <a:solidFill>
              <a:schemeClr val="tx1"/>
            </a:solidFill>
          </a:endParaRPr>
        </a:p>
      </xdr:txBody>
    </xdr:sp>
    <xdr:clientData/>
  </xdr:twoCellAnchor>
  <xdr:twoCellAnchor editAs="oneCell">
    <xdr:from>
      <xdr:col>11</xdr:col>
      <xdr:colOff>190499</xdr:colOff>
      <xdr:row>12</xdr:row>
      <xdr:rowOff>85726</xdr:rowOff>
    </xdr:from>
    <xdr:to>
      <xdr:col>11</xdr:col>
      <xdr:colOff>495298</xdr:colOff>
      <xdr:row>14</xdr:row>
      <xdr:rowOff>9525</xdr:rowOff>
    </xdr:to>
    <xdr:pic>
      <xdr:nvPicPr>
        <xdr:cNvPr id="51" name="Picture 50">
          <a:extLst>
            <a:ext uri="{FF2B5EF4-FFF2-40B4-BE49-F238E27FC236}">
              <a16:creationId xmlns:a16="http://schemas.microsoft.com/office/drawing/2014/main" id="{E7F3B0F8-3FCC-93FE-0FC3-3CEB252D5D5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896099" y="2371726"/>
          <a:ext cx="304799" cy="304799"/>
        </a:xfrm>
        <a:prstGeom prst="rect">
          <a:avLst/>
        </a:prstGeom>
      </xdr:spPr>
    </xdr:pic>
    <xdr:clientData/>
  </xdr:twoCellAnchor>
  <xdr:twoCellAnchor editAs="oneCell">
    <xdr:from>
      <xdr:col>2</xdr:col>
      <xdr:colOff>28110</xdr:colOff>
      <xdr:row>12</xdr:row>
      <xdr:rowOff>66675</xdr:rowOff>
    </xdr:from>
    <xdr:to>
      <xdr:col>2</xdr:col>
      <xdr:colOff>304808</xdr:colOff>
      <xdr:row>13</xdr:row>
      <xdr:rowOff>152873</xdr:rowOff>
    </xdr:to>
    <xdr:pic>
      <xdr:nvPicPr>
        <xdr:cNvPr id="53" name="Picture 52">
          <a:extLst>
            <a:ext uri="{FF2B5EF4-FFF2-40B4-BE49-F238E27FC236}">
              <a16:creationId xmlns:a16="http://schemas.microsoft.com/office/drawing/2014/main" id="{FC984F6C-6D4B-1498-2EAC-E23795D972B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H="1">
          <a:off x="1247310" y="2352675"/>
          <a:ext cx="276698" cy="276698"/>
        </a:xfrm>
        <a:prstGeom prst="rect">
          <a:avLst/>
        </a:prstGeom>
      </xdr:spPr>
    </xdr:pic>
    <xdr:clientData/>
  </xdr:twoCellAnchor>
  <xdr:twoCellAnchor>
    <xdr:from>
      <xdr:col>0</xdr:col>
      <xdr:colOff>190500</xdr:colOff>
      <xdr:row>6</xdr:row>
      <xdr:rowOff>114301</xdr:rowOff>
    </xdr:from>
    <xdr:to>
      <xdr:col>2</xdr:col>
      <xdr:colOff>85725</xdr:colOff>
      <xdr:row>8</xdr:row>
      <xdr:rowOff>85725</xdr:rowOff>
    </xdr:to>
    <xdr:sp macro="" textlink="Analysis!G2">
      <xdr:nvSpPr>
        <xdr:cNvPr id="56" name="TextBox 55">
          <a:extLst>
            <a:ext uri="{FF2B5EF4-FFF2-40B4-BE49-F238E27FC236}">
              <a16:creationId xmlns:a16="http://schemas.microsoft.com/office/drawing/2014/main" id="{BFC89939-4162-377F-E008-F5BDC965B42B}"/>
            </a:ext>
          </a:extLst>
        </xdr:cNvPr>
        <xdr:cNvSpPr txBox="1"/>
      </xdr:nvSpPr>
      <xdr:spPr>
        <a:xfrm>
          <a:off x="190500" y="1257301"/>
          <a:ext cx="111442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58432ED-CF7C-4947-B222-7028F8EF1F2A}" type="TxLink">
            <a:rPr lang="en-US" sz="1600" b="1" i="0" u="none" strike="noStrike">
              <a:solidFill>
                <a:schemeClr val="bg1"/>
              </a:solidFill>
              <a:latin typeface="Calibri"/>
              <a:cs typeface="Calibri"/>
            </a:rPr>
            <a:pPr algn="ctr"/>
            <a:t>606</a:t>
          </a:fld>
          <a:endParaRPr lang="en-US" sz="1600" b="1">
            <a:solidFill>
              <a:schemeClr val="bg1"/>
            </a:solidFill>
          </a:endParaRPr>
        </a:p>
      </xdr:txBody>
    </xdr:sp>
    <xdr:clientData/>
  </xdr:twoCellAnchor>
  <xdr:twoCellAnchor>
    <xdr:from>
      <xdr:col>11</xdr:col>
      <xdr:colOff>476250</xdr:colOff>
      <xdr:row>6</xdr:row>
      <xdr:rowOff>142875</xdr:rowOff>
    </xdr:from>
    <xdr:to>
      <xdr:col>13</xdr:col>
      <xdr:colOff>266700</xdr:colOff>
      <xdr:row>8</xdr:row>
      <xdr:rowOff>28575</xdr:rowOff>
    </xdr:to>
    <xdr:sp macro="" textlink="Analysis!A2">
      <xdr:nvSpPr>
        <xdr:cNvPr id="57" name="TextBox 56">
          <a:extLst>
            <a:ext uri="{FF2B5EF4-FFF2-40B4-BE49-F238E27FC236}">
              <a16:creationId xmlns:a16="http://schemas.microsoft.com/office/drawing/2014/main" id="{C56A2357-CB14-66B4-87AD-E1617C984903}"/>
            </a:ext>
          </a:extLst>
        </xdr:cNvPr>
        <xdr:cNvSpPr txBox="1"/>
      </xdr:nvSpPr>
      <xdr:spPr>
        <a:xfrm>
          <a:off x="7181850" y="1285875"/>
          <a:ext cx="10096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C29C487-7EE1-4B10-9AC7-E4B4D0D8D9FB}" type="TxLink">
            <a:rPr lang="en-US" sz="1600" b="1" i="0" u="none" strike="noStrike">
              <a:solidFill>
                <a:schemeClr val="bg1"/>
              </a:solidFill>
              <a:latin typeface="Calibri"/>
              <a:cs typeface="Calibri"/>
            </a:rPr>
            <a:pPr algn="ctr"/>
            <a:t>$60.40 K</a:t>
          </a:fld>
          <a:endParaRPr lang="en-US" sz="1600" b="1">
            <a:solidFill>
              <a:schemeClr val="bg1"/>
            </a:solidFill>
          </a:endParaRPr>
        </a:p>
      </xdr:txBody>
    </xdr:sp>
    <xdr:clientData/>
  </xdr:twoCellAnchor>
  <xdr:twoCellAnchor>
    <xdr:from>
      <xdr:col>14</xdr:col>
      <xdr:colOff>111125</xdr:colOff>
      <xdr:row>2</xdr:row>
      <xdr:rowOff>76198</xdr:rowOff>
    </xdr:from>
    <xdr:to>
      <xdr:col>21</xdr:col>
      <xdr:colOff>339725</xdr:colOff>
      <xdr:row>13</xdr:row>
      <xdr:rowOff>152399</xdr:rowOff>
    </xdr:to>
    <xdr:sp macro="" textlink="">
      <xdr:nvSpPr>
        <xdr:cNvPr id="58" name="Rectangle: Rounded Corners 57">
          <a:extLst>
            <a:ext uri="{FF2B5EF4-FFF2-40B4-BE49-F238E27FC236}">
              <a16:creationId xmlns:a16="http://schemas.microsoft.com/office/drawing/2014/main" id="{F660237A-FBD6-CF03-7EFC-3817FDF0C84A}"/>
            </a:ext>
          </a:extLst>
        </xdr:cNvPr>
        <xdr:cNvSpPr/>
      </xdr:nvSpPr>
      <xdr:spPr>
        <a:xfrm>
          <a:off x="8645525" y="457198"/>
          <a:ext cx="4495800" cy="2171701"/>
        </a:xfrm>
        <a:prstGeom prst="roundRect">
          <a:avLst>
            <a:gd name="adj" fmla="val 4108"/>
          </a:avLst>
        </a:prstGeom>
        <a:solidFill>
          <a:srgbClr val="FFF2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15</xdr:col>
          <xdr:colOff>219075</xdr:colOff>
          <xdr:row>2</xdr:row>
          <xdr:rowOff>95250</xdr:rowOff>
        </xdr:from>
        <xdr:to>
          <xdr:col>16</xdr:col>
          <xdr:colOff>495300</xdr:colOff>
          <xdr:row>3</xdr:row>
          <xdr:rowOff>171450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2</xdr:row>
          <xdr:rowOff>85725</xdr:rowOff>
        </xdr:from>
        <xdr:to>
          <xdr:col>18</xdr:col>
          <xdr:colOff>495300</xdr:colOff>
          <xdr:row>4</xdr:row>
          <xdr:rowOff>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2</xdr:row>
          <xdr:rowOff>66675</xdr:rowOff>
        </xdr:from>
        <xdr:to>
          <xdr:col>21</xdr:col>
          <xdr:colOff>76200</xdr:colOff>
          <xdr:row>3</xdr:row>
          <xdr:rowOff>180975</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xdr:from>
      <xdr:col>14</xdr:col>
      <xdr:colOff>602155</xdr:colOff>
      <xdr:row>3</xdr:row>
      <xdr:rowOff>174949</xdr:rowOff>
    </xdr:from>
    <xdr:to>
      <xdr:col>20</xdr:col>
      <xdr:colOff>536465</xdr:colOff>
      <xdr:row>13</xdr:row>
      <xdr:rowOff>133350</xdr:rowOff>
    </xdr:to>
    <xdr:graphicFrame macro="">
      <xdr:nvGraphicFramePr>
        <xdr:cNvPr id="22" name="Chart 21">
          <a:extLst>
            <a:ext uri="{FF2B5EF4-FFF2-40B4-BE49-F238E27FC236}">
              <a16:creationId xmlns:a16="http://schemas.microsoft.com/office/drawing/2014/main" id="{B3EC04F9-27D5-4628-94E6-7AA8ECAF65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0</xdr:colOff>
      <xdr:row>11</xdr:row>
      <xdr:rowOff>152788</xdr:rowOff>
    </xdr:from>
    <xdr:to>
      <xdr:col>20</xdr:col>
      <xdr:colOff>536465</xdr:colOff>
      <xdr:row>13</xdr:row>
      <xdr:rowOff>153276</xdr:rowOff>
    </xdr:to>
    <mc:AlternateContent xmlns:mc="http://schemas.openxmlformats.org/markup-compatibility/2006" xmlns:a14="http://schemas.microsoft.com/office/drawing/2010/main">
      <mc:Choice Requires="a14">
        <xdr:graphicFrame macro="">
          <xdr:nvGraphicFramePr>
            <xdr:cNvPr id="23" name="Year">
              <a:extLst>
                <a:ext uri="{FF2B5EF4-FFF2-40B4-BE49-F238E27FC236}">
                  <a16:creationId xmlns:a16="http://schemas.microsoft.com/office/drawing/2014/main" id="{FEA3DF81-2D3F-4742-8D46-7291021D26A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356271" y="2273234"/>
              <a:ext cx="3367380" cy="4255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123825</xdr:colOff>
      <xdr:row>3</xdr:row>
      <xdr:rowOff>154330</xdr:rowOff>
    </xdr:from>
    <xdr:to>
      <xdr:col>16</xdr:col>
      <xdr:colOff>276226</xdr:colOff>
      <xdr:row>5</xdr:row>
      <xdr:rowOff>28575</xdr:rowOff>
    </xdr:to>
    <xdr:sp macro="" textlink="Analysis!C26">
      <xdr:nvSpPr>
        <xdr:cNvPr id="24" name="TextBox 23">
          <a:extLst>
            <a:ext uri="{FF2B5EF4-FFF2-40B4-BE49-F238E27FC236}">
              <a16:creationId xmlns:a16="http://schemas.microsoft.com/office/drawing/2014/main" id="{BE9DD854-4D5B-99CA-BC6F-3EBD46C52512}"/>
            </a:ext>
          </a:extLst>
        </xdr:cNvPr>
        <xdr:cNvSpPr txBox="1"/>
      </xdr:nvSpPr>
      <xdr:spPr>
        <a:xfrm>
          <a:off x="9267825" y="725830"/>
          <a:ext cx="762001" cy="2552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331FE2E-6616-4D63-959C-A6C0ADF9569E}" type="TxLink">
            <a:rPr lang="en-US" sz="1600" b="0" i="0" u="none" strike="noStrike">
              <a:solidFill>
                <a:srgbClr val="7A2953"/>
              </a:solidFill>
              <a:latin typeface="Calibri"/>
              <a:cs typeface="Calibri"/>
            </a:rPr>
            <a:pPr algn="ctr"/>
            <a:t>67.1%</a:t>
          </a:fld>
          <a:endParaRPr lang="en-US" sz="1600" b="1">
            <a:solidFill>
              <a:srgbClr val="7A2953"/>
            </a:solidFill>
          </a:endParaRPr>
        </a:p>
      </xdr:txBody>
    </xdr:sp>
    <xdr:clientData/>
  </xdr:twoCellAnchor>
  <xdr:twoCellAnchor>
    <xdr:from>
      <xdr:col>14</xdr:col>
      <xdr:colOff>581025</xdr:colOff>
      <xdr:row>4</xdr:row>
      <xdr:rowOff>173380</xdr:rowOff>
    </xdr:from>
    <xdr:to>
      <xdr:col>19</xdr:col>
      <xdr:colOff>571500</xdr:colOff>
      <xdr:row>6</xdr:row>
      <xdr:rowOff>47625</xdr:rowOff>
    </xdr:to>
    <xdr:sp macro="" textlink="Analysis!E25">
      <xdr:nvSpPr>
        <xdr:cNvPr id="25" name="TextBox 24">
          <a:extLst>
            <a:ext uri="{FF2B5EF4-FFF2-40B4-BE49-F238E27FC236}">
              <a16:creationId xmlns:a16="http://schemas.microsoft.com/office/drawing/2014/main" id="{B8AEC6CE-27A1-994A-D41C-BBEF5503BE5E}"/>
            </a:ext>
          </a:extLst>
        </xdr:cNvPr>
        <xdr:cNvSpPr txBox="1"/>
      </xdr:nvSpPr>
      <xdr:spPr>
        <a:xfrm>
          <a:off x="9115425" y="935380"/>
          <a:ext cx="3038475" cy="2552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A66204E-EC3A-4AB6-B91F-A4B8DB066E58}" type="TxLink">
            <a:rPr lang="en-US" sz="1100" b="0" i="0" u="none" strike="noStrike">
              <a:solidFill>
                <a:schemeClr val="tx1">
                  <a:lumMod val="65000"/>
                  <a:lumOff val="35000"/>
                </a:schemeClr>
              </a:solidFill>
              <a:latin typeface="Calibri"/>
              <a:cs typeface="Calibri"/>
            </a:rPr>
            <a:pPr algn="ctr"/>
            <a:t>of  Profit came from the highlighted years</a:t>
          </a:fld>
          <a:endParaRPr lang="en-US" sz="1600" b="1">
            <a:solidFill>
              <a:schemeClr val="tx1">
                <a:lumMod val="65000"/>
                <a:lumOff val="35000"/>
              </a:schemeClr>
            </a:solidFill>
          </a:endParaRPr>
        </a:p>
      </xdr:txBody>
    </xdr:sp>
    <xdr:clientData/>
  </xdr:twoCellAnchor>
  <xdr:twoCellAnchor>
    <xdr:from>
      <xdr:col>15</xdr:col>
      <xdr:colOff>76201</xdr:colOff>
      <xdr:row>5</xdr:row>
      <xdr:rowOff>154330</xdr:rowOff>
    </xdr:from>
    <xdr:to>
      <xdr:col>16</xdr:col>
      <xdr:colOff>419101</xdr:colOff>
      <xdr:row>7</xdr:row>
      <xdr:rowOff>28575</xdr:rowOff>
    </xdr:to>
    <xdr:sp macro="" textlink="Analysis!C18">
      <xdr:nvSpPr>
        <xdr:cNvPr id="26" name="TextBox 25">
          <a:extLst>
            <a:ext uri="{FF2B5EF4-FFF2-40B4-BE49-F238E27FC236}">
              <a16:creationId xmlns:a16="http://schemas.microsoft.com/office/drawing/2014/main" id="{7359F187-EDAC-155E-53D3-D76CCF1E8915}"/>
            </a:ext>
          </a:extLst>
        </xdr:cNvPr>
        <xdr:cNvSpPr txBox="1"/>
      </xdr:nvSpPr>
      <xdr:spPr>
        <a:xfrm>
          <a:off x="9220201" y="1106830"/>
          <a:ext cx="952500" cy="2552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6BD25DE-85A5-4367-BBC6-AD2127F661F6}" type="TxLink">
            <a:rPr lang="en-US" sz="1100" b="0" i="0" u="none" strike="noStrike">
              <a:solidFill>
                <a:schemeClr val="tx1">
                  <a:lumMod val="65000"/>
                  <a:lumOff val="35000"/>
                </a:schemeClr>
              </a:solidFill>
              <a:latin typeface="Calibri"/>
              <a:cs typeface="Calibri"/>
            </a:rPr>
            <a:pPr algn="ctr"/>
            <a:t>31572644</a:t>
          </a:fld>
          <a:endParaRPr lang="en-US" sz="1600" b="1">
            <a:solidFill>
              <a:schemeClr val="tx1">
                <a:lumMod val="65000"/>
                <a:lumOff val="35000"/>
              </a:schemeClr>
            </a:solidFill>
          </a:endParaRPr>
        </a:p>
      </xdr:txBody>
    </xdr:sp>
    <xdr:clientData/>
  </xdr:twoCellAnchor>
  <xdr:twoCellAnchor>
    <xdr:from>
      <xdr:col>14</xdr:col>
      <xdr:colOff>539654</xdr:colOff>
      <xdr:row>6</xdr:row>
      <xdr:rowOff>140823</xdr:rowOff>
    </xdr:from>
    <xdr:to>
      <xdr:col>17</xdr:col>
      <xdr:colOff>245097</xdr:colOff>
      <xdr:row>8</xdr:row>
      <xdr:rowOff>8125</xdr:rowOff>
    </xdr:to>
    <xdr:sp macro="" textlink="Analysis!C17">
      <xdr:nvSpPr>
        <xdr:cNvPr id="27" name="TextBox 26">
          <a:extLst>
            <a:ext uri="{FF2B5EF4-FFF2-40B4-BE49-F238E27FC236}">
              <a16:creationId xmlns:a16="http://schemas.microsoft.com/office/drawing/2014/main" id="{98C1EB55-9642-5537-3FBD-3D0FB932B7FD}"/>
            </a:ext>
          </a:extLst>
        </xdr:cNvPr>
        <xdr:cNvSpPr txBox="1"/>
      </xdr:nvSpPr>
      <xdr:spPr>
        <a:xfrm>
          <a:off x="9123102" y="1257547"/>
          <a:ext cx="1544754" cy="239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EE2D53C-C4B8-45DE-AD1C-51EFAB64288A}" type="TxLink">
            <a:rPr lang="en-US" sz="1100" b="0" i="0" u="none" strike="noStrike">
              <a:solidFill>
                <a:schemeClr val="tx1">
                  <a:lumMod val="75000"/>
                  <a:lumOff val="25000"/>
                </a:schemeClr>
              </a:solidFill>
              <a:latin typeface="Calibri"/>
              <a:cs typeface="Calibri"/>
            </a:rPr>
            <a:pPr algn="ctr"/>
            <a:t>Average  Profit</a:t>
          </a:fld>
          <a:endParaRPr lang="en-US" sz="1600" b="1">
            <a:solidFill>
              <a:schemeClr val="tx1">
                <a:lumMod val="75000"/>
                <a:lumOff val="25000"/>
              </a:schemeClr>
            </a:solidFill>
          </a:endParaRPr>
        </a:p>
      </xdr:txBody>
    </xdr:sp>
    <xdr:clientData/>
  </xdr:twoCellAnchor>
  <xdr:twoCellAnchor>
    <xdr:from>
      <xdr:col>5</xdr:col>
      <xdr:colOff>139811</xdr:colOff>
      <xdr:row>10</xdr:row>
      <xdr:rowOff>95360</xdr:rowOff>
    </xdr:from>
    <xdr:to>
      <xdr:col>6</xdr:col>
      <xdr:colOff>317500</xdr:colOff>
      <xdr:row>12</xdr:row>
      <xdr:rowOff>21897</xdr:rowOff>
    </xdr:to>
    <xdr:sp macro="" textlink="Analysis!X21">
      <xdr:nvSpPr>
        <xdr:cNvPr id="28" name="Rectangle: Rounded Corners 27">
          <a:extLst>
            <a:ext uri="{FF2B5EF4-FFF2-40B4-BE49-F238E27FC236}">
              <a16:creationId xmlns:a16="http://schemas.microsoft.com/office/drawing/2014/main" id="{BD7044E8-A13A-70D6-3A1E-01B9D85199B0}"/>
            </a:ext>
          </a:extLst>
        </xdr:cNvPr>
        <xdr:cNvSpPr/>
      </xdr:nvSpPr>
      <xdr:spPr>
        <a:xfrm>
          <a:off x="3205328" y="1956567"/>
          <a:ext cx="790793" cy="298778"/>
        </a:xfrm>
        <a:prstGeom prst="roundRect">
          <a:avLst>
            <a:gd name="adj" fmla="val 4403"/>
          </a:avLst>
        </a:prstGeom>
        <a:solidFill>
          <a:srgbClr val="FFE5DD"/>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8BE08EC-9249-4153-A273-9544FEFB1B1D}" type="TxLink">
            <a:rPr lang="en-US" sz="1200" b="1" i="0" u="none" strike="noStrike">
              <a:solidFill>
                <a:schemeClr val="tx1"/>
              </a:solidFill>
              <a:latin typeface="Calibri"/>
              <a:cs typeface="Calibri"/>
            </a:rPr>
            <a:pPr algn="ctr"/>
            <a:t>#DIV/0!</a:t>
          </a:fld>
          <a:endParaRPr lang="en-US" sz="1200" b="1">
            <a:solidFill>
              <a:schemeClr val="tx1"/>
            </a:solidFill>
          </a:endParaRPr>
        </a:p>
      </xdr:txBody>
    </xdr:sp>
    <xdr:clientData/>
  </xdr:twoCellAnchor>
  <xdr:twoCellAnchor>
    <xdr:from>
      <xdr:col>3</xdr:col>
      <xdr:colOff>3574</xdr:colOff>
      <xdr:row>10</xdr:row>
      <xdr:rowOff>95360</xdr:rowOff>
    </xdr:from>
    <xdr:to>
      <xdr:col>4</xdr:col>
      <xdr:colOff>174296</xdr:colOff>
      <xdr:row>12</xdr:row>
      <xdr:rowOff>21897</xdr:rowOff>
    </xdr:to>
    <xdr:sp macro="" textlink="Analysis!X28">
      <xdr:nvSpPr>
        <xdr:cNvPr id="40" name="Rectangle: Rounded Corners 39">
          <a:extLst>
            <a:ext uri="{FF2B5EF4-FFF2-40B4-BE49-F238E27FC236}">
              <a16:creationId xmlns:a16="http://schemas.microsoft.com/office/drawing/2014/main" id="{88D6E449-FA84-3118-666F-D94327EBC59D}"/>
            </a:ext>
          </a:extLst>
        </xdr:cNvPr>
        <xdr:cNvSpPr/>
      </xdr:nvSpPr>
      <xdr:spPr>
        <a:xfrm>
          <a:off x="1821983" y="2043655"/>
          <a:ext cx="776858" cy="316197"/>
        </a:xfrm>
        <a:prstGeom prst="roundRect">
          <a:avLst>
            <a:gd name="adj" fmla="val 4403"/>
          </a:avLst>
        </a:prstGeom>
        <a:solidFill>
          <a:srgbClr val="FFE5DD"/>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2907A31-A010-4FE8-A132-0C416B22FA93}" type="TxLink">
            <a:rPr lang="en-US" sz="1200" b="1" i="0" u="none" strike="noStrike">
              <a:solidFill>
                <a:schemeClr val="tx1"/>
              </a:solidFill>
              <a:latin typeface="Calibri"/>
              <a:ea typeface="+mn-ea"/>
              <a:cs typeface="Calibri"/>
            </a:rPr>
            <a:pPr marL="0" indent="0" algn="ctr"/>
            <a:t>#DIV/0!</a:t>
          </a:fld>
          <a:endParaRPr lang="en-US" sz="1200" b="1" i="0" u="none" strike="noStrike">
            <a:solidFill>
              <a:schemeClr val="tx1"/>
            </a:solidFill>
            <a:latin typeface="Calibri"/>
            <a:ea typeface="+mn-ea"/>
            <a:cs typeface="Calibri"/>
          </a:endParaRPr>
        </a:p>
      </xdr:txBody>
    </xdr:sp>
    <xdr:clientData/>
  </xdr:twoCellAnchor>
  <xdr:twoCellAnchor>
    <xdr:from>
      <xdr:col>7</xdr:col>
      <xdr:colOff>313230</xdr:colOff>
      <xdr:row>10</xdr:row>
      <xdr:rowOff>95360</xdr:rowOff>
    </xdr:from>
    <xdr:to>
      <xdr:col>8</xdr:col>
      <xdr:colOff>490919</xdr:colOff>
      <xdr:row>12</xdr:row>
      <xdr:rowOff>21897</xdr:rowOff>
    </xdr:to>
    <xdr:sp macro="" textlink="Analysis!X14">
      <xdr:nvSpPr>
        <xdr:cNvPr id="42" name="Rectangle: Rounded Corners 41">
          <a:extLst>
            <a:ext uri="{FF2B5EF4-FFF2-40B4-BE49-F238E27FC236}">
              <a16:creationId xmlns:a16="http://schemas.microsoft.com/office/drawing/2014/main" id="{457D9366-2F7D-7D67-E3E2-D9AC6C296D20}"/>
            </a:ext>
          </a:extLst>
        </xdr:cNvPr>
        <xdr:cNvSpPr/>
      </xdr:nvSpPr>
      <xdr:spPr>
        <a:xfrm>
          <a:off x="4604954" y="1956567"/>
          <a:ext cx="790793" cy="298778"/>
        </a:xfrm>
        <a:prstGeom prst="roundRect">
          <a:avLst>
            <a:gd name="adj" fmla="val 4403"/>
          </a:avLst>
        </a:prstGeom>
        <a:solidFill>
          <a:srgbClr val="FFE5DD"/>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EF15B2D-D0DC-4380-BA00-55CBCD1FBA62}" type="TxLink">
            <a:rPr lang="en-US" sz="1200" b="1" i="0" u="none" strike="noStrike">
              <a:solidFill>
                <a:srgbClr val="000000"/>
              </a:solidFill>
              <a:latin typeface="Calibri"/>
              <a:cs typeface="Calibri"/>
            </a:rPr>
            <a:pPr algn="ctr"/>
            <a:t>0.00%</a:t>
          </a:fld>
          <a:endParaRPr lang="en-US" sz="1200" b="1"/>
        </a:p>
      </xdr:txBody>
    </xdr:sp>
    <xdr:clientData/>
  </xdr:twoCellAnchor>
  <xdr:twoCellAnchor>
    <xdr:from>
      <xdr:col>9</xdr:col>
      <xdr:colOff>410887</xdr:colOff>
      <xdr:row>10</xdr:row>
      <xdr:rowOff>95360</xdr:rowOff>
    </xdr:from>
    <xdr:to>
      <xdr:col>10</xdr:col>
      <xdr:colOff>588577</xdr:colOff>
      <xdr:row>12</xdr:row>
      <xdr:rowOff>21897</xdr:rowOff>
    </xdr:to>
    <xdr:sp macro="" textlink="Analysis!X49">
      <xdr:nvSpPr>
        <xdr:cNvPr id="43" name="Rectangle: Rounded Corners 42">
          <a:extLst>
            <a:ext uri="{FF2B5EF4-FFF2-40B4-BE49-F238E27FC236}">
              <a16:creationId xmlns:a16="http://schemas.microsoft.com/office/drawing/2014/main" id="{3DFA5A4D-9CA2-CE71-D7F3-4555F859C6A3}"/>
            </a:ext>
          </a:extLst>
        </xdr:cNvPr>
        <xdr:cNvSpPr/>
      </xdr:nvSpPr>
      <xdr:spPr>
        <a:xfrm>
          <a:off x="5928818" y="1956567"/>
          <a:ext cx="790793" cy="298778"/>
        </a:xfrm>
        <a:prstGeom prst="roundRect">
          <a:avLst>
            <a:gd name="adj" fmla="val 4403"/>
          </a:avLst>
        </a:prstGeom>
        <a:solidFill>
          <a:srgbClr val="FFE5DD"/>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4FCA91B-9192-4DA2-A171-E5058F0F904C}" type="TxLink">
            <a:rPr lang="en-US" sz="1200" b="1" i="0" u="none" strike="noStrike">
              <a:solidFill>
                <a:srgbClr val="000000"/>
              </a:solidFill>
              <a:latin typeface="Calibri"/>
              <a:ea typeface="+mn-ea"/>
              <a:cs typeface="Calibri"/>
            </a:rPr>
            <a:pPr marL="0" indent="0" algn="ctr"/>
            <a:t>#DIV/0!</a:t>
          </a:fld>
          <a:endParaRPr lang="en-US" sz="1200" b="1" i="0" u="none" strike="noStrike">
            <a:solidFill>
              <a:srgbClr val="000000"/>
            </a:solidFill>
            <a:latin typeface="Calibri"/>
            <a:ea typeface="+mn-ea"/>
            <a:cs typeface="Calibri"/>
          </a:endParaRPr>
        </a:p>
      </xdr:txBody>
    </xdr:sp>
    <xdr:clientData/>
  </xdr:twoCellAnchor>
  <xdr:twoCellAnchor>
    <xdr:from>
      <xdr:col>11</xdr:col>
      <xdr:colOff>437931</xdr:colOff>
      <xdr:row>8</xdr:row>
      <xdr:rowOff>80580</xdr:rowOff>
    </xdr:from>
    <xdr:to>
      <xdr:col>13</xdr:col>
      <xdr:colOff>222032</xdr:colOff>
      <xdr:row>9</xdr:row>
      <xdr:rowOff>168496</xdr:rowOff>
    </xdr:to>
    <xdr:sp macro="" textlink="Analysis!X42">
      <xdr:nvSpPr>
        <xdr:cNvPr id="50" name="TextBox 49">
          <a:extLst>
            <a:ext uri="{FF2B5EF4-FFF2-40B4-BE49-F238E27FC236}">
              <a16:creationId xmlns:a16="http://schemas.microsoft.com/office/drawing/2014/main" id="{4712551B-AD6C-BC28-834E-BEEE34DA551B}"/>
            </a:ext>
          </a:extLst>
        </xdr:cNvPr>
        <xdr:cNvSpPr txBox="1"/>
      </xdr:nvSpPr>
      <xdr:spPr>
        <a:xfrm>
          <a:off x="7182069" y="1569546"/>
          <a:ext cx="1010308" cy="274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F530097-11F8-49B6-9FE7-8BD823750543}" type="TxLink">
            <a:rPr lang="en-US" sz="1100" b="1" i="0" u="none" strike="noStrike">
              <a:solidFill>
                <a:srgbClr val="FFFFFF"/>
              </a:solidFill>
              <a:latin typeface="Calibri"/>
              <a:cs typeface="Calibri"/>
            </a:rPr>
            <a:pPr algn="ctr"/>
            <a:t>#DIV/0!</a:t>
          </a:fld>
          <a:endParaRPr lang="en-US" sz="1600" b="1">
            <a:solidFill>
              <a:schemeClr val="bg1"/>
            </a:solidFill>
          </a:endParaRPr>
        </a:p>
      </xdr:txBody>
    </xdr:sp>
    <xdr:clientData/>
  </xdr:twoCellAnchor>
  <xdr:twoCellAnchor>
    <xdr:from>
      <xdr:col>0</xdr:col>
      <xdr:colOff>306551</xdr:colOff>
      <xdr:row>8</xdr:row>
      <xdr:rowOff>80580</xdr:rowOff>
    </xdr:from>
    <xdr:to>
      <xdr:col>1</xdr:col>
      <xdr:colOff>613103</xdr:colOff>
      <xdr:row>9</xdr:row>
      <xdr:rowOff>175173</xdr:rowOff>
    </xdr:to>
    <xdr:sp macro="" textlink="Analysis!X35">
      <xdr:nvSpPr>
        <xdr:cNvPr id="52" name="TextBox 51">
          <a:extLst>
            <a:ext uri="{FF2B5EF4-FFF2-40B4-BE49-F238E27FC236}">
              <a16:creationId xmlns:a16="http://schemas.microsoft.com/office/drawing/2014/main" id="{25BB2C6E-F073-2124-245A-66D1778201F6}"/>
            </a:ext>
          </a:extLst>
        </xdr:cNvPr>
        <xdr:cNvSpPr txBox="1"/>
      </xdr:nvSpPr>
      <xdr:spPr>
        <a:xfrm>
          <a:off x="306551" y="1569546"/>
          <a:ext cx="919655" cy="280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C72262B-EAB7-4213-B244-7B735DD4A9CA}" type="TxLink">
            <a:rPr lang="en-US" sz="1100" b="0" i="0" u="none" strike="noStrike">
              <a:solidFill>
                <a:srgbClr val="FFFFFF"/>
              </a:solidFill>
              <a:latin typeface="Calibri"/>
              <a:cs typeface="Calibri"/>
            </a:rPr>
            <a:pPr algn="ctr"/>
            <a:t>#DIV/0!</a:t>
          </a:fld>
          <a:endParaRPr lang="en-US" sz="1600" b="1">
            <a:solidFill>
              <a:schemeClr val="bg1"/>
            </a:solidFill>
          </a:endParaRPr>
        </a:p>
      </xdr:txBody>
    </xdr:sp>
    <xdr:clientData/>
  </xdr:twoCellAnchor>
  <xdr:twoCellAnchor editAs="oneCell">
    <xdr:from>
      <xdr:col>8</xdr:col>
      <xdr:colOff>465174</xdr:colOff>
      <xdr:row>17</xdr:row>
      <xdr:rowOff>22678</xdr:rowOff>
    </xdr:from>
    <xdr:to>
      <xdr:col>11</xdr:col>
      <xdr:colOff>205653</xdr:colOff>
      <xdr:row>24</xdr:row>
      <xdr:rowOff>4854</xdr:rowOff>
    </xdr:to>
    <mc:AlternateContent xmlns:mc="http://schemas.openxmlformats.org/markup-compatibility/2006" xmlns:a14="http://schemas.microsoft.com/office/drawing/2010/main">
      <mc:Choice Requires="a14">
        <xdr:graphicFrame macro="">
          <xdr:nvGraphicFramePr>
            <xdr:cNvPr id="54" name="Month Name">
              <a:extLst>
                <a:ext uri="{FF2B5EF4-FFF2-40B4-BE49-F238E27FC236}">
                  <a16:creationId xmlns:a16="http://schemas.microsoft.com/office/drawing/2014/main" id="{5F0C25DF-2A70-4DC3-9C13-F5C0CE7C734B}"/>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5385645" y="3299732"/>
              <a:ext cx="1555544" cy="13246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380933</xdr:colOff>
      <xdr:row>17</xdr:row>
      <xdr:rowOff>140710</xdr:rowOff>
    </xdr:from>
    <xdr:to>
      <xdr:col>7</xdr:col>
      <xdr:colOff>595311</xdr:colOff>
      <xdr:row>24</xdr:row>
      <xdr:rowOff>100162</xdr:rowOff>
    </xdr:to>
    <xdr:graphicFrame macro="">
      <xdr:nvGraphicFramePr>
        <xdr:cNvPr id="55" name="Chart 54">
          <a:extLst>
            <a:ext uri="{FF2B5EF4-FFF2-40B4-BE49-F238E27FC236}">
              <a16:creationId xmlns:a16="http://schemas.microsoft.com/office/drawing/2014/main" id="{F8754994-3F7B-4431-A1F7-8104F15BAD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260217</xdr:colOff>
      <xdr:row>15</xdr:row>
      <xdr:rowOff>97092</xdr:rowOff>
    </xdr:from>
    <xdr:to>
      <xdr:col>1</xdr:col>
      <xdr:colOff>422131</xdr:colOff>
      <xdr:row>16</xdr:row>
      <xdr:rowOff>151533</xdr:rowOff>
    </xdr:to>
    <xdr:sp macro="" textlink="'Analysis (2)'!D11">
      <xdr:nvSpPr>
        <xdr:cNvPr id="61" name="Rectangle: Rounded Corners 60">
          <a:extLst>
            <a:ext uri="{FF2B5EF4-FFF2-40B4-BE49-F238E27FC236}">
              <a16:creationId xmlns:a16="http://schemas.microsoft.com/office/drawing/2014/main" id="{B08C6D43-ED7B-E102-D362-2DDE7FE31B3C}"/>
            </a:ext>
          </a:extLst>
        </xdr:cNvPr>
        <xdr:cNvSpPr/>
      </xdr:nvSpPr>
      <xdr:spPr>
        <a:xfrm>
          <a:off x="260217" y="3019535"/>
          <a:ext cx="768050" cy="249271"/>
        </a:xfrm>
        <a:prstGeom prst="roundRect">
          <a:avLst>
            <a:gd name="adj" fmla="val 4403"/>
          </a:avLst>
        </a:prstGeom>
        <a:solidFill>
          <a:srgbClr val="7A2953"/>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0A6F273-2084-4313-A270-F706C86AC480}" type="TxLink">
            <a:rPr lang="en-US" sz="1200" b="1" i="0" u="none" strike="noStrike">
              <a:solidFill>
                <a:schemeClr val="bg1"/>
              </a:solidFill>
              <a:latin typeface="Calibri"/>
              <a:cs typeface="Calibri"/>
            </a:rPr>
            <a:pPr algn="ctr"/>
            <a:t>In 2005</a:t>
          </a:fld>
          <a:endParaRPr lang="en-US" sz="1200" b="1" i="0" u="none" strike="noStrike">
            <a:solidFill>
              <a:schemeClr val="bg1"/>
            </a:solidFill>
            <a:latin typeface="Calibri"/>
            <a:cs typeface="Calibri"/>
          </a:endParaRPr>
        </a:p>
      </xdr:txBody>
    </xdr:sp>
    <xdr:clientData/>
  </xdr:twoCellAnchor>
  <xdr:twoCellAnchor>
    <xdr:from>
      <xdr:col>1</xdr:col>
      <xdr:colOff>445090</xdr:colOff>
      <xdr:row>15</xdr:row>
      <xdr:rowOff>97092</xdr:rowOff>
    </xdr:from>
    <xdr:to>
      <xdr:col>2</xdr:col>
      <xdr:colOff>335539</xdr:colOff>
      <xdr:row>16</xdr:row>
      <xdr:rowOff>151533</xdr:rowOff>
    </xdr:to>
    <xdr:sp macro="" textlink="'Analysis (2)'!F4">
      <xdr:nvSpPr>
        <xdr:cNvPr id="62" name="Rectangle: Rounded Corners 61">
          <a:extLst>
            <a:ext uri="{FF2B5EF4-FFF2-40B4-BE49-F238E27FC236}">
              <a16:creationId xmlns:a16="http://schemas.microsoft.com/office/drawing/2014/main" id="{C5E4D3F0-3FD8-5D66-AC75-74E0C16E0527}"/>
            </a:ext>
          </a:extLst>
        </xdr:cNvPr>
        <xdr:cNvSpPr/>
      </xdr:nvSpPr>
      <xdr:spPr>
        <a:xfrm>
          <a:off x="1051226" y="3019535"/>
          <a:ext cx="496586" cy="249271"/>
        </a:xfrm>
        <a:prstGeom prst="roundRect">
          <a:avLst>
            <a:gd name="adj" fmla="val 4403"/>
          </a:avLst>
        </a:prstGeom>
        <a:solidFill>
          <a:srgbClr val="FFE5DD"/>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F1AB0C44-A8D1-45D8-925A-6506DE394B84}" type="TxLink">
            <a:rPr lang="en-US" sz="1200" b="0" i="0" u="none" strike="noStrike">
              <a:solidFill>
                <a:srgbClr val="000000"/>
              </a:solidFill>
              <a:latin typeface="Calibri"/>
              <a:cs typeface="Calibri"/>
            </a:rPr>
            <a:pPr algn="l"/>
            <a:t>May</a:t>
          </a:fld>
          <a:endParaRPr lang="en-US" sz="1200" b="0" i="0" u="none" strike="noStrike">
            <a:solidFill>
              <a:srgbClr val="000000"/>
            </a:solidFill>
            <a:latin typeface="Calibri"/>
            <a:cs typeface="Calibri"/>
          </a:endParaRPr>
        </a:p>
      </xdr:txBody>
    </xdr:sp>
    <xdr:clientData/>
  </xdr:twoCellAnchor>
  <xdr:twoCellAnchor>
    <xdr:from>
      <xdr:col>2</xdr:col>
      <xdr:colOff>357188</xdr:colOff>
      <xdr:row>15</xdr:row>
      <xdr:rowOff>97092</xdr:rowOff>
    </xdr:from>
    <xdr:to>
      <xdr:col>3</xdr:col>
      <xdr:colOff>259773</xdr:colOff>
      <xdr:row>16</xdr:row>
      <xdr:rowOff>151533</xdr:rowOff>
    </xdr:to>
    <xdr:sp macro="" textlink="'Analysis (2)'!F5">
      <xdr:nvSpPr>
        <xdr:cNvPr id="63" name="Rectangle: Rounded Corners 62">
          <a:extLst>
            <a:ext uri="{FF2B5EF4-FFF2-40B4-BE49-F238E27FC236}">
              <a16:creationId xmlns:a16="http://schemas.microsoft.com/office/drawing/2014/main" id="{70066F9B-51FB-8C81-774E-727941C0D6B2}"/>
            </a:ext>
          </a:extLst>
        </xdr:cNvPr>
        <xdr:cNvSpPr/>
      </xdr:nvSpPr>
      <xdr:spPr>
        <a:xfrm>
          <a:off x="1569461" y="3019535"/>
          <a:ext cx="508721" cy="249271"/>
        </a:xfrm>
        <a:prstGeom prst="roundRect">
          <a:avLst>
            <a:gd name="adj" fmla="val 4403"/>
          </a:avLst>
        </a:prstGeom>
        <a:solidFill>
          <a:srgbClr val="FFE5DD"/>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C39C0D7B-4FCA-4AF4-B1EF-CB530D25CA8B}" type="TxLink">
            <a:rPr lang="en-US" sz="1200" b="0" i="0" u="none" strike="noStrike">
              <a:solidFill>
                <a:srgbClr val="000000"/>
              </a:solidFill>
              <a:latin typeface="Calibri"/>
              <a:cs typeface="Calibri"/>
            </a:rPr>
            <a:pPr algn="l"/>
            <a:t>May</a:t>
          </a:fld>
          <a:endParaRPr lang="en-US" sz="1200" b="0" i="0" u="none" strike="noStrike">
            <a:solidFill>
              <a:sysClr val="windowText" lastClr="000000"/>
            </a:solidFill>
            <a:latin typeface="Calibri"/>
            <a:cs typeface="Calibri"/>
          </a:endParaRPr>
        </a:p>
      </xdr:txBody>
    </xdr:sp>
    <xdr:clientData/>
  </xdr:twoCellAnchor>
  <xdr:twoCellAnchor>
    <xdr:from>
      <xdr:col>3</xdr:col>
      <xdr:colOff>292244</xdr:colOff>
      <xdr:row>15</xdr:row>
      <xdr:rowOff>97092</xdr:rowOff>
    </xdr:from>
    <xdr:to>
      <xdr:col>4</xdr:col>
      <xdr:colOff>0</xdr:colOff>
      <xdr:row>16</xdr:row>
      <xdr:rowOff>140387</xdr:rowOff>
    </xdr:to>
    <xdr:sp macro="" textlink="">
      <xdr:nvSpPr>
        <xdr:cNvPr id="1024" name="Rectangle: Rounded Corners 1023">
          <a:extLst>
            <a:ext uri="{FF2B5EF4-FFF2-40B4-BE49-F238E27FC236}">
              <a16:creationId xmlns:a16="http://schemas.microsoft.com/office/drawing/2014/main" id="{DCF01E00-EB79-2120-32E8-5835AA120583}"/>
            </a:ext>
          </a:extLst>
        </xdr:cNvPr>
        <xdr:cNvSpPr/>
      </xdr:nvSpPr>
      <xdr:spPr>
        <a:xfrm>
          <a:off x="2110653" y="3019535"/>
          <a:ext cx="313892" cy="238125"/>
        </a:xfrm>
        <a:prstGeom prst="roundRect">
          <a:avLst>
            <a:gd name="adj" fmla="val 4403"/>
          </a:avLst>
        </a:prstGeom>
        <a:solidFill>
          <a:srgbClr val="FFE5DD"/>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i="0" u="none" strike="noStrike">
              <a:solidFill>
                <a:sysClr val="windowText" lastClr="000000"/>
              </a:solidFill>
              <a:latin typeface="Calibri"/>
              <a:cs typeface="Calibri"/>
            </a:rPr>
            <a:t>&amp;</a:t>
          </a:r>
        </a:p>
      </xdr:txBody>
    </xdr:sp>
    <xdr:clientData/>
  </xdr:twoCellAnchor>
  <xdr:twoCellAnchor>
    <xdr:from>
      <xdr:col>4</xdr:col>
      <xdr:colOff>32471</xdr:colOff>
      <xdr:row>15</xdr:row>
      <xdr:rowOff>97092</xdr:rowOff>
    </xdr:from>
    <xdr:to>
      <xdr:col>4</xdr:col>
      <xdr:colOff>573665</xdr:colOff>
      <xdr:row>16</xdr:row>
      <xdr:rowOff>151534</xdr:rowOff>
    </xdr:to>
    <xdr:sp macro="" textlink="'Analysis (2)'!F6">
      <xdr:nvSpPr>
        <xdr:cNvPr id="1025" name="Rectangle: Rounded Corners 1024">
          <a:extLst>
            <a:ext uri="{FF2B5EF4-FFF2-40B4-BE49-F238E27FC236}">
              <a16:creationId xmlns:a16="http://schemas.microsoft.com/office/drawing/2014/main" id="{64C1B370-18CD-A9B8-3763-A5300CA7AFF9}"/>
            </a:ext>
          </a:extLst>
        </xdr:cNvPr>
        <xdr:cNvSpPr/>
      </xdr:nvSpPr>
      <xdr:spPr>
        <a:xfrm>
          <a:off x="2457016" y="3019535"/>
          <a:ext cx="541194" cy="249272"/>
        </a:xfrm>
        <a:prstGeom prst="roundRect">
          <a:avLst>
            <a:gd name="adj" fmla="val 4403"/>
          </a:avLst>
        </a:prstGeom>
        <a:solidFill>
          <a:srgbClr val="FFE5DD"/>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C48F4FC-7323-4188-AA0A-EF9BF79ABB9E}" type="TxLink">
            <a:rPr lang="en-US" sz="1200" b="0" i="0" u="none" strike="noStrike">
              <a:solidFill>
                <a:srgbClr val="000000"/>
              </a:solidFill>
              <a:latin typeface="Calibri"/>
              <a:cs typeface="Calibri"/>
            </a:rPr>
            <a:pPr algn="l"/>
            <a:t>Oct</a:t>
          </a:fld>
          <a:endParaRPr lang="en-US" sz="1200" b="0" i="0" u="none" strike="noStrike">
            <a:solidFill>
              <a:sysClr val="windowText" lastClr="000000"/>
            </a:solidFill>
            <a:latin typeface="Calibri"/>
            <a:cs typeface="Calibri"/>
          </a:endParaRPr>
        </a:p>
      </xdr:txBody>
    </xdr:sp>
    <xdr:clientData/>
  </xdr:twoCellAnchor>
  <xdr:twoCellAnchor>
    <xdr:from>
      <xdr:col>7</xdr:col>
      <xdr:colOff>230246</xdr:colOff>
      <xdr:row>15</xdr:row>
      <xdr:rowOff>33025</xdr:rowOff>
    </xdr:from>
    <xdr:to>
      <xdr:col>8</xdr:col>
      <xdr:colOff>373555</xdr:colOff>
      <xdr:row>16</xdr:row>
      <xdr:rowOff>173183</xdr:rowOff>
    </xdr:to>
    <xdr:sp macro="" textlink="'Analysis (2)'!E9">
      <xdr:nvSpPr>
        <xdr:cNvPr id="1029" name="TextBox 1028">
          <a:extLst>
            <a:ext uri="{FF2B5EF4-FFF2-40B4-BE49-F238E27FC236}">
              <a16:creationId xmlns:a16="http://schemas.microsoft.com/office/drawing/2014/main" id="{A583339D-3059-A704-7E61-0F1FD371EACE}"/>
            </a:ext>
          </a:extLst>
        </xdr:cNvPr>
        <xdr:cNvSpPr txBox="1"/>
      </xdr:nvSpPr>
      <xdr:spPr>
        <a:xfrm>
          <a:off x="4458417" y="2820830"/>
          <a:ext cx="747333" cy="326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CA1629D-8EC6-4885-8518-9AB26B968257}" type="TxLink">
            <a:rPr lang="en-US" sz="1600" b="1" i="0" u="none" strike="noStrike">
              <a:solidFill>
                <a:srgbClr val="7A2953"/>
              </a:solidFill>
              <a:latin typeface="Calibri"/>
              <a:cs typeface="Calibri"/>
            </a:rPr>
            <a:pPr algn="ctr"/>
            <a:t>31.9%</a:t>
          </a:fld>
          <a:endParaRPr lang="en-US" sz="1600" b="1">
            <a:solidFill>
              <a:srgbClr val="7A2953"/>
            </a:solidFill>
          </a:endParaRPr>
        </a:p>
      </xdr:txBody>
    </xdr:sp>
    <xdr:clientData/>
  </xdr:twoCellAnchor>
  <xdr:twoCellAnchor>
    <xdr:from>
      <xdr:col>6</xdr:col>
      <xdr:colOff>247215</xdr:colOff>
      <xdr:row>16</xdr:row>
      <xdr:rowOff>98834</xdr:rowOff>
    </xdr:from>
    <xdr:to>
      <xdr:col>8</xdr:col>
      <xdr:colOff>443777</xdr:colOff>
      <xdr:row>18</xdr:row>
      <xdr:rowOff>1</xdr:rowOff>
    </xdr:to>
    <xdr:sp macro="" textlink="">
      <xdr:nvSpPr>
        <xdr:cNvPr id="1030" name="TextBox 1029">
          <a:extLst>
            <a:ext uri="{FF2B5EF4-FFF2-40B4-BE49-F238E27FC236}">
              <a16:creationId xmlns:a16="http://schemas.microsoft.com/office/drawing/2014/main" id="{1BD7704A-6DEE-B604-6A7C-F59CCD7FD617}"/>
            </a:ext>
          </a:extLst>
        </xdr:cNvPr>
        <xdr:cNvSpPr txBox="1"/>
      </xdr:nvSpPr>
      <xdr:spPr>
        <a:xfrm>
          <a:off x="3884033" y="3216107"/>
          <a:ext cx="1408835" cy="290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0" u="none" strike="noStrike">
              <a:solidFill>
                <a:schemeClr val="tx1"/>
              </a:solidFill>
              <a:latin typeface="Calibri"/>
              <a:cs typeface="Calibri"/>
            </a:rPr>
            <a:t>of</a:t>
          </a:r>
          <a:r>
            <a:rPr lang="en-US" sz="1200" b="0" i="0" u="none" strike="noStrike" baseline="0">
              <a:solidFill>
                <a:schemeClr val="tx1"/>
              </a:solidFill>
              <a:latin typeface="Calibri"/>
              <a:cs typeface="Calibri"/>
            </a:rPr>
            <a:t> total </a:t>
          </a:r>
          <a:r>
            <a:rPr lang="en-US" sz="1200" b="1" i="0" u="none" strike="noStrike" baseline="0">
              <a:solidFill>
                <a:schemeClr val="tx1"/>
              </a:solidFill>
              <a:latin typeface="Calibri"/>
              <a:cs typeface="Calibri"/>
            </a:rPr>
            <a:t>Profit</a:t>
          </a:r>
          <a:endParaRPr lang="en-US" sz="1200" b="1" i="0" u="none" strike="noStrike">
            <a:solidFill>
              <a:schemeClr val="tx1"/>
            </a:solidFill>
            <a:latin typeface="Calibri"/>
            <a:cs typeface="Calibri"/>
          </a:endParaRPr>
        </a:p>
      </xdr:txBody>
    </xdr:sp>
    <xdr:clientData/>
  </xdr:twoCellAnchor>
  <xdr:twoCellAnchor>
    <xdr:from>
      <xdr:col>11</xdr:col>
      <xdr:colOff>530368</xdr:colOff>
      <xdr:row>17</xdr:row>
      <xdr:rowOff>21648</xdr:rowOff>
    </xdr:from>
    <xdr:to>
      <xdr:col>21</xdr:col>
      <xdr:colOff>281419</xdr:colOff>
      <xdr:row>24</xdr:row>
      <xdr:rowOff>21647</xdr:rowOff>
    </xdr:to>
    <xdr:graphicFrame macro="">
      <xdr:nvGraphicFramePr>
        <xdr:cNvPr id="29" name="Chart 28">
          <a:extLst>
            <a:ext uri="{FF2B5EF4-FFF2-40B4-BE49-F238E27FC236}">
              <a16:creationId xmlns:a16="http://schemas.microsoft.com/office/drawing/2014/main" id="{43783C81-5B4A-48BB-A786-CE0587DC94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177704</xdr:colOff>
      <xdr:row>15</xdr:row>
      <xdr:rowOff>99096</xdr:rowOff>
    </xdr:from>
    <xdr:to>
      <xdr:col>15</xdr:col>
      <xdr:colOff>340179</xdr:colOff>
      <xdr:row>16</xdr:row>
      <xdr:rowOff>180442</xdr:rowOff>
    </xdr:to>
    <xdr:sp macro="" textlink="Analysis!E2">
      <xdr:nvSpPr>
        <xdr:cNvPr id="33" name="TextBox 32">
          <a:extLst>
            <a:ext uri="{FF2B5EF4-FFF2-40B4-BE49-F238E27FC236}">
              <a16:creationId xmlns:a16="http://schemas.microsoft.com/office/drawing/2014/main" id="{EA58D99E-BF4A-D437-B174-7A8FA8068D13}"/>
            </a:ext>
          </a:extLst>
        </xdr:cNvPr>
        <xdr:cNvSpPr txBox="1"/>
      </xdr:nvSpPr>
      <xdr:spPr>
        <a:xfrm>
          <a:off x="6913240" y="2990614"/>
          <a:ext cx="2611760" cy="274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a:t>The highlighted weekday contributed</a:t>
          </a:r>
        </a:p>
      </xdr:txBody>
    </xdr:sp>
    <xdr:clientData/>
  </xdr:twoCellAnchor>
  <xdr:twoCellAnchor>
    <xdr:from>
      <xdr:col>15</xdr:col>
      <xdr:colOff>60284</xdr:colOff>
      <xdr:row>15</xdr:row>
      <xdr:rowOff>63950</xdr:rowOff>
    </xdr:from>
    <xdr:to>
      <xdr:col>16</xdr:col>
      <xdr:colOff>203592</xdr:colOff>
      <xdr:row>17</xdr:row>
      <xdr:rowOff>11340</xdr:rowOff>
    </xdr:to>
    <xdr:sp macro="" textlink="'Analysis (2)'!O12">
      <xdr:nvSpPr>
        <xdr:cNvPr id="31" name="TextBox 30">
          <a:extLst>
            <a:ext uri="{FF2B5EF4-FFF2-40B4-BE49-F238E27FC236}">
              <a16:creationId xmlns:a16="http://schemas.microsoft.com/office/drawing/2014/main" id="{AEA37D05-5E5B-41DB-A7F6-985D5CBFBA00}"/>
            </a:ext>
          </a:extLst>
        </xdr:cNvPr>
        <xdr:cNvSpPr txBox="1"/>
      </xdr:nvSpPr>
      <xdr:spPr>
        <a:xfrm>
          <a:off x="9245105" y="2955468"/>
          <a:ext cx="755630" cy="33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0E1CC63-1F6E-4385-8839-4F8263FBEA58}" type="TxLink">
            <a:rPr lang="en-US" sz="1600" b="1" i="0" u="none" strike="noStrike">
              <a:solidFill>
                <a:srgbClr val="7A2953"/>
              </a:solidFill>
              <a:latin typeface="Calibri"/>
              <a:ea typeface="+mn-ea"/>
              <a:cs typeface="Calibri"/>
            </a:rPr>
            <a:pPr marL="0" indent="0" algn="ctr"/>
            <a:t>43.80%</a:t>
          </a:fld>
          <a:endParaRPr lang="en-US" sz="1600" b="1" i="0" u="none" strike="noStrike">
            <a:solidFill>
              <a:srgbClr val="7A2953"/>
            </a:solidFill>
            <a:latin typeface="Calibri"/>
            <a:ea typeface="+mn-ea"/>
            <a:cs typeface="Calibri"/>
          </a:endParaRPr>
        </a:p>
      </xdr:txBody>
    </xdr:sp>
    <xdr:clientData/>
  </xdr:twoCellAnchor>
  <xdr:twoCellAnchor>
    <xdr:from>
      <xdr:col>4</xdr:col>
      <xdr:colOff>597259</xdr:colOff>
      <xdr:row>8</xdr:row>
      <xdr:rowOff>3393</xdr:rowOff>
    </xdr:from>
    <xdr:to>
      <xdr:col>6</xdr:col>
      <xdr:colOff>537153</xdr:colOff>
      <xdr:row>9</xdr:row>
      <xdr:rowOff>84739</xdr:rowOff>
    </xdr:to>
    <xdr:sp macro="" textlink="Analysis!C2">
      <xdr:nvSpPr>
        <xdr:cNvPr id="35" name="TextBox 34">
          <a:extLst>
            <a:ext uri="{FF2B5EF4-FFF2-40B4-BE49-F238E27FC236}">
              <a16:creationId xmlns:a16="http://schemas.microsoft.com/office/drawing/2014/main" id="{4850576F-4C30-4F47-BF4F-76B1F90B2C23}"/>
            </a:ext>
          </a:extLst>
        </xdr:cNvPr>
        <xdr:cNvSpPr txBox="1"/>
      </xdr:nvSpPr>
      <xdr:spPr>
        <a:xfrm>
          <a:off x="3046545" y="1545536"/>
          <a:ext cx="1164537" cy="274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93FD3EA-9DF6-4891-AD9E-C10E9828A806}" type="TxLink">
            <a:rPr lang="en-US" sz="1600" b="1" i="0" u="none" strike="noStrike">
              <a:solidFill>
                <a:srgbClr val="000000"/>
              </a:solidFill>
              <a:latin typeface="Calibri"/>
              <a:ea typeface="+mn-ea"/>
              <a:cs typeface="Calibri"/>
            </a:rPr>
            <a:pPr marL="0" indent="0" algn="ctr"/>
            <a:t>$307.09 M</a:t>
          </a:fld>
          <a:endParaRPr lang="en-US" sz="1600" b="1" i="0" u="none" strike="noStrike">
            <a:solidFill>
              <a:srgbClr val="000000"/>
            </a:solidFill>
            <a:latin typeface="Calibri"/>
            <a:ea typeface="+mn-ea"/>
            <a:cs typeface="Calibri"/>
          </a:endParaRPr>
        </a:p>
      </xdr:txBody>
    </xdr:sp>
    <xdr:clientData/>
  </xdr:twoCellAnchor>
  <xdr:twoCellAnchor>
    <xdr:from>
      <xdr:col>16</xdr:col>
      <xdr:colOff>34017</xdr:colOff>
      <xdr:row>15</xdr:row>
      <xdr:rowOff>99097</xdr:rowOff>
    </xdr:from>
    <xdr:to>
      <xdr:col>18</xdr:col>
      <xdr:colOff>79374</xdr:colOff>
      <xdr:row>16</xdr:row>
      <xdr:rowOff>180443</xdr:rowOff>
    </xdr:to>
    <xdr:sp macro="" textlink="">
      <xdr:nvSpPr>
        <xdr:cNvPr id="36" name="TextBox 35">
          <a:extLst>
            <a:ext uri="{FF2B5EF4-FFF2-40B4-BE49-F238E27FC236}">
              <a16:creationId xmlns:a16="http://schemas.microsoft.com/office/drawing/2014/main" id="{CA3A09DA-4B80-297E-80A8-E8F33D401628}"/>
            </a:ext>
          </a:extLst>
        </xdr:cNvPr>
        <xdr:cNvSpPr txBox="1"/>
      </xdr:nvSpPr>
      <xdr:spPr>
        <a:xfrm>
          <a:off x="9831160" y="2990615"/>
          <a:ext cx="1270000" cy="274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a:solidFill>
                <a:schemeClr val="dk1"/>
              </a:solidFill>
              <a:latin typeface="+mn-lt"/>
              <a:ea typeface="+mn-ea"/>
              <a:cs typeface="+mn-cs"/>
            </a:rPr>
            <a:t>of total </a:t>
          </a:r>
          <a:r>
            <a:rPr lang="en-US" sz="1200" b="1">
              <a:solidFill>
                <a:schemeClr val="dk1"/>
              </a:solidFill>
              <a:latin typeface="+mn-lt"/>
              <a:ea typeface="+mn-ea"/>
              <a:cs typeface="+mn-cs"/>
            </a:rPr>
            <a:t>Profit</a:t>
          </a:r>
        </a:p>
      </xdr:txBody>
    </xdr:sp>
    <xdr:clientData/>
  </xdr:twoCellAnchor>
  <xdr:twoCellAnchor>
    <xdr:from>
      <xdr:col>0</xdr:col>
      <xdr:colOff>203731</xdr:colOff>
      <xdr:row>25</xdr:row>
      <xdr:rowOff>8970</xdr:rowOff>
    </xdr:from>
    <xdr:to>
      <xdr:col>5</xdr:col>
      <xdr:colOff>591553</xdr:colOff>
      <xdr:row>35</xdr:row>
      <xdr:rowOff>40105</xdr:rowOff>
    </xdr:to>
    <xdr:sp macro="" textlink="">
      <xdr:nvSpPr>
        <xdr:cNvPr id="38" name="Rectangle: Rounded Corners 37">
          <a:extLst>
            <a:ext uri="{FF2B5EF4-FFF2-40B4-BE49-F238E27FC236}">
              <a16:creationId xmlns:a16="http://schemas.microsoft.com/office/drawing/2014/main" id="{09A83C9D-A132-413E-8A30-4317CBFDA4F2}"/>
            </a:ext>
          </a:extLst>
        </xdr:cNvPr>
        <xdr:cNvSpPr/>
      </xdr:nvSpPr>
      <xdr:spPr>
        <a:xfrm>
          <a:off x="203731" y="4771470"/>
          <a:ext cx="3445848" cy="1936135"/>
        </a:xfrm>
        <a:prstGeom prst="roundRect">
          <a:avLst>
            <a:gd name="adj" fmla="val 4108"/>
          </a:avLst>
        </a:prstGeom>
        <a:solidFill>
          <a:srgbClr val="FFF2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362859</xdr:colOff>
      <xdr:row>25</xdr:row>
      <xdr:rowOff>124732</xdr:rowOff>
    </xdr:from>
    <xdr:to>
      <xdr:col>4</xdr:col>
      <xdr:colOff>230605</xdr:colOff>
      <xdr:row>34</xdr:row>
      <xdr:rowOff>80211</xdr:rowOff>
    </xdr:to>
    <xdr:graphicFrame macro="">
      <xdr:nvGraphicFramePr>
        <xdr:cNvPr id="44" name="Chart 43">
          <a:extLst>
            <a:ext uri="{FF2B5EF4-FFF2-40B4-BE49-F238E27FC236}">
              <a16:creationId xmlns:a16="http://schemas.microsoft.com/office/drawing/2014/main" id="{BEEB383A-0925-4C3B-B540-7700BBFCA5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347697</xdr:colOff>
      <xdr:row>25</xdr:row>
      <xdr:rowOff>51614</xdr:rowOff>
    </xdr:from>
    <xdr:to>
      <xdr:col>5</xdr:col>
      <xdr:colOff>481262</xdr:colOff>
      <xdr:row>26</xdr:row>
      <xdr:rowOff>132960</xdr:rowOff>
    </xdr:to>
    <xdr:sp macro="" textlink="'Analysis (2)'!W8">
      <xdr:nvSpPr>
        <xdr:cNvPr id="60" name="TextBox 59">
          <a:extLst>
            <a:ext uri="{FF2B5EF4-FFF2-40B4-BE49-F238E27FC236}">
              <a16:creationId xmlns:a16="http://schemas.microsoft.com/office/drawing/2014/main" id="{F7E78896-F93B-4CA7-90DF-96B07C5CF767}"/>
            </a:ext>
          </a:extLst>
        </xdr:cNvPr>
        <xdr:cNvSpPr txBox="1"/>
      </xdr:nvSpPr>
      <xdr:spPr>
        <a:xfrm>
          <a:off x="2182513" y="4814114"/>
          <a:ext cx="1356775" cy="271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1B83F7D-64FB-445C-AB87-A4D14F345A0C}" type="TxLink">
            <a:rPr lang="en-US" sz="1100" b="0" i="0" u="none" strike="noStrike">
              <a:solidFill>
                <a:srgbClr val="000000"/>
              </a:solidFill>
              <a:latin typeface="Calibri"/>
              <a:cs typeface="Calibri"/>
            </a:rPr>
            <a:pPr algn="ctr"/>
            <a:t>WEEKDAY makes up</a:t>
          </a:fld>
          <a:endParaRPr lang="en-US" sz="1600" b="1" i="0" u="none" strike="noStrike">
            <a:solidFill>
              <a:srgbClr val="000000"/>
            </a:solidFill>
            <a:latin typeface="Calibri"/>
            <a:cs typeface="Calibri"/>
          </a:endParaRPr>
        </a:p>
      </xdr:txBody>
    </xdr:sp>
    <xdr:clientData/>
  </xdr:twoCellAnchor>
  <xdr:twoCellAnchor>
    <xdr:from>
      <xdr:col>3</xdr:col>
      <xdr:colOff>500098</xdr:colOff>
      <xdr:row>26</xdr:row>
      <xdr:rowOff>63645</xdr:rowOff>
    </xdr:from>
    <xdr:to>
      <xdr:col>5</xdr:col>
      <xdr:colOff>340895</xdr:colOff>
      <xdr:row>28</xdr:row>
      <xdr:rowOff>40104</xdr:rowOff>
    </xdr:to>
    <xdr:sp macro="" textlink="'Analysis (2)'!W7">
      <xdr:nvSpPr>
        <xdr:cNvPr id="1032" name="TextBox 1031">
          <a:extLst>
            <a:ext uri="{FF2B5EF4-FFF2-40B4-BE49-F238E27FC236}">
              <a16:creationId xmlns:a16="http://schemas.microsoft.com/office/drawing/2014/main" id="{01D51B3D-4797-4535-94BD-814BCBE06929}"/>
            </a:ext>
          </a:extLst>
        </xdr:cNvPr>
        <xdr:cNvSpPr txBox="1"/>
      </xdr:nvSpPr>
      <xdr:spPr>
        <a:xfrm>
          <a:off x="2334914" y="5016645"/>
          <a:ext cx="1064007" cy="357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32F85BA-381F-4B83-8689-AA38B50C3359}" type="TxLink">
            <a:rPr lang="en-US" sz="1600" b="1" i="0" u="none" strike="noStrike">
              <a:solidFill>
                <a:srgbClr val="7A2953"/>
              </a:solidFill>
              <a:latin typeface="Calibri"/>
              <a:ea typeface="+mn-ea"/>
              <a:cs typeface="Calibri"/>
            </a:rPr>
            <a:pPr marL="0" indent="0" algn="ctr"/>
            <a:t>72.0%</a:t>
          </a:fld>
          <a:endParaRPr lang="en-US" sz="1600" b="1" i="0" u="none" strike="noStrike">
            <a:solidFill>
              <a:srgbClr val="7A2953"/>
            </a:solidFill>
            <a:latin typeface="Calibri"/>
            <a:ea typeface="+mn-ea"/>
            <a:cs typeface="Calibri"/>
          </a:endParaRPr>
        </a:p>
      </xdr:txBody>
    </xdr:sp>
    <xdr:clientData/>
  </xdr:twoCellAnchor>
  <xdr:twoCellAnchor>
    <xdr:from>
      <xdr:col>3</xdr:col>
      <xdr:colOff>521369</xdr:colOff>
      <xdr:row>27</xdr:row>
      <xdr:rowOff>111773</xdr:rowOff>
    </xdr:from>
    <xdr:to>
      <xdr:col>5</xdr:col>
      <xdr:colOff>531395</xdr:colOff>
      <xdr:row>29</xdr:row>
      <xdr:rowOff>2619</xdr:rowOff>
    </xdr:to>
    <xdr:sp macro="" textlink="">
      <xdr:nvSpPr>
        <xdr:cNvPr id="1034" name="TextBox 1033">
          <a:extLst>
            <a:ext uri="{FF2B5EF4-FFF2-40B4-BE49-F238E27FC236}">
              <a16:creationId xmlns:a16="http://schemas.microsoft.com/office/drawing/2014/main" id="{60C1284D-24E8-4F81-A90C-9BA1CBD717FD}"/>
            </a:ext>
          </a:extLst>
        </xdr:cNvPr>
        <xdr:cNvSpPr txBox="1"/>
      </xdr:nvSpPr>
      <xdr:spPr>
        <a:xfrm>
          <a:off x="2356185" y="5255273"/>
          <a:ext cx="1233236" cy="271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a:solidFill>
                <a:srgbClr val="000000"/>
              </a:solidFill>
              <a:latin typeface="Calibri"/>
              <a:ea typeface="+mn-ea"/>
              <a:cs typeface="Calibri"/>
            </a:rPr>
            <a:t>of total </a:t>
          </a:r>
          <a:r>
            <a:rPr lang="en-US" sz="1200" b="1" i="0" u="none" strike="noStrike">
              <a:solidFill>
                <a:srgbClr val="000000"/>
              </a:solidFill>
              <a:latin typeface="Calibri"/>
              <a:ea typeface="+mn-ea"/>
              <a:cs typeface="Calibri"/>
            </a:rPr>
            <a:t>Profit</a:t>
          </a:r>
        </a:p>
      </xdr:txBody>
    </xdr:sp>
    <xdr:clientData/>
  </xdr:twoCellAnchor>
  <xdr:twoCellAnchor>
    <xdr:from>
      <xdr:col>6</xdr:col>
      <xdr:colOff>200524</xdr:colOff>
      <xdr:row>28</xdr:row>
      <xdr:rowOff>43613</xdr:rowOff>
    </xdr:from>
    <xdr:to>
      <xdr:col>7</xdr:col>
      <xdr:colOff>594759</xdr:colOff>
      <xdr:row>33</xdr:row>
      <xdr:rowOff>78665</xdr:rowOff>
    </xdr:to>
    <xdr:sp macro="" textlink="">
      <xdr:nvSpPr>
        <xdr:cNvPr id="1039" name="Rectangle: Rounded Corners 1038">
          <a:extLst>
            <a:ext uri="{FF2B5EF4-FFF2-40B4-BE49-F238E27FC236}">
              <a16:creationId xmlns:a16="http://schemas.microsoft.com/office/drawing/2014/main" id="{AE63C39C-116D-4E4A-BD7A-F4332FC98435}"/>
            </a:ext>
          </a:extLst>
        </xdr:cNvPr>
        <xdr:cNvSpPr/>
      </xdr:nvSpPr>
      <xdr:spPr>
        <a:xfrm>
          <a:off x="3870156" y="5377613"/>
          <a:ext cx="1005840" cy="987552"/>
        </a:xfrm>
        <a:prstGeom prst="roundRect">
          <a:avLst>
            <a:gd name="adj" fmla="val 4403"/>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72188</xdr:colOff>
      <xdr:row>28</xdr:row>
      <xdr:rowOff>43613</xdr:rowOff>
    </xdr:from>
    <xdr:to>
      <xdr:col>9</xdr:col>
      <xdr:colOff>466423</xdr:colOff>
      <xdr:row>33</xdr:row>
      <xdr:rowOff>78665</xdr:rowOff>
    </xdr:to>
    <xdr:sp macro="" textlink="">
      <xdr:nvSpPr>
        <xdr:cNvPr id="1041" name="Rectangle: Rounded Corners 1040">
          <a:extLst>
            <a:ext uri="{FF2B5EF4-FFF2-40B4-BE49-F238E27FC236}">
              <a16:creationId xmlns:a16="http://schemas.microsoft.com/office/drawing/2014/main" id="{C31F180D-B208-79D1-F4FE-50FB095972FE}"/>
            </a:ext>
          </a:extLst>
        </xdr:cNvPr>
        <xdr:cNvSpPr/>
      </xdr:nvSpPr>
      <xdr:spPr>
        <a:xfrm>
          <a:off x="4965030" y="5377613"/>
          <a:ext cx="1005840" cy="987552"/>
        </a:xfrm>
        <a:prstGeom prst="roundRect">
          <a:avLst>
            <a:gd name="adj" fmla="val 4403"/>
          </a:avLst>
        </a:prstGeom>
        <a:solidFill>
          <a:srgbClr val="EE428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555457</xdr:colOff>
      <xdr:row>28</xdr:row>
      <xdr:rowOff>43613</xdr:rowOff>
    </xdr:from>
    <xdr:to>
      <xdr:col>11</xdr:col>
      <xdr:colOff>338086</xdr:colOff>
      <xdr:row>33</xdr:row>
      <xdr:rowOff>78665</xdr:rowOff>
    </xdr:to>
    <xdr:sp macro="" textlink="">
      <xdr:nvSpPr>
        <xdr:cNvPr id="1042" name="Rectangle: Rounded Corners 1041">
          <a:extLst>
            <a:ext uri="{FF2B5EF4-FFF2-40B4-BE49-F238E27FC236}">
              <a16:creationId xmlns:a16="http://schemas.microsoft.com/office/drawing/2014/main" id="{E93B351D-91B6-D7E5-4A68-A366910F9942}"/>
            </a:ext>
          </a:extLst>
        </xdr:cNvPr>
        <xdr:cNvSpPr/>
      </xdr:nvSpPr>
      <xdr:spPr>
        <a:xfrm>
          <a:off x="6059904" y="5377613"/>
          <a:ext cx="1005840" cy="987552"/>
        </a:xfrm>
        <a:prstGeom prst="roundRect">
          <a:avLst>
            <a:gd name="adj" fmla="val 4403"/>
          </a:avLst>
        </a:prstGeom>
        <a:solidFill>
          <a:srgbClr val="FFD6C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427119</xdr:colOff>
      <xdr:row>28</xdr:row>
      <xdr:rowOff>43613</xdr:rowOff>
    </xdr:from>
    <xdr:to>
      <xdr:col>13</xdr:col>
      <xdr:colOff>210553</xdr:colOff>
      <xdr:row>33</xdr:row>
      <xdr:rowOff>80210</xdr:rowOff>
    </xdr:to>
    <xdr:sp macro="" textlink="">
      <xdr:nvSpPr>
        <xdr:cNvPr id="1043" name="Rectangle: Rounded Corners 1042">
          <a:extLst>
            <a:ext uri="{FF2B5EF4-FFF2-40B4-BE49-F238E27FC236}">
              <a16:creationId xmlns:a16="http://schemas.microsoft.com/office/drawing/2014/main" id="{F7EFB347-9A3F-88A9-1EFB-0A98C1BB18C5}"/>
            </a:ext>
          </a:extLst>
        </xdr:cNvPr>
        <xdr:cNvSpPr/>
      </xdr:nvSpPr>
      <xdr:spPr>
        <a:xfrm>
          <a:off x="7154777" y="5377613"/>
          <a:ext cx="1006644" cy="989097"/>
        </a:xfrm>
        <a:prstGeom prst="roundRect">
          <a:avLst>
            <a:gd name="adj" fmla="val 4403"/>
          </a:avLst>
        </a:prstGeom>
        <a:solidFill>
          <a:srgbClr val="91DA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571500</xdr:colOff>
      <xdr:row>32</xdr:row>
      <xdr:rowOff>92243</xdr:rowOff>
    </xdr:from>
    <xdr:to>
      <xdr:col>13</xdr:col>
      <xdr:colOff>320843</xdr:colOff>
      <xdr:row>34</xdr:row>
      <xdr:rowOff>50133</xdr:rowOff>
    </xdr:to>
    <xdr:sp macro="" textlink="">
      <xdr:nvSpPr>
        <xdr:cNvPr id="1045" name="Oval 1044">
          <a:extLst>
            <a:ext uri="{FF2B5EF4-FFF2-40B4-BE49-F238E27FC236}">
              <a16:creationId xmlns:a16="http://schemas.microsoft.com/office/drawing/2014/main" id="{7276302F-BB4C-CD43-6B20-BC52BCF23384}"/>
            </a:ext>
          </a:extLst>
        </xdr:cNvPr>
        <xdr:cNvSpPr/>
      </xdr:nvSpPr>
      <xdr:spPr>
        <a:xfrm>
          <a:off x="7910763" y="6188243"/>
          <a:ext cx="360948" cy="33889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75531</xdr:colOff>
      <xdr:row>32</xdr:row>
      <xdr:rowOff>92243</xdr:rowOff>
    </xdr:from>
    <xdr:to>
      <xdr:col>11</xdr:col>
      <xdr:colOff>436479</xdr:colOff>
      <xdr:row>34</xdr:row>
      <xdr:rowOff>90700</xdr:rowOff>
    </xdr:to>
    <xdr:sp macro="" textlink="">
      <xdr:nvSpPr>
        <xdr:cNvPr id="1046" name="Oval 1045">
          <a:extLst>
            <a:ext uri="{FF2B5EF4-FFF2-40B4-BE49-F238E27FC236}">
              <a16:creationId xmlns:a16="http://schemas.microsoft.com/office/drawing/2014/main" id="{81B272BE-9C2F-4660-843E-92E4C21637F1}"/>
            </a:ext>
          </a:extLst>
        </xdr:cNvPr>
        <xdr:cNvSpPr/>
      </xdr:nvSpPr>
      <xdr:spPr>
        <a:xfrm>
          <a:off x="6803189" y="6188243"/>
          <a:ext cx="360948" cy="379457"/>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191169</xdr:colOff>
      <xdr:row>32</xdr:row>
      <xdr:rowOff>92243</xdr:rowOff>
    </xdr:from>
    <xdr:to>
      <xdr:col>9</xdr:col>
      <xdr:colOff>552117</xdr:colOff>
      <xdr:row>34</xdr:row>
      <xdr:rowOff>90700</xdr:rowOff>
    </xdr:to>
    <xdr:sp macro="" textlink="">
      <xdr:nvSpPr>
        <xdr:cNvPr id="1047" name="Oval 1046">
          <a:extLst>
            <a:ext uri="{FF2B5EF4-FFF2-40B4-BE49-F238E27FC236}">
              <a16:creationId xmlns:a16="http://schemas.microsoft.com/office/drawing/2014/main" id="{CBFF70D4-035D-4F2C-9479-A3B69A1C54B8}"/>
            </a:ext>
          </a:extLst>
        </xdr:cNvPr>
        <xdr:cNvSpPr/>
      </xdr:nvSpPr>
      <xdr:spPr>
        <a:xfrm>
          <a:off x="5695616" y="6188243"/>
          <a:ext cx="360948" cy="379457"/>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306806</xdr:colOff>
      <xdr:row>32</xdr:row>
      <xdr:rowOff>92243</xdr:rowOff>
    </xdr:from>
    <xdr:to>
      <xdr:col>8</xdr:col>
      <xdr:colOff>56149</xdr:colOff>
      <xdr:row>34</xdr:row>
      <xdr:rowOff>90700</xdr:rowOff>
    </xdr:to>
    <xdr:sp macro="" textlink="">
      <xdr:nvSpPr>
        <xdr:cNvPr id="1048" name="Oval 1047">
          <a:extLst>
            <a:ext uri="{FF2B5EF4-FFF2-40B4-BE49-F238E27FC236}">
              <a16:creationId xmlns:a16="http://schemas.microsoft.com/office/drawing/2014/main" id="{3DE796B0-A3FE-4C4E-86A3-881A8544A844}"/>
            </a:ext>
          </a:extLst>
        </xdr:cNvPr>
        <xdr:cNvSpPr/>
      </xdr:nvSpPr>
      <xdr:spPr>
        <a:xfrm>
          <a:off x="4588043" y="6188243"/>
          <a:ext cx="360948" cy="379457"/>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290765</xdr:colOff>
      <xdr:row>28</xdr:row>
      <xdr:rowOff>169830</xdr:rowOff>
    </xdr:from>
    <xdr:to>
      <xdr:col>7</xdr:col>
      <xdr:colOff>591554</xdr:colOff>
      <xdr:row>30</xdr:row>
      <xdr:rowOff>34090</xdr:rowOff>
    </xdr:to>
    <xdr:sp macro="" textlink="'Analysis (2)'!AD3">
      <xdr:nvSpPr>
        <xdr:cNvPr id="1058" name="TextBox 1057">
          <a:extLst>
            <a:ext uri="{FF2B5EF4-FFF2-40B4-BE49-F238E27FC236}">
              <a16:creationId xmlns:a16="http://schemas.microsoft.com/office/drawing/2014/main" id="{77753FDB-5A69-5AB5-52EA-B064BA1C841D}"/>
            </a:ext>
          </a:extLst>
        </xdr:cNvPr>
        <xdr:cNvSpPr txBox="1"/>
      </xdr:nvSpPr>
      <xdr:spPr>
        <a:xfrm>
          <a:off x="3960397" y="5503830"/>
          <a:ext cx="912394" cy="24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53F15D7-BE0D-4F9A-ABFA-79698C9F9CCB}" type="TxLink">
            <a:rPr lang="en-US" sz="1100" b="0" i="0" u="none" strike="noStrike">
              <a:solidFill>
                <a:schemeClr val="bg1"/>
              </a:solidFill>
              <a:latin typeface="Calibri"/>
              <a:cs typeface="Calibri"/>
            </a:rPr>
            <a:pPr algn="l"/>
            <a:t>$32.30 M</a:t>
          </a:fld>
          <a:endParaRPr lang="en-US" sz="1100" b="0" i="0" u="none" strike="noStrike">
            <a:solidFill>
              <a:schemeClr val="bg1"/>
            </a:solidFill>
            <a:latin typeface="Calibri"/>
            <a:cs typeface="Calibri"/>
          </a:endParaRPr>
        </a:p>
      </xdr:txBody>
    </xdr:sp>
    <xdr:clientData/>
  </xdr:twoCellAnchor>
  <xdr:twoCellAnchor>
    <xdr:from>
      <xdr:col>8</xdr:col>
      <xdr:colOff>219697</xdr:colOff>
      <xdr:row>28</xdr:row>
      <xdr:rowOff>169830</xdr:rowOff>
    </xdr:from>
    <xdr:to>
      <xdr:col>9</xdr:col>
      <xdr:colOff>476585</xdr:colOff>
      <xdr:row>30</xdr:row>
      <xdr:rowOff>34090</xdr:rowOff>
    </xdr:to>
    <xdr:sp macro="" textlink="'Analysis (2)'!AD4">
      <xdr:nvSpPr>
        <xdr:cNvPr id="1059" name="TextBox 1058">
          <a:extLst>
            <a:ext uri="{FF2B5EF4-FFF2-40B4-BE49-F238E27FC236}">
              <a16:creationId xmlns:a16="http://schemas.microsoft.com/office/drawing/2014/main" id="{F38FE7F5-E98B-90F2-B1E8-711C0FF3A40B}"/>
            </a:ext>
          </a:extLst>
        </xdr:cNvPr>
        <xdr:cNvSpPr txBox="1"/>
      </xdr:nvSpPr>
      <xdr:spPr>
        <a:xfrm>
          <a:off x="5112539" y="5503830"/>
          <a:ext cx="868493" cy="24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EA418CB-57E5-4CFC-83F7-3574BEB1AD93}" type="TxLink">
            <a:rPr lang="en-US" sz="1100" b="0" i="0" u="none" strike="noStrike">
              <a:solidFill>
                <a:srgbClr val="000000"/>
              </a:solidFill>
              <a:latin typeface="Calibri"/>
              <a:cs typeface="Calibri"/>
            </a:rPr>
            <a:pPr algn="l"/>
            <a:t>$39.02 M</a:t>
          </a:fld>
          <a:endParaRPr lang="en-US" sz="1100" b="0" i="0" u="none" strike="noStrike">
            <a:solidFill>
              <a:srgbClr val="000000"/>
            </a:solidFill>
            <a:latin typeface="Calibri"/>
            <a:cs typeface="Calibri"/>
          </a:endParaRPr>
        </a:p>
      </xdr:txBody>
    </xdr:sp>
    <xdr:clientData/>
  </xdr:twoCellAnchor>
  <xdr:twoCellAnchor>
    <xdr:from>
      <xdr:col>10</xdr:col>
      <xdr:colOff>104727</xdr:colOff>
      <xdr:row>28</xdr:row>
      <xdr:rowOff>169830</xdr:rowOff>
    </xdr:from>
    <xdr:to>
      <xdr:col>11</xdr:col>
      <xdr:colOff>361615</xdr:colOff>
      <xdr:row>30</xdr:row>
      <xdr:rowOff>34090</xdr:rowOff>
    </xdr:to>
    <xdr:sp macro="" textlink="'Analysis (2)'!AD5">
      <xdr:nvSpPr>
        <xdr:cNvPr id="1060" name="TextBox 1059">
          <a:extLst>
            <a:ext uri="{FF2B5EF4-FFF2-40B4-BE49-F238E27FC236}">
              <a16:creationId xmlns:a16="http://schemas.microsoft.com/office/drawing/2014/main" id="{20C6BEE6-18A0-A1D1-D906-817C3FA4D3C7}"/>
            </a:ext>
          </a:extLst>
        </xdr:cNvPr>
        <xdr:cNvSpPr txBox="1"/>
      </xdr:nvSpPr>
      <xdr:spPr>
        <a:xfrm>
          <a:off x="6220780" y="5503830"/>
          <a:ext cx="868493" cy="24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2E7C789F-B648-464E-8AA1-61A19DF710FD}" type="TxLink">
            <a:rPr lang="en-US" sz="1100" b="0" i="0" u="none" strike="noStrike">
              <a:solidFill>
                <a:srgbClr val="000000"/>
              </a:solidFill>
              <a:latin typeface="Calibri"/>
              <a:cs typeface="Calibri"/>
            </a:rPr>
            <a:pPr algn="l"/>
            <a:t>$24.19 M</a:t>
          </a:fld>
          <a:endParaRPr lang="en-US" sz="1100" b="0" i="0" u="none" strike="noStrike">
            <a:solidFill>
              <a:srgbClr val="000000"/>
            </a:solidFill>
            <a:latin typeface="Calibri"/>
            <a:cs typeface="Calibri"/>
          </a:endParaRPr>
        </a:p>
      </xdr:txBody>
    </xdr:sp>
    <xdr:clientData/>
  </xdr:twoCellAnchor>
  <xdr:twoCellAnchor>
    <xdr:from>
      <xdr:col>11</xdr:col>
      <xdr:colOff>601364</xdr:colOff>
      <xdr:row>28</xdr:row>
      <xdr:rowOff>169830</xdr:rowOff>
    </xdr:from>
    <xdr:to>
      <xdr:col>13</xdr:col>
      <xdr:colOff>246647</xdr:colOff>
      <xdr:row>30</xdr:row>
      <xdr:rowOff>34090</xdr:rowOff>
    </xdr:to>
    <xdr:sp macro="" textlink="'Analysis (2)'!AD6">
      <xdr:nvSpPr>
        <xdr:cNvPr id="1061" name="TextBox 1060">
          <a:extLst>
            <a:ext uri="{FF2B5EF4-FFF2-40B4-BE49-F238E27FC236}">
              <a16:creationId xmlns:a16="http://schemas.microsoft.com/office/drawing/2014/main" id="{E010E3BD-F9F1-D0BF-5C9A-F8382CDDB030}"/>
            </a:ext>
          </a:extLst>
        </xdr:cNvPr>
        <xdr:cNvSpPr txBox="1"/>
      </xdr:nvSpPr>
      <xdr:spPr>
        <a:xfrm>
          <a:off x="7329022" y="5503830"/>
          <a:ext cx="868493" cy="24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8883145-D71C-4249-B095-625765528D95}" type="TxLink">
            <a:rPr lang="en-US" sz="1100" b="0" i="0" u="none" strike="noStrike">
              <a:solidFill>
                <a:srgbClr val="000000"/>
              </a:solidFill>
              <a:latin typeface="Calibri"/>
              <a:cs typeface="Calibri"/>
            </a:rPr>
            <a:pPr algn="l"/>
            <a:t>$30.78 M</a:t>
          </a:fld>
          <a:endParaRPr lang="en-US" sz="1100" b="0" i="0" u="none" strike="noStrike">
            <a:solidFill>
              <a:srgbClr val="000000"/>
            </a:solidFill>
            <a:latin typeface="Calibri"/>
            <a:cs typeface="Calibri"/>
          </a:endParaRPr>
        </a:p>
      </xdr:txBody>
    </xdr:sp>
    <xdr:clientData/>
  </xdr:twoCellAnchor>
  <xdr:twoCellAnchor>
    <xdr:from>
      <xdr:col>6</xdr:col>
      <xdr:colOff>310815</xdr:colOff>
      <xdr:row>30</xdr:row>
      <xdr:rowOff>11414</xdr:rowOff>
    </xdr:from>
    <xdr:to>
      <xdr:col>8</xdr:col>
      <xdr:colOff>10026</xdr:colOff>
      <xdr:row>31</xdr:row>
      <xdr:rowOff>66174</xdr:rowOff>
    </xdr:to>
    <xdr:sp macro="" textlink="">
      <xdr:nvSpPr>
        <xdr:cNvPr id="1062" name="TextBox 1061">
          <a:extLst>
            <a:ext uri="{FF2B5EF4-FFF2-40B4-BE49-F238E27FC236}">
              <a16:creationId xmlns:a16="http://schemas.microsoft.com/office/drawing/2014/main" id="{407228B0-4021-9BAB-60A4-3E52C71F31C7}"/>
            </a:ext>
          </a:extLst>
        </xdr:cNvPr>
        <xdr:cNvSpPr txBox="1"/>
      </xdr:nvSpPr>
      <xdr:spPr>
        <a:xfrm>
          <a:off x="3980447" y="5726414"/>
          <a:ext cx="922421" cy="24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i="0" u="none" strike="noStrike">
              <a:solidFill>
                <a:schemeClr val="bg1"/>
              </a:solidFill>
              <a:latin typeface="Calibri"/>
              <a:cs typeface="Calibri"/>
            </a:rPr>
            <a:t>Quarter</a:t>
          </a:r>
          <a:r>
            <a:rPr lang="en-US" sz="1100" b="0" i="0" u="none" strike="noStrike" baseline="0">
              <a:solidFill>
                <a:schemeClr val="bg1"/>
              </a:solidFill>
              <a:latin typeface="Calibri"/>
              <a:cs typeface="Calibri"/>
            </a:rPr>
            <a:t> 1</a:t>
          </a:r>
          <a:endParaRPr lang="en-US" sz="1100" b="0" i="0" u="none" strike="noStrike">
            <a:solidFill>
              <a:schemeClr val="bg1"/>
            </a:solidFill>
            <a:latin typeface="Calibri"/>
            <a:cs typeface="Calibri"/>
          </a:endParaRPr>
        </a:p>
      </xdr:txBody>
    </xdr:sp>
    <xdr:clientData/>
  </xdr:twoCellAnchor>
  <xdr:twoCellAnchor>
    <xdr:from>
      <xdr:col>8</xdr:col>
      <xdr:colOff>223038</xdr:colOff>
      <xdr:row>30</xdr:row>
      <xdr:rowOff>11414</xdr:rowOff>
    </xdr:from>
    <xdr:to>
      <xdr:col>9</xdr:col>
      <xdr:colOff>479926</xdr:colOff>
      <xdr:row>31</xdr:row>
      <xdr:rowOff>66174</xdr:rowOff>
    </xdr:to>
    <xdr:sp macro="" textlink="">
      <xdr:nvSpPr>
        <xdr:cNvPr id="1063" name="TextBox 1062">
          <a:extLst>
            <a:ext uri="{FF2B5EF4-FFF2-40B4-BE49-F238E27FC236}">
              <a16:creationId xmlns:a16="http://schemas.microsoft.com/office/drawing/2014/main" id="{5ADE0465-0DEE-0868-49DF-45BB713ADAC0}"/>
            </a:ext>
          </a:extLst>
        </xdr:cNvPr>
        <xdr:cNvSpPr txBox="1"/>
      </xdr:nvSpPr>
      <xdr:spPr>
        <a:xfrm>
          <a:off x="5115880" y="5726414"/>
          <a:ext cx="868493" cy="24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i="0" u="none" strike="noStrike">
              <a:solidFill>
                <a:srgbClr val="000000"/>
              </a:solidFill>
              <a:latin typeface="Calibri"/>
              <a:cs typeface="Calibri"/>
            </a:rPr>
            <a:t>Quarter</a:t>
          </a:r>
          <a:r>
            <a:rPr lang="en-US" sz="1100" b="0" i="0" u="none" strike="noStrike" baseline="0">
              <a:solidFill>
                <a:srgbClr val="000000"/>
              </a:solidFill>
              <a:latin typeface="Calibri"/>
              <a:cs typeface="Calibri"/>
            </a:rPr>
            <a:t> 2</a:t>
          </a:r>
          <a:endParaRPr lang="en-US" sz="1100" b="0" i="0" u="none" strike="noStrike">
            <a:solidFill>
              <a:srgbClr val="000000"/>
            </a:solidFill>
            <a:latin typeface="Calibri"/>
            <a:cs typeface="Calibri"/>
          </a:endParaRPr>
        </a:p>
      </xdr:txBody>
    </xdr:sp>
    <xdr:clientData/>
  </xdr:twoCellAnchor>
  <xdr:twoCellAnchor>
    <xdr:from>
      <xdr:col>10</xdr:col>
      <xdr:colOff>81332</xdr:colOff>
      <xdr:row>30</xdr:row>
      <xdr:rowOff>11414</xdr:rowOff>
    </xdr:from>
    <xdr:to>
      <xdr:col>11</xdr:col>
      <xdr:colOff>338220</xdr:colOff>
      <xdr:row>31</xdr:row>
      <xdr:rowOff>66174</xdr:rowOff>
    </xdr:to>
    <xdr:sp macro="" textlink="">
      <xdr:nvSpPr>
        <xdr:cNvPr id="1064" name="TextBox 1063">
          <a:extLst>
            <a:ext uri="{FF2B5EF4-FFF2-40B4-BE49-F238E27FC236}">
              <a16:creationId xmlns:a16="http://schemas.microsoft.com/office/drawing/2014/main" id="{3A815F48-E43C-E358-8882-E65D2F30772F}"/>
            </a:ext>
          </a:extLst>
        </xdr:cNvPr>
        <xdr:cNvSpPr txBox="1"/>
      </xdr:nvSpPr>
      <xdr:spPr>
        <a:xfrm>
          <a:off x="6197385" y="5726414"/>
          <a:ext cx="868493" cy="24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i="0" u="none" strike="noStrike">
              <a:solidFill>
                <a:srgbClr val="000000"/>
              </a:solidFill>
              <a:latin typeface="Calibri"/>
              <a:cs typeface="Calibri"/>
            </a:rPr>
            <a:t>Quarter</a:t>
          </a:r>
          <a:r>
            <a:rPr lang="en-US" sz="1100" b="0" i="0" u="none" strike="noStrike" baseline="0">
              <a:solidFill>
                <a:srgbClr val="000000"/>
              </a:solidFill>
              <a:latin typeface="Calibri"/>
              <a:cs typeface="Calibri"/>
            </a:rPr>
            <a:t> 3</a:t>
          </a:r>
          <a:endParaRPr lang="en-US" sz="1100" b="0" i="0" u="none" strike="noStrike">
            <a:solidFill>
              <a:srgbClr val="000000"/>
            </a:solidFill>
            <a:latin typeface="Calibri"/>
            <a:cs typeface="Calibri"/>
          </a:endParaRPr>
        </a:p>
      </xdr:txBody>
    </xdr:sp>
    <xdr:clientData/>
  </xdr:twoCellAnchor>
  <xdr:twoCellAnchor>
    <xdr:from>
      <xdr:col>11</xdr:col>
      <xdr:colOff>551233</xdr:colOff>
      <xdr:row>30</xdr:row>
      <xdr:rowOff>11414</xdr:rowOff>
    </xdr:from>
    <xdr:to>
      <xdr:col>13</xdr:col>
      <xdr:colOff>196516</xdr:colOff>
      <xdr:row>31</xdr:row>
      <xdr:rowOff>66174</xdr:rowOff>
    </xdr:to>
    <xdr:sp macro="" textlink="">
      <xdr:nvSpPr>
        <xdr:cNvPr id="1065" name="TextBox 1064">
          <a:extLst>
            <a:ext uri="{FF2B5EF4-FFF2-40B4-BE49-F238E27FC236}">
              <a16:creationId xmlns:a16="http://schemas.microsoft.com/office/drawing/2014/main" id="{F0556EF8-5CAD-8446-4A24-9A9F9FEC2333}"/>
            </a:ext>
          </a:extLst>
        </xdr:cNvPr>
        <xdr:cNvSpPr txBox="1"/>
      </xdr:nvSpPr>
      <xdr:spPr>
        <a:xfrm>
          <a:off x="7278891" y="5726414"/>
          <a:ext cx="868493" cy="24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b="0" i="0" u="none" strike="noStrike">
              <a:solidFill>
                <a:srgbClr val="000000"/>
              </a:solidFill>
              <a:latin typeface="Calibri"/>
              <a:cs typeface="Calibri"/>
            </a:rPr>
            <a:t>Quarter</a:t>
          </a:r>
          <a:r>
            <a:rPr lang="en-US" sz="1100" b="0" i="0" u="none" strike="noStrike" baseline="0">
              <a:solidFill>
                <a:srgbClr val="000000"/>
              </a:solidFill>
              <a:latin typeface="Calibri"/>
              <a:cs typeface="Calibri"/>
            </a:rPr>
            <a:t> 4</a:t>
          </a:r>
          <a:endParaRPr lang="en-US" sz="1100" b="0" i="0" u="none" strike="noStrike">
            <a:solidFill>
              <a:srgbClr val="000000"/>
            </a:solidFill>
            <a:latin typeface="Calibri"/>
            <a:cs typeface="Calibri"/>
          </a:endParaRPr>
        </a:p>
      </xdr:txBody>
    </xdr:sp>
    <xdr:clientData/>
  </xdr:twoCellAnchor>
  <xdr:twoCellAnchor>
    <xdr:from>
      <xdr:col>12</xdr:col>
      <xdr:colOff>525165</xdr:colOff>
      <xdr:row>32</xdr:row>
      <xdr:rowOff>149776</xdr:rowOff>
    </xdr:from>
    <xdr:to>
      <xdr:col>13</xdr:col>
      <xdr:colOff>360948</xdr:colOff>
      <xdr:row>33</xdr:row>
      <xdr:rowOff>184483</xdr:rowOff>
    </xdr:to>
    <xdr:sp macro="" textlink="">
      <xdr:nvSpPr>
        <xdr:cNvPr id="1066" name="TextBox 1065">
          <a:extLst>
            <a:ext uri="{FF2B5EF4-FFF2-40B4-BE49-F238E27FC236}">
              <a16:creationId xmlns:a16="http://schemas.microsoft.com/office/drawing/2014/main" id="{3DFFD120-9D03-2A3D-2359-0EBB7CEFE9A4}"/>
            </a:ext>
          </a:extLst>
        </xdr:cNvPr>
        <xdr:cNvSpPr txBox="1"/>
      </xdr:nvSpPr>
      <xdr:spPr>
        <a:xfrm>
          <a:off x="7864428" y="6245776"/>
          <a:ext cx="447388" cy="225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a:t>20%</a:t>
          </a:r>
        </a:p>
      </xdr:txBody>
    </xdr:sp>
    <xdr:clientData/>
  </xdr:twoCellAnchor>
  <xdr:twoCellAnchor>
    <xdr:from>
      <xdr:col>11</xdr:col>
      <xdr:colOff>43902</xdr:colOff>
      <xdr:row>32</xdr:row>
      <xdr:rowOff>149776</xdr:rowOff>
    </xdr:from>
    <xdr:to>
      <xdr:col>11</xdr:col>
      <xdr:colOff>499310</xdr:colOff>
      <xdr:row>34</xdr:row>
      <xdr:rowOff>22057</xdr:rowOff>
    </xdr:to>
    <xdr:sp macro="" textlink="'Analysis (2)'!AE5">
      <xdr:nvSpPr>
        <xdr:cNvPr id="1067" name="TextBox 1066">
          <a:extLst>
            <a:ext uri="{FF2B5EF4-FFF2-40B4-BE49-F238E27FC236}">
              <a16:creationId xmlns:a16="http://schemas.microsoft.com/office/drawing/2014/main" id="{CCD76258-ACE8-5FC1-D269-3521DA4B9674}"/>
            </a:ext>
          </a:extLst>
        </xdr:cNvPr>
        <xdr:cNvSpPr txBox="1"/>
      </xdr:nvSpPr>
      <xdr:spPr>
        <a:xfrm>
          <a:off x="6771560" y="6245776"/>
          <a:ext cx="455408" cy="253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1D9DF03-02E4-4004-9C12-2E5D24D6CCC5}" type="TxLink">
            <a:rPr lang="en-US" sz="1100" b="0" i="0" u="none" strike="noStrike">
              <a:solidFill>
                <a:srgbClr val="000000"/>
              </a:solidFill>
              <a:latin typeface="Calibri"/>
              <a:cs typeface="Calibri"/>
            </a:rPr>
            <a:pPr algn="l"/>
            <a:t>19%</a:t>
          </a:fld>
          <a:endParaRPr lang="en-US" sz="1600" b="1"/>
        </a:p>
      </xdr:txBody>
    </xdr:sp>
    <xdr:clientData/>
  </xdr:twoCellAnchor>
  <xdr:twoCellAnchor>
    <xdr:from>
      <xdr:col>9</xdr:col>
      <xdr:colOff>186276</xdr:colOff>
      <xdr:row>32</xdr:row>
      <xdr:rowOff>149776</xdr:rowOff>
    </xdr:from>
    <xdr:to>
      <xdr:col>10</xdr:col>
      <xdr:colOff>18047</xdr:colOff>
      <xdr:row>34</xdr:row>
      <xdr:rowOff>10026</xdr:rowOff>
    </xdr:to>
    <xdr:sp macro="" textlink="'Analysis (2)'!AE4">
      <xdr:nvSpPr>
        <xdr:cNvPr id="1068" name="TextBox 1067">
          <a:extLst>
            <a:ext uri="{FF2B5EF4-FFF2-40B4-BE49-F238E27FC236}">
              <a16:creationId xmlns:a16="http://schemas.microsoft.com/office/drawing/2014/main" id="{52E93593-F507-F253-B5E0-9206BB45C616}"/>
            </a:ext>
          </a:extLst>
        </xdr:cNvPr>
        <xdr:cNvSpPr txBox="1"/>
      </xdr:nvSpPr>
      <xdr:spPr>
        <a:xfrm>
          <a:off x="5690723" y="6245776"/>
          <a:ext cx="443377" cy="241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5B862A2-96D8-4CD1-BC8F-972806EFDA25}" type="TxLink">
            <a:rPr lang="en-US" sz="1100" b="0" i="0" u="none" strike="noStrike">
              <a:solidFill>
                <a:srgbClr val="000000"/>
              </a:solidFill>
              <a:latin typeface="Calibri"/>
              <a:cs typeface="Calibri"/>
            </a:rPr>
            <a:pPr algn="l"/>
            <a:t>31%</a:t>
          </a:fld>
          <a:endParaRPr lang="en-US" sz="1600" b="1"/>
        </a:p>
      </xdr:txBody>
    </xdr:sp>
    <xdr:clientData/>
  </xdr:twoCellAnchor>
  <xdr:twoCellAnchor>
    <xdr:from>
      <xdr:col>7</xdr:col>
      <xdr:colOff>300575</xdr:colOff>
      <xdr:row>32</xdr:row>
      <xdr:rowOff>149776</xdr:rowOff>
    </xdr:from>
    <xdr:to>
      <xdr:col>8</xdr:col>
      <xdr:colOff>160421</xdr:colOff>
      <xdr:row>34</xdr:row>
      <xdr:rowOff>8020</xdr:rowOff>
    </xdr:to>
    <xdr:sp macro="" textlink="'Analysis (2)'!AE3">
      <xdr:nvSpPr>
        <xdr:cNvPr id="1069" name="TextBox 1068">
          <a:extLst>
            <a:ext uri="{FF2B5EF4-FFF2-40B4-BE49-F238E27FC236}">
              <a16:creationId xmlns:a16="http://schemas.microsoft.com/office/drawing/2014/main" id="{D261E27B-84D9-B8CF-7150-E1D8491D6D45}"/>
            </a:ext>
          </a:extLst>
        </xdr:cNvPr>
        <xdr:cNvSpPr txBox="1"/>
      </xdr:nvSpPr>
      <xdr:spPr>
        <a:xfrm>
          <a:off x="4581812" y="6245776"/>
          <a:ext cx="471451" cy="239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4B1E78F-D4A6-4952-879E-AACCAC1FAED3}" type="TxLink">
            <a:rPr lang="en-US" sz="1100" b="0" i="0" u="none" strike="noStrike">
              <a:solidFill>
                <a:srgbClr val="000000"/>
              </a:solidFill>
              <a:latin typeface="Calibri"/>
              <a:cs typeface="Calibri"/>
            </a:rPr>
            <a:pPr algn="l"/>
            <a:t>26%</a:t>
          </a:fld>
          <a:endParaRPr lang="en-US" sz="1600" b="1"/>
        </a:p>
      </xdr:txBody>
    </xdr:sp>
    <xdr:clientData/>
  </xdr:twoCellAnchor>
  <xdr:twoCellAnchor>
    <xdr:from>
      <xdr:col>6</xdr:col>
      <xdr:colOff>266535</xdr:colOff>
      <xdr:row>25</xdr:row>
      <xdr:rowOff>85610</xdr:rowOff>
    </xdr:from>
    <xdr:to>
      <xdr:col>9</xdr:col>
      <xdr:colOff>273706</xdr:colOff>
      <xdr:row>26</xdr:row>
      <xdr:rowOff>186006</xdr:rowOff>
    </xdr:to>
    <xdr:sp macro="" textlink="">
      <xdr:nvSpPr>
        <xdr:cNvPr id="1070" name="TextBox 1069">
          <a:extLst>
            <a:ext uri="{FF2B5EF4-FFF2-40B4-BE49-F238E27FC236}">
              <a16:creationId xmlns:a16="http://schemas.microsoft.com/office/drawing/2014/main" id="{BF018645-B642-6317-0F96-9BCB7D7079ED}"/>
            </a:ext>
          </a:extLst>
        </xdr:cNvPr>
        <xdr:cNvSpPr txBox="1"/>
      </xdr:nvSpPr>
      <xdr:spPr>
        <a:xfrm>
          <a:off x="3945156" y="4738627"/>
          <a:ext cx="1846481" cy="286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i="0" u="none" strike="noStrike">
              <a:solidFill>
                <a:srgbClr val="000000"/>
              </a:solidFill>
              <a:latin typeface="Calibri"/>
              <a:cs typeface="Calibri"/>
            </a:rPr>
            <a:t>Quarterly</a:t>
          </a:r>
          <a:r>
            <a:rPr lang="en-US" sz="1200" b="0" i="0" u="none" strike="noStrike" baseline="0">
              <a:solidFill>
                <a:srgbClr val="000000"/>
              </a:solidFill>
              <a:latin typeface="Calibri"/>
              <a:cs typeface="Calibri"/>
            </a:rPr>
            <a:t> view by </a:t>
          </a:r>
          <a:r>
            <a:rPr lang="en-US" sz="1200" b="1" i="0" u="none" strike="noStrike" baseline="0">
              <a:solidFill>
                <a:srgbClr val="000000"/>
              </a:solidFill>
              <a:latin typeface="Calibri"/>
              <a:cs typeface="Calibri"/>
            </a:rPr>
            <a:t>Profit</a:t>
          </a:r>
          <a:endParaRPr lang="en-US" sz="1200" b="1" i="0" u="none" strike="noStrike">
            <a:solidFill>
              <a:srgbClr val="000000"/>
            </a:solidFill>
            <a:latin typeface="Calibri"/>
            <a:cs typeface="Calibri"/>
          </a:endParaRPr>
        </a:p>
      </xdr:txBody>
    </xdr:sp>
    <xdr:clientData/>
  </xdr:twoCellAnchor>
  <xdr:twoCellAnchor>
    <xdr:from>
      <xdr:col>13</xdr:col>
      <xdr:colOff>471237</xdr:colOff>
      <xdr:row>24</xdr:row>
      <xdr:rowOff>170447</xdr:rowOff>
    </xdr:from>
    <xdr:to>
      <xdr:col>21</xdr:col>
      <xdr:colOff>320842</xdr:colOff>
      <xdr:row>35</xdr:row>
      <xdr:rowOff>18596</xdr:rowOff>
    </xdr:to>
    <xdr:sp macro="" textlink="">
      <xdr:nvSpPr>
        <xdr:cNvPr id="1071" name="Rectangle: Rounded Corners 1070">
          <a:extLst>
            <a:ext uri="{FF2B5EF4-FFF2-40B4-BE49-F238E27FC236}">
              <a16:creationId xmlns:a16="http://schemas.microsoft.com/office/drawing/2014/main" id="{E722E8EC-F03F-14B8-6CD6-9B9BB4DC8A16}"/>
            </a:ext>
          </a:extLst>
        </xdr:cNvPr>
        <xdr:cNvSpPr/>
      </xdr:nvSpPr>
      <xdr:spPr>
        <a:xfrm>
          <a:off x="8422105" y="4742447"/>
          <a:ext cx="4742448" cy="1943649"/>
        </a:xfrm>
        <a:prstGeom prst="roundRect">
          <a:avLst>
            <a:gd name="adj" fmla="val 4108"/>
          </a:avLst>
        </a:prstGeom>
        <a:solidFill>
          <a:srgbClr val="FFF2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20667</xdr:colOff>
      <xdr:row>26</xdr:row>
      <xdr:rowOff>29892</xdr:rowOff>
    </xdr:from>
    <xdr:to>
      <xdr:col>21</xdr:col>
      <xdr:colOff>245414</xdr:colOff>
      <xdr:row>35</xdr:row>
      <xdr:rowOff>19191</xdr:rowOff>
    </xdr:to>
    <mc:AlternateContent xmlns:mc="http://schemas.openxmlformats.org/markup-compatibility/2006" xmlns:a14="http://schemas.microsoft.com/office/drawing/2010/main">
      <mc:Choice Requires="a14">
        <xdr:graphicFrame macro="">
          <xdr:nvGraphicFramePr>
            <xdr:cNvPr id="1072" name="Country">
              <a:extLst>
                <a:ext uri="{FF2B5EF4-FFF2-40B4-BE49-F238E27FC236}">
                  <a16:creationId xmlns:a16="http://schemas.microsoft.com/office/drawing/2014/main" id="{2AD5E6C6-0C6E-4197-B33F-B1C25FDAA51A}"/>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604115" y="4869030"/>
              <a:ext cx="4516471" cy="16643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329651</xdr:colOff>
      <xdr:row>0</xdr:row>
      <xdr:rowOff>51018</xdr:rowOff>
    </xdr:from>
    <xdr:to>
      <xdr:col>5</xdr:col>
      <xdr:colOff>523874</xdr:colOff>
      <xdr:row>2</xdr:row>
      <xdr:rowOff>0</xdr:rowOff>
    </xdr:to>
    <xdr:sp macro="" textlink="">
      <xdr:nvSpPr>
        <xdr:cNvPr id="1073" name="TextBox 1072">
          <a:extLst>
            <a:ext uri="{FF2B5EF4-FFF2-40B4-BE49-F238E27FC236}">
              <a16:creationId xmlns:a16="http://schemas.microsoft.com/office/drawing/2014/main" id="{5F983F89-5597-28C6-FC65-7FE2F6CCF6BC}"/>
            </a:ext>
          </a:extLst>
        </xdr:cNvPr>
        <xdr:cNvSpPr txBox="1"/>
      </xdr:nvSpPr>
      <xdr:spPr>
        <a:xfrm>
          <a:off x="329651" y="51018"/>
          <a:ext cx="3242223" cy="329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800" b="1" i="0" u="none" strike="noStrike">
              <a:solidFill>
                <a:srgbClr val="7A2953"/>
              </a:solidFill>
              <a:latin typeface="Calibri"/>
              <a:cs typeface="Calibri"/>
            </a:rPr>
            <a:t>Adventure </a:t>
          </a:r>
          <a:r>
            <a:rPr lang="en-US" sz="1600" b="1" i="0" u="none" strike="noStrike">
              <a:solidFill>
                <a:schemeClr val="tx1"/>
              </a:solidFill>
              <a:latin typeface="Calibri"/>
              <a:cs typeface="Calibri"/>
            </a:rPr>
            <a:t>Works</a:t>
          </a:r>
          <a:r>
            <a:rPr lang="en-US" sz="1600" b="1" i="0" u="none" strike="noStrike" baseline="0">
              <a:solidFill>
                <a:schemeClr val="tx1"/>
              </a:solidFill>
              <a:latin typeface="Calibri"/>
              <a:cs typeface="Calibri"/>
            </a:rPr>
            <a:t> </a:t>
          </a:r>
          <a:r>
            <a:rPr lang="en-US" sz="1600" b="0" i="0" u="none" strike="noStrike" baseline="0">
              <a:solidFill>
                <a:schemeClr val="tx1"/>
              </a:solidFill>
              <a:latin typeface="Calibri"/>
              <a:cs typeface="Calibri"/>
            </a:rPr>
            <a:t>Sales Analysis</a:t>
          </a:r>
          <a:endParaRPr lang="en-US" sz="1600" b="0" i="0" u="none" strike="noStrike">
            <a:solidFill>
              <a:srgbClr val="000000"/>
            </a:solidFill>
            <a:latin typeface="Calibri"/>
            <a:cs typeface="Calibri"/>
          </a:endParaRPr>
        </a:p>
      </xdr:txBody>
    </xdr:sp>
    <xdr:clientData/>
  </xdr:twoCellAnchor>
  <xdr:twoCellAnchor>
    <xdr:from>
      <xdr:col>11</xdr:col>
      <xdr:colOff>175174</xdr:colOff>
      <xdr:row>0</xdr:row>
      <xdr:rowOff>76638</xdr:rowOff>
    </xdr:from>
    <xdr:to>
      <xdr:col>12</xdr:col>
      <xdr:colOff>580259</xdr:colOff>
      <xdr:row>1</xdr:row>
      <xdr:rowOff>175172</xdr:rowOff>
    </xdr:to>
    <xdr:sp macro="[0]!ClearFilter" textlink="">
      <xdr:nvSpPr>
        <xdr:cNvPr id="34" name="Rectangle: Rounded Corners 33">
          <a:extLst>
            <a:ext uri="{FF2B5EF4-FFF2-40B4-BE49-F238E27FC236}">
              <a16:creationId xmlns:a16="http://schemas.microsoft.com/office/drawing/2014/main" id="{0666E20C-1119-4EAC-A671-4B67D9D7BC75}"/>
            </a:ext>
          </a:extLst>
        </xdr:cNvPr>
        <xdr:cNvSpPr/>
      </xdr:nvSpPr>
      <xdr:spPr>
        <a:xfrm>
          <a:off x="6919312" y="76638"/>
          <a:ext cx="1018188" cy="284655"/>
        </a:xfrm>
        <a:prstGeom prst="roundRect">
          <a:avLst>
            <a:gd name="adj" fmla="val 18814"/>
          </a:avLst>
        </a:prstGeom>
        <a:solidFill>
          <a:srgbClr val="91DA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solidFill>
            </a:rPr>
            <a:t>Clear</a:t>
          </a:r>
          <a:r>
            <a:rPr lang="en-US" sz="1200" b="1" baseline="0">
              <a:solidFill>
                <a:schemeClr val="tx1"/>
              </a:solidFill>
            </a:rPr>
            <a:t> Filter</a:t>
          </a:r>
          <a:endParaRPr lang="en-US" sz="1200" b="1">
            <a:solidFill>
              <a:schemeClr val="tx1"/>
            </a:solidFill>
          </a:endParaRPr>
        </a:p>
      </xdr:txBody>
    </xdr:sp>
    <xdr:clientData/>
  </xdr:twoCellAnchor>
  <xdr:twoCellAnchor>
    <xdr:from>
      <xdr:col>8</xdr:col>
      <xdr:colOff>547414</xdr:colOff>
      <xdr:row>0</xdr:row>
      <xdr:rowOff>76637</xdr:rowOff>
    </xdr:from>
    <xdr:to>
      <xdr:col>10</xdr:col>
      <xdr:colOff>569312</xdr:colOff>
      <xdr:row>1</xdr:row>
      <xdr:rowOff>164223</xdr:rowOff>
    </xdr:to>
    <xdr:sp macro="" textlink="">
      <xdr:nvSpPr>
        <xdr:cNvPr id="1033" name="Rectangle: Rounded Corners 1032">
          <a:hlinkClick xmlns:r="http://schemas.openxmlformats.org/officeDocument/2006/relationships" r:id="rId11" tooltip="NextDashboard"/>
          <a:extLst>
            <a:ext uri="{FF2B5EF4-FFF2-40B4-BE49-F238E27FC236}">
              <a16:creationId xmlns:a16="http://schemas.microsoft.com/office/drawing/2014/main" id="{4AEC9C19-DA18-34CB-6E44-4C47583ACE52}"/>
            </a:ext>
          </a:extLst>
        </xdr:cNvPr>
        <xdr:cNvSpPr/>
      </xdr:nvSpPr>
      <xdr:spPr>
        <a:xfrm>
          <a:off x="5452242" y="76637"/>
          <a:ext cx="1248104" cy="273707"/>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t> Detail </a:t>
          </a:r>
          <a:r>
            <a:rPr lang="en-US" sz="1100"/>
            <a:t>Dashboard</a:t>
          </a:r>
          <a:endParaRPr lang="en-US" sz="1050"/>
        </a:p>
      </xdr:txBody>
    </xdr:sp>
    <xdr:clientData/>
  </xdr:twoCellAnchor>
  <xdr:twoCellAnchor>
    <xdr:from>
      <xdr:col>7</xdr:col>
      <xdr:colOff>10948</xdr:colOff>
      <xdr:row>0</xdr:row>
      <xdr:rowOff>76637</xdr:rowOff>
    </xdr:from>
    <xdr:to>
      <xdr:col>8</xdr:col>
      <xdr:colOff>448004</xdr:colOff>
      <xdr:row>1</xdr:row>
      <xdr:rowOff>164223</xdr:rowOff>
    </xdr:to>
    <xdr:sp macro="" textlink="">
      <xdr:nvSpPr>
        <xdr:cNvPr id="1035" name="Rectangle: Rounded Corners 1034">
          <a:extLst>
            <a:ext uri="{FF2B5EF4-FFF2-40B4-BE49-F238E27FC236}">
              <a16:creationId xmlns:a16="http://schemas.microsoft.com/office/drawing/2014/main" id="{F9B7A191-6BCE-91D3-ED6A-4CCC2F386559}"/>
            </a:ext>
          </a:extLst>
        </xdr:cNvPr>
        <xdr:cNvSpPr/>
      </xdr:nvSpPr>
      <xdr:spPr>
        <a:xfrm>
          <a:off x="4302672" y="76637"/>
          <a:ext cx="1050160" cy="273707"/>
        </a:xfrm>
        <a:prstGeom prst="roundRect">
          <a:avLst/>
        </a:prstGeom>
        <a:solidFill>
          <a:srgbClr val="EE428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TIme Analysis</a:t>
          </a:r>
        </a:p>
      </xdr:txBody>
    </xdr:sp>
    <xdr:clientData/>
  </xdr:twoCellAnchor>
  <xdr:twoCellAnchor>
    <xdr:from>
      <xdr:col>1</xdr:col>
      <xdr:colOff>569310</xdr:colOff>
      <xdr:row>27</xdr:row>
      <xdr:rowOff>76636</xdr:rowOff>
    </xdr:from>
    <xdr:to>
      <xdr:col>3</xdr:col>
      <xdr:colOff>21896</xdr:colOff>
      <xdr:row>31</xdr:row>
      <xdr:rowOff>10947</xdr:rowOff>
    </xdr:to>
    <xdr:sp macro="" textlink="">
      <xdr:nvSpPr>
        <xdr:cNvPr id="1037" name="Oval 1036">
          <a:extLst>
            <a:ext uri="{FF2B5EF4-FFF2-40B4-BE49-F238E27FC236}">
              <a16:creationId xmlns:a16="http://schemas.microsoft.com/office/drawing/2014/main" id="{EFF71028-9290-1483-CC25-E8106EB9DD8D}"/>
            </a:ext>
          </a:extLst>
        </xdr:cNvPr>
        <xdr:cNvSpPr/>
      </xdr:nvSpPr>
      <xdr:spPr>
        <a:xfrm>
          <a:off x="1182413" y="5101895"/>
          <a:ext cx="678793" cy="678793"/>
        </a:xfrm>
        <a:prstGeom prst="ellipse">
          <a:avLst/>
        </a:prstGeom>
        <a:solidFill>
          <a:srgbClr val="FFE5D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152239</xdr:colOff>
      <xdr:row>28</xdr:row>
      <xdr:rowOff>82977</xdr:rowOff>
    </xdr:from>
    <xdr:to>
      <xdr:col>2</xdr:col>
      <xdr:colOff>503159</xdr:colOff>
      <xdr:row>30</xdr:row>
      <xdr:rowOff>52897</xdr:rowOff>
    </xdr:to>
    <xdr:pic>
      <xdr:nvPicPr>
        <xdr:cNvPr id="1038" name="Picture 1037">
          <a:extLst>
            <a:ext uri="{FF2B5EF4-FFF2-40B4-BE49-F238E27FC236}">
              <a16:creationId xmlns:a16="http://schemas.microsoft.com/office/drawing/2014/main" id="{2BEC0628-C97A-1358-F3EF-C6672AFA478D}"/>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378446" y="5294356"/>
          <a:ext cx="350920" cy="342162"/>
        </a:xfrm>
        <a:prstGeom prst="rect">
          <a:avLst/>
        </a:prstGeom>
      </xdr:spPr>
    </xdr:pic>
    <xdr:clientData/>
  </xdr:twoCellAnchor>
  <xdr:twoCellAnchor>
    <xdr:from>
      <xdr:col>8</xdr:col>
      <xdr:colOff>361486</xdr:colOff>
      <xdr:row>15</xdr:row>
      <xdr:rowOff>99286</xdr:rowOff>
    </xdr:from>
    <xdr:to>
      <xdr:col>11</xdr:col>
      <xdr:colOff>216814</xdr:colOff>
      <xdr:row>17</xdr:row>
      <xdr:rowOff>14378</xdr:rowOff>
    </xdr:to>
    <xdr:sp macro="" textlink="">
      <xdr:nvSpPr>
        <xdr:cNvPr id="1044" name="TextBox 1043">
          <a:extLst>
            <a:ext uri="{FF2B5EF4-FFF2-40B4-BE49-F238E27FC236}">
              <a16:creationId xmlns:a16="http://schemas.microsoft.com/office/drawing/2014/main" id="{2908F463-2AD1-50B1-C906-9A39AC8C4237}"/>
            </a:ext>
          </a:extLst>
        </xdr:cNvPr>
        <xdr:cNvSpPr txBox="1"/>
      </xdr:nvSpPr>
      <xdr:spPr>
        <a:xfrm>
          <a:off x="5193681" y="2887091"/>
          <a:ext cx="1667401" cy="286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baseline="0"/>
            <a:t>Filter By Month</a:t>
          </a:r>
          <a:endParaRPr lang="en-US" sz="1200" b="0"/>
        </a:p>
      </xdr:txBody>
    </xdr:sp>
    <xdr:clientData/>
  </xdr:twoCellAnchor>
  <xdr:twoCellAnchor>
    <xdr:from>
      <xdr:col>13</xdr:col>
      <xdr:colOff>583582</xdr:colOff>
      <xdr:row>24</xdr:row>
      <xdr:rowOff>147143</xdr:rowOff>
    </xdr:from>
    <xdr:to>
      <xdr:col>16</xdr:col>
      <xdr:colOff>438910</xdr:colOff>
      <xdr:row>26</xdr:row>
      <xdr:rowOff>62235</xdr:rowOff>
    </xdr:to>
    <xdr:sp macro="" textlink="">
      <xdr:nvSpPr>
        <xdr:cNvPr id="1049" name="TextBox 1048">
          <a:extLst>
            <a:ext uri="{FF2B5EF4-FFF2-40B4-BE49-F238E27FC236}">
              <a16:creationId xmlns:a16="http://schemas.microsoft.com/office/drawing/2014/main" id="{B1550FB5-6970-0CBA-DEAB-32FF83F376CD}"/>
            </a:ext>
          </a:extLst>
        </xdr:cNvPr>
        <xdr:cNvSpPr txBox="1"/>
      </xdr:nvSpPr>
      <xdr:spPr>
        <a:xfrm>
          <a:off x="8435899" y="4607631"/>
          <a:ext cx="1667401" cy="286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0" baseline="0"/>
            <a:t>Filter By Countries</a:t>
          </a:r>
          <a:endParaRPr lang="en-US" sz="1200" b="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400050</xdr:colOff>
      <xdr:row>17</xdr:row>
      <xdr:rowOff>54226</xdr:rowOff>
    </xdr:from>
    <xdr:to>
      <xdr:col>16</xdr:col>
      <xdr:colOff>69454</xdr:colOff>
      <xdr:row>26</xdr:row>
      <xdr:rowOff>9922</xdr:rowOff>
    </xdr:to>
    <xdr:sp macro="" textlink="">
      <xdr:nvSpPr>
        <xdr:cNvPr id="4" name="Rectangle: Rounded Corners 3">
          <a:extLst>
            <a:ext uri="{FF2B5EF4-FFF2-40B4-BE49-F238E27FC236}">
              <a16:creationId xmlns:a16="http://schemas.microsoft.com/office/drawing/2014/main" id="{4ECD5D73-59C6-43A0-BCBF-87829E4A2210}"/>
            </a:ext>
          </a:extLst>
        </xdr:cNvPr>
        <xdr:cNvSpPr/>
      </xdr:nvSpPr>
      <xdr:spPr>
        <a:xfrm>
          <a:off x="7057628" y="3258992"/>
          <a:ext cx="2695576" cy="1652336"/>
        </a:xfrm>
        <a:prstGeom prst="roundRect">
          <a:avLst>
            <a:gd name="adj" fmla="val 4108"/>
          </a:avLst>
        </a:prstGeom>
        <a:solidFill>
          <a:srgbClr val="FFF2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416321</xdr:colOff>
      <xdr:row>17</xdr:row>
      <xdr:rowOff>70749</xdr:rowOff>
    </xdr:from>
    <xdr:to>
      <xdr:col>8</xdr:col>
      <xdr:colOff>394846</xdr:colOff>
      <xdr:row>31</xdr:row>
      <xdr:rowOff>59531</xdr:rowOff>
    </xdr:to>
    <xdr:sp macro="" textlink="">
      <xdr:nvSpPr>
        <xdr:cNvPr id="2" name="Rectangle: Rounded Corners 1">
          <a:extLst>
            <a:ext uri="{FF2B5EF4-FFF2-40B4-BE49-F238E27FC236}">
              <a16:creationId xmlns:a16="http://schemas.microsoft.com/office/drawing/2014/main" id="{825FAF64-67F3-09EE-DD39-360E4E3C5F37}"/>
            </a:ext>
          </a:extLst>
        </xdr:cNvPr>
        <xdr:cNvSpPr/>
      </xdr:nvSpPr>
      <xdr:spPr>
        <a:xfrm>
          <a:off x="416321" y="3275515"/>
          <a:ext cx="4820400" cy="2628000"/>
        </a:xfrm>
        <a:prstGeom prst="roundRect">
          <a:avLst>
            <a:gd name="adj" fmla="val 4108"/>
          </a:avLst>
        </a:prstGeom>
        <a:solidFill>
          <a:srgbClr val="FFF2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432592</xdr:colOff>
      <xdr:row>3</xdr:row>
      <xdr:rowOff>7648</xdr:rowOff>
    </xdr:from>
    <xdr:to>
      <xdr:col>8</xdr:col>
      <xdr:colOff>411117</xdr:colOff>
      <xdr:row>16</xdr:row>
      <xdr:rowOff>184945</xdr:rowOff>
    </xdr:to>
    <xdr:sp macro="" textlink="">
      <xdr:nvSpPr>
        <xdr:cNvPr id="6" name="Rectangle: Rounded Corners 5">
          <a:extLst>
            <a:ext uri="{FF2B5EF4-FFF2-40B4-BE49-F238E27FC236}">
              <a16:creationId xmlns:a16="http://schemas.microsoft.com/office/drawing/2014/main" id="{6C5A9508-D509-433C-BAD1-EEE5F7293822}"/>
            </a:ext>
          </a:extLst>
        </xdr:cNvPr>
        <xdr:cNvSpPr/>
      </xdr:nvSpPr>
      <xdr:spPr>
        <a:xfrm>
          <a:off x="432592" y="573195"/>
          <a:ext cx="4820400" cy="2628000"/>
        </a:xfrm>
        <a:prstGeom prst="roundRect">
          <a:avLst>
            <a:gd name="adj" fmla="val 4108"/>
          </a:avLst>
        </a:prstGeom>
        <a:solidFill>
          <a:srgbClr val="FFF2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386158</xdr:colOff>
      <xdr:row>0</xdr:row>
      <xdr:rowOff>53776</xdr:rowOff>
    </xdr:from>
    <xdr:to>
      <xdr:col>5</xdr:col>
      <xdr:colOff>416719</xdr:colOff>
      <xdr:row>1</xdr:row>
      <xdr:rowOff>148828</xdr:rowOff>
    </xdr:to>
    <xdr:sp macro="" textlink="">
      <xdr:nvSpPr>
        <xdr:cNvPr id="4134" name="TextBox 4133">
          <a:extLst>
            <a:ext uri="{FF2B5EF4-FFF2-40B4-BE49-F238E27FC236}">
              <a16:creationId xmlns:a16="http://schemas.microsoft.com/office/drawing/2014/main" id="{388C3249-E4D6-2A34-EFA8-5AC4542E77EC}"/>
            </a:ext>
          </a:extLst>
        </xdr:cNvPr>
        <xdr:cNvSpPr txBox="1"/>
      </xdr:nvSpPr>
      <xdr:spPr>
        <a:xfrm>
          <a:off x="386158" y="53776"/>
          <a:ext cx="3056733" cy="2835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800" b="1" i="0" u="none" strike="noStrike">
              <a:solidFill>
                <a:srgbClr val="7A2953"/>
              </a:solidFill>
              <a:latin typeface="Calibri"/>
              <a:ea typeface="+mn-ea"/>
              <a:cs typeface="Calibri"/>
            </a:rPr>
            <a:t>Adventure</a:t>
          </a:r>
          <a:r>
            <a:rPr lang="en-US" sz="1600" b="1" i="0">
              <a:solidFill>
                <a:schemeClr val="dk1"/>
              </a:solidFill>
              <a:effectLst/>
              <a:latin typeface="+mn-lt"/>
              <a:ea typeface="+mn-ea"/>
              <a:cs typeface="+mn-cs"/>
            </a:rPr>
            <a:t> Works</a:t>
          </a:r>
          <a:r>
            <a:rPr lang="en-US" sz="1600" b="1" i="0" baseline="0">
              <a:solidFill>
                <a:schemeClr val="dk1"/>
              </a:solidFill>
              <a:effectLst/>
              <a:latin typeface="+mn-lt"/>
              <a:ea typeface="+mn-ea"/>
              <a:cs typeface="+mn-cs"/>
            </a:rPr>
            <a:t> </a:t>
          </a:r>
          <a:r>
            <a:rPr lang="en-US" sz="1600" b="0" i="0" baseline="0">
              <a:solidFill>
                <a:schemeClr val="dk1"/>
              </a:solidFill>
              <a:effectLst/>
              <a:latin typeface="+mn-lt"/>
              <a:ea typeface="+mn-ea"/>
              <a:cs typeface="+mn-cs"/>
            </a:rPr>
            <a:t>Sales Analysis</a:t>
          </a:r>
          <a:endParaRPr lang="en-US" sz="1600">
            <a:effectLst/>
          </a:endParaRPr>
        </a:p>
        <a:p>
          <a:endParaRPr lang="en-US" sz="1100"/>
        </a:p>
      </xdr:txBody>
    </xdr:sp>
    <xdr:clientData/>
  </xdr:twoCellAnchor>
  <xdr:twoCellAnchor>
    <xdr:from>
      <xdr:col>1</xdr:col>
      <xdr:colOff>59529</xdr:colOff>
      <xdr:row>17</xdr:row>
      <xdr:rowOff>178591</xdr:rowOff>
    </xdr:from>
    <xdr:to>
      <xdr:col>7</xdr:col>
      <xdr:colOff>416717</xdr:colOff>
      <xdr:row>31</xdr:row>
      <xdr:rowOff>49609</xdr:rowOff>
    </xdr:to>
    <xdr:graphicFrame macro="">
      <xdr:nvGraphicFramePr>
        <xdr:cNvPr id="4136" name="Chart 4135">
          <a:extLst>
            <a:ext uri="{FF2B5EF4-FFF2-40B4-BE49-F238E27FC236}">
              <a16:creationId xmlns:a16="http://schemas.microsoft.com/office/drawing/2014/main" id="{AF6026CA-D8AC-43E9-937D-55411B511A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496093</xdr:colOff>
      <xdr:row>2</xdr:row>
      <xdr:rowOff>138907</xdr:rowOff>
    </xdr:from>
    <xdr:ext cx="2540001" cy="277812"/>
    <xdr:sp macro="" textlink="">
      <xdr:nvSpPr>
        <xdr:cNvPr id="4139" name="TextBox 4138">
          <a:extLst>
            <a:ext uri="{FF2B5EF4-FFF2-40B4-BE49-F238E27FC236}">
              <a16:creationId xmlns:a16="http://schemas.microsoft.com/office/drawing/2014/main" id="{FF49796B-646F-1008-3ACA-FC7F9C74995A}"/>
            </a:ext>
          </a:extLst>
        </xdr:cNvPr>
        <xdr:cNvSpPr txBox="1"/>
      </xdr:nvSpPr>
      <xdr:spPr>
        <a:xfrm>
          <a:off x="496093" y="515938"/>
          <a:ext cx="2540001" cy="2778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a:t>Top 5 Profitable </a:t>
          </a:r>
          <a:r>
            <a:rPr lang="en-US" sz="1400" b="1"/>
            <a:t>Products</a:t>
          </a:r>
        </a:p>
      </xdr:txBody>
    </xdr:sp>
    <xdr:clientData/>
  </xdr:oneCellAnchor>
  <xdr:twoCellAnchor>
    <xdr:from>
      <xdr:col>4</xdr:col>
      <xdr:colOff>148825</xdr:colOff>
      <xdr:row>7</xdr:row>
      <xdr:rowOff>99221</xdr:rowOff>
    </xdr:from>
    <xdr:to>
      <xdr:col>7</xdr:col>
      <xdr:colOff>416718</xdr:colOff>
      <xdr:row>15</xdr:row>
      <xdr:rowOff>20158</xdr:rowOff>
    </xdr:to>
    <xdr:graphicFrame macro="">
      <xdr:nvGraphicFramePr>
        <xdr:cNvPr id="4140" name="Chart 4139">
          <a:extLst>
            <a:ext uri="{FF2B5EF4-FFF2-40B4-BE49-F238E27FC236}">
              <a16:creationId xmlns:a16="http://schemas.microsoft.com/office/drawing/2014/main" id="{8EBD84CA-B7A0-4B29-AAA8-2C6F3D0020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7</xdr:col>
      <xdr:colOff>69452</xdr:colOff>
      <xdr:row>8</xdr:row>
      <xdr:rowOff>148828</xdr:rowOff>
    </xdr:from>
    <xdr:ext cx="833438" cy="357188"/>
    <xdr:sp macro="" textlink="'Product Analysis'!K2">
      <xdr:nvSpPr>
        <xdr:cNvPr id="4141" name="TextBox 4140">
          <a:extLst>
            <a:ext uri="{FF2B5EF4-FFF2-40B4-BE49-F238E27FC236}">
              <a16:creationId xmlns:a16="http://schemas.microsoft.com/office/drawing/2014/main" id="{6ECF3D5A-0219-9FC1-3D94-448AA581B450}"/>
            </a:ext>
          </a:extLst>
        </xdr:cNvPr>
        <xdr:cNvSpPr txBox="1"/>
      </xdr:nvSpPr>
      <xdr:spPr>
        <a:xfrm>
          <a:off x="4306093" y="1656953"/>
          <a:ext cx="833438" cy="3571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851E483-FB52-447F-B5DC-A5F02AC87FF5}" type="TxLink">
            <a:rPr lang="en-US" sz="1800" b="1" i="0" u="none" strike="noStrike">
              <a:solidFill>
                <a:srgbClr val="7A2953"/>
              </a:solidFill>
              <a:latin typeface="Calibri"/>
              <a:ea typeface="+mn-ea"/>
              <a:cs typeface="Calibri"/>
            </a:rPr>
            <a:pPr marL="0" indent="0" algn="ctr"/>
            <a:t>24.9%</a:t>
          </a:fld>
          <a:endParaRPr lang="en-US" sz="1800" b="1" i="0" u="none" strike="noStrike">
            <a:solidFill>
              <a:srgbClr val="7A2953"/>
            </a:solidFill>
            <a:latin typeface="Calibri"/>
            <a:ea typeface="+mn-ea"/>
            <a:cs typeface="Calibri"/>
          </a:endParaRPr>
        </a:p>
      </xdr:txBody>
    </xdr:sp>
    <xdr:clientData/>
  </xdr:oneCellAnchor>
  <xdr:oneCellAnchor>
    <xdr:from>
      <xdr:col>7</xdr:col>
      <xdr:colOff>102790</xdr:colOff>
      <xdr:row>7</xdr:row>
      <xdr:rowOff>132557</xdr:rowOff>
    </xdr:from>
    <xdr:ext cx="661194" cy="311496"/>
    <xdr:sp macro="" textlink="">
      <xdr:nvSpPr>
        <xdr:cNvPr id="4142" name="TextBox 4141">
          <a:extLst>
            <a:ext uri="{FF2B5EF4-FFF2-40B4-BE49-F238E27FC236}">
              <a16:creationId xmlns:a16="http://schemas.microsoft.com/office/drawing/2014/main" id="{7451D45D-564A-4682-A2EA-4F8F44F8CB99}"/>
            </a:ext>
          </a:extLst>
        </xdr:cNvPr>
        <xdr:cNvSpPr txBox="1"/>
      </xdr:nvSpPr>
      <xdr:spPr>
        <a:xfrm>
          <a:off x="4339431" y="1452166"/>
          <a:ext cx="66119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0" i="0" u="none" strike="noStrike">
              <a:solidFill>
                <a:srgbClr val="000000"/>
              </a:solidFill>
              <a:latin typeface="Calibri"/>
              <a:cs typeface="Calibri"/>
            </a:rPr>
            <a:t>Top</a:t>
          </a:r>
          <a:r>
            <a:rPr lang="en-US" sz="1200" b="0" i="0" u="none" strike="noStrike" baseline="0">
              <a:solidFill>
                <a:srgbClr val="000000"/>
              </a:solidFill>
              <a:latin typeface="Calibri"/>
              <a:cs typeface="Calibri"/>
            </a:rPr>
            <a:t> </a:t>
          </a:r>
          <a:r>
            <a:rPr lang="en-US" sz="1400" b="0" i="0" u="none" strike="noStrike" baseline="0">
              <a:solidFill>
                <a:srgbClr val="000000"/>
              </a:solidFill>
              <a:latin typeface="Calibri"/>
              <a:cs typeface="Calibri"/>
            </a:rPr>
            <a:t>5</a:t>
          </a:r>
          <a:endParaRPr lang="en-US" sz="1400" b="0" i="0" u="none" strike="noStrike">
            <a:solidFill>
              <a:srgbClr val="000000"/>
            </a:solidFill>
            <a:latin typeface="Calibri"/>
            <a:cs typeface="Calibri"/>
          </a:endParaRPr>
        </a:p>
      </xdr:txBody>
    </xdr:sp>
    <xdr:clientData/>
  </xdr:oneCellAnchor>
  <xdr:oneCellAnchor>
    <xdr:from>
      <xdr:col>7</xdr:col>
      <xdr:colOff>148828</xdr:colOff>
      <xdr:row>10</xdr:row>
      <xdr:rowOff>122636</xdr:rowOff>
    </xdr:from>
    <xdr:ext cx="684609" cy="311496"/>
    <xdr:sp macro="" textlink="">
      <xdr:nvSpPr>
        <xdr:cNvPr id="4143" name="TextBox 4142">
          <a:extLst>
            <a:ext uri="{FF2B5EF4-FFF2-40B4-BE49-F238E27FC236}">
              <a16:creationId xmlns:a16="http://schemas.microsoft.com/office/drawing/2014/main" id="{DE6FD4D1-F667-44C0-B682-8DED661D55AC}"/>
            </a:ext>
          </a:extLst>
        </xdr:cNvPr>
        <xdr:cNvSpPr txBox="1"/>
      </xdr:nvSpPr>
      <xdr:spPr>
        <a:xfrm>
          <a:off x="4385469" y="2007792"/>
          <a:ext cx="684609"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0" i="0" u="none" strike="noStrike">
              <a:solidFill>
                <a:srgbClr val="000000"/>
              </a:solidFill>
              <a:latin typeface="Calibri"/>
              <a:cs typeface="Calibri"/>
            </a:rPr>
            <a:t>Others</a:t>
          </a:r>
          <a:endParaRPr lang="en-US" sz="1100" b="0" i="0" u="none" strike="noStrike">
            <a:solidFill>
              <a:srgbClr val="000000"/>
            </a:solidFill>
            <a:latin typeface="Calibri"/>
            <a:cs typeface="Calibri"/>
          </a:endParaRPr>
        </a:p>
      </xdr:txBody>
    </xdr:sp>
    <xdr:clientData/>
  </xdr:oneCellAnchor>
  <xdr:oneCellAnchor>
    <xdr:from>
      <xdr:col>6</xdr:col>
      <xdr:colOff>585391</xdr:colOff>
      <xdr:row>11</xdr:row>
      <xdr:rowOff>162320</xdr:rowOff>
    </xdr:from>
    <xdr:ext cx="1071561" cy="307579"/>
    <xdr:sp macro="" textlink="'Product Analysis'!K3">
      <xdr:nvSpPr>
        <xdr:cNvPr id="4144" name="TextBox 4143">
          <a:extLst>
            <a:ext uri="{FF2B5EF4-FFF2-40B4-BE49-F238E27FC236}">
              <a16:creationId xmlns:a16="http://schemas.microsoft.com/office/drawing/2014/main" id="{92116769-3D20-44A2-82FF-A8ED80F959A1}"/>
            </a:ext>
          </a:extLst>
        </xdr:cNvPr>
        <xdr:cNvSpPr txBox="1"/>
      </xdr:nvSpPr>
      <xdr:spPr>
        <a:xfrm>
          <a:off x="4216797" y="2235992"/>
          <a:ext cx="1071561" cy="307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9335C71-119D-4D04-9712-EEB0112BF24A}" type="TxLink">
            <a:rPr lang="en-US" sz="1600" b="1" i="0" u="none" strike="noStrike">
              <a:solidFill>
                <a:srgbClr val="FF9675"/>
              </a:solidFill>
              <a:latin typeface="Calibri"/>
              <a:ea typeface="+mn-ea"/>
              <a:cs typeface="Calibri"/>
            </a:rPr>
            <a:pPr marL="0" indent="0" algn="ctr"/>
            <a:t>75.1%</a:t>
          </a:fld>
          <a:endParaRPr lang="en-US" sz="1600" b="1" i="0" u="none" strike="noStrike">
            <a:solidFill>
              <a:srgbClr val="FF9675"/>
            </a:solidFill>
            <a:latin typeface="Calibri"/>
            <a:ea typeface="+mn-ea"/>
            <a:cs typeface="Calibri"/>
          </a:endParaRPr>
        </a:p>
      </xdr:txBody>
    </xdr:sp>
    <xdr:clientData/>
  </xdr:oneCellAnchor>
  <xdr:twoCellAnchor>
    <xdr:from>
      <xdr:col>7</xdr:col>
      <xdr:colOff>89296</xdr:colOff>
      <xdr:row>8</xdr:row>
      <xdr:rowOff>59531</xdr:rowOff>
    </xdr:from>
    <xdr:to>
      <xdr:col>7</xdr:col>
      <xdr:colOff>89297</xdr:colOff>
      <xdr:row>10</xdr:row>
      <xdr:rowOff>50403</xdr:rowOff>
    </xdr:to>
    <xdr:cxnSp macro="">
      <xdr:nvCxnSpPr>
        <xdr:cNvPr id="4146" name="Straight Connector 4145">
          <a:extLst>
            <a:ext uri="{FF2B5EF4-FFF2-40B4-BE49-F238E27FC236}">
              <a16:creationId xmlns:a16="http://schemas.microsoft.com/office/drawing/2014/main" id="{4DFB5740-5B08-B2B5-720C-F48B10FDEA4B}"/>
            </a:ext>
          </a:extLst>
        </xdr:cNvPr>
        <xdr:cNvCxnSpPr/>
      </xdr:nvCxnSpPr>
      <xdr:spPr>
        <a:xfrm flipH="1">
          <a:off x="4325937" y="1567656"/>
          <a:ext cx="1" cy="367903"/>
        </a:xfrm>
        <a:prstGeom prst="line">
          <a:avLst/>
        </a:prstGeom>
        <a:ln w="22225">
          <a:solidFill>
            <a:srgbClr val="7A295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92868</xdr:colOff>
      <xdr:row>11</xdr:row>
      <xdr:rowOff>43259</xdr:rowOff>
    </xdr:from>
    <xdr:to>
      <xdr:col>7</xdr:col>
      <xdr:colOff>92869</xdr:colOff>
      <xdr:row>13</xdr:row>
      <xdr:rowOff>34131</xdr:rowOff>
    </xdr:to>
    <xdr:cxnSp macro="">
      <xdr:nvCxnSpPr>
        <xdr:cNvPr id="4152" name="Straight Connector 4151">
          <a:extLst>
            <a:ext uri="{FF2B5EF4-FFF2-40B4-BE49-F238E27FC236}">
              <a16:creationId xmlns:a16="http://schemas.microsoft.com/office/drawing/2014/main" id="{C7580FDB-63CA-4135-AC19-AD5B00019443}"/>
            </a:ext>
          </a:extLst>
        </xdr:cNvPr>
        <xdr:cNvCxnSpPr/>
      </xdr:nvCxnSpPr>
      <xdr:spPr>
        <a:xfrm flipH="1">
          <a:off x="4329509" y="2116931"/>
          <a:ext cx="1" cy="367903"/>
        </a:xfrm>
        <a:prstGeom prst="line">
          <a:avLst/>
        </a:prstGeom>
        <a:ln w="22225">
          <a:solidFill>
            <a:srgbClr val="FF967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9923</xdr:colOff>
      <xdr:row>4</xdr:row>
      <xdr:rowOff>79372</xdr:rowOff>
    </xdr:from>
    <xdr:to>
      <xdr:col>9</xdr:col>
      <xdr:colOff>25256</xdr:colOff>
      <xdr:row>7</xdr:row>
      <xdr:rowOff>69453</xdr:rowOff>
    </xdr:to>
    <xdr:sp macro="" textlink="">
      <xdr:nvSpPr>
        <xdr:cNvPr id="4155" name="TextBox 4154">
          <a:extLst>
            <a:ext uri="{FF2B5EF4-FFF2-40B4-BE49-F238E27FC236}">
              <a16:creationId xmlns:a16="http://schemas.microsoft.com/office/drawing/2014/main" id="{5203D821-01BD-FB77-CBFC-C73E9087026A}"/>
            </a:ext>
          </a:extLst>
        </xdr:cNvPr>
        <xdr:cNvSpPr txBox="1"/>
      </xdr:nvSpPr>
      <xdr:spPr>
        <a:xfrm>
          <a:off x="3641329" y="833435"/>
          <a:ext cx="1831036" cy="555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Profit</a:t>
          </a:r>
          <a:r>
            <a:rPr lang="en-US" sz="1100" baseline="0"/>
            <a:t> Share of </a:t>
          </a:r>
          <a:r>
            <a:rPr lang="en-US" sz="1400" b="1" baseline="0">
              <a:solidFill>
                <a:srgbClr val="7A2953"/>
              </a:solidFill>
            </a:rPr>
            <a:t>Top 5 </a:t>
          </a:r>
          <a:r>
            <a:rPr lang="en-US" sz="1100" baseline="0"/>
            <a:t>Products VS Others</a:t>
          </a:r>
          <a:endParaRPr lang="en-US" sz="1100"/>
        </a:p>
      </xdr:txBody>
    </xdr:sp>
    <xdr:clientData/>
  </xdr:twoCellAnchor>
  <xdr:twoCellAnchor editAs="oneCell">
    <xdr:from>
      <xdr:col>5</xdr:col>
      <xdr:colOff>377032</xdr:colOff>
      <xdr:row>10</xdr:row>
      <xdr:rowOff>19844</xdr:rowOff>
    </xdr:from>
    <xdr:to>
      <xdr:col>6</xdr:col>
      <xdr:colOff>178595</xdr:colOff>
      <xdr:row>12</xdr:row>
      <xdr:rowOff>49609</xdr:rowOff>
    </xdr:to>
    <xdr:pic>
      <xdr:nvPicPr>
        <xdr:cNvPr id="4157" name="Picture 4156">
          <a:extLst>
            <a:ext uri="{FF2B5EF4-FFF2-40B4-BE49-F238E27FC236}">
              <a16:creationId xmlns:a16="http://schemas.microsoft.com/office/drawing/2014/main" id="{6D56D849-1BE8-5AB0-F5BA-B2FAF261C9E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03204" y="1905000"/>
          <a:ext cx="406797" cy="406797"/>
        </a:xfrm>
        <a:prstGeom prst="rect">
          <a:avLst/>
        </a:prstGeom>
      </xdr:spPr>
    </xdr:pic>
    <xdr:clientData/>
  </xdr:twoCellAnchor>
  <xdr:twoCellAnchor>
    <xdr:from>
      <xdr:col>8</xdr:col>
      <xdr:colOff>505617</xdr:colOff>
      <xdr:row>2</xdr:row>
      <xdr:rowOff>176067</xdr:rowOff>
    </xdr:from>
    <xdr:to>
      <xdr:col>11</xdr:col>
      <xdr:colOff>277813</xdr:colOff>
      <xdr:row>17</xdr:row>
      <xdr:rowOff>16526</xdr:rowOff>
    </xdr:to>
    <xdr:sp macro="" textlink="">
      <xdr:nvSpPr>
        <xdr:cNvPr id="4158" name="Rectangle: Rounded Corners 4157">
          <a:extLst>
            <a:ext uri="{FF2B5EF4-FFF2-40B4-BE49-F238E27FC236}">
              <a16:creationId xmlns:a16="http://schemas.microsoft.com/office/drawing/2014/main" id="{5F22A1B5-DE95-4AFC-AE20-317C4651B3AE}"/>
            </a:ext>
          </a:extLst>
        </xdr:cNvPr>
        <xdr:cNvSpPr/>
      </xdr:nvSpPr>
      <xdr:spPr>
        <a:xfrm>
          <a:off x="5347492" y="553098"/>
          <a:ext cx="1587899" cy="2668194"/>
        </a:xfrm>
        <a:prstGeom prst="roundRect">
          <a:avLst>
            <a:gd name="adj" fmla="val 4108"/>
          </a:avLst>
        </a:prstGeom>
        <a:solidFill>
          <a:srgbClr val="FFF2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73026</xdr:colOff>
      <xdr:row>3</xdr:row>
      <xdr:rowOff>158752</xdr:rowOff>
    </xdr:from>
    <xdr:to>
      <xdr:col>11</xdr:col>
      <xdr:colOff>281599</xdr:colOff>
      <xdr:row>6</xdr:row>
      <xdr:rowOff>79375</xdr:rowOff>
    </xdr:to>
    <xdr:sp macro="" textlink="">
      <xdr:nvSpPr>
        <xdr:cNvPr id="4161" name="TextBox 4160">
          <a:extLst>
            <a:ext uri="{FF2B5EF4-FFF2-40B4-BE49-F238E27FC236}">
              <a16:creationId xmlns:a16="http://schemas.microsoft.com/office/drawing/2014/main" id="{3E93A94A-4764-33EE-58F2-708AFEA94C85}"/>
            </a:ext>
          </a:extLst>
        </xdr:cNvPr>
        <xdr:cNvSpPr txBox="1"/>
      </xdr:nvSpPr>
      <xdr:spPr>
        <a:xfrm>
          <a:off x="6125370" y="724299"/>
          <a:ext cx="813807" cy="4861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Available</a:t>
          </a:r>
        </a:p>
        <a:p>
          <a:r>
            <a:rPr lang="en-US" sz="1100" b="1"/>
            <a:t>Products</a:t>
          </a:r>
        </a:p>
      </xdr:txBody>
    </xdr:sp>
    <xdr:clientData/>
  </xdr:twoCellAnchor>
  <xdr:twoCellAnchor>
    <xdr:from>
      <xdr:col>10</xdr:col>
      <xdr:colOff>82948</xdr:colOff>
      <xdr:row>8</xdr:row>
      <xdr:rowOff>117676</xdr:rowOff>
    </xdr:from>
    <xdr:to>
      <xdr:col>11</xdr:col>
      <xdr:colOff>291521</xdr:colOff>
      <xdr:row>11</xdr:row>
      <xdr:rowOff>38299</xdr:rowOff>
    </xdr:to>
    <xdr:sp macro="" textlink="">
      <xdr:nvSpPr>
        <xdr:cNvPr id="4164" name="TextBox 4163">
          <a:extLst>
            <a:ext uri="{FF2B5EF4-FFF2-40B4-BE49-F238E27FC236}">
              <a16:creationId xmlns:a16="http://schemas.microsoft.com/office/drawing/2014/main" id="{E8E02B71-24E4-4CCC-AA7C-011A1738A965}"/>
            </a:ext>
          </a:extLst>
        </xdr:cNvPr>
        <xdr:cNvSpPr txBox="1"/>
      </xdr:nvSpPr>
      <xdr:spPr>
        <a:xfrm>
          <a:off x="6135292" y="1625801"/>
          <a:ext cx="813807" cy="4861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Sold</a:t>
          </a:r>
        </a:p>
        <a:p>
          <a:r>
            <a:rPr lang="en-US" sz="1100" b="1"/>
            <a:t>Products</a:t>
          </a:r>
        </a:p>
      </xdr:txBody>
    </xdr:sp>
    <xdr:clientData/>
  </xdr:twoCellAnchor>
  <xdr:twoCellAnchor>
    <xdr:from>
      <xdr:col>10</xdr:col>
      <xdr:colOff>73026</xdr:colOff>
      <xdr:row>13</xdr:row>
      <xdr:rowOff>76600</xdr:rowOff>
    </xdr:from>
    <xdr:to>
      <xdr:col>11</xdr:col>
      <xdr:colOff>281599</xdr:colOff>
      <xdr:row>15</xdr:row>
      <xdr:rowOff>185739</xdr:rowOff>
    </xdr:to>
    <xdr:sp macro="" textlink="">
      <xdr:nvSpPr>
        <xdr:cNvPr id="4165" name="TextBox 4164">
          <a:extLst>
            <a:ext uri="{FF2B5EF4-FFF2-40B4-BE49-F238E27FC236}">
              <a16:creationId xmlns:a16="http://schemas.microsoft.com/office/drawing/2014/main" id="{9AF16F5F-C163-49B6-AA24-EB1C979B2E73}"/>
            </a:ext>
          </a:extLst>
        </xdr:cNvPr>
        <xdr:cNvSpPr txBox="1"/>
      </xdr:nvSpPr>
      <xdr:spPr>
        <a:xfrm>
          <a:off x="6125370" y="2527303"/>
          <a:ext cx="813807" cy="4861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Unsold</a:t>
          </a:r>
        </a:p>
        <a:p>
          <a:r>
            <a:rPr lang="en-US" sz="1100" b="1"/>
            <a:t>Products</a:t>
          </a:r>
        </a:p>
      </xdr:txBody>
    </xdr:sp>
    <xdr:clientData/>
  </xdr:twoCellAnchor>
  <xdr:oneCellAnchor>
    <xdr:from>
      <xdr:col>10</xdr:col>
      <xdr:colOff>43259</xdr:colOff>
      <xdr:row>5</xdr:row>
      <xdr:rowOff>175815</xdr:rowOff>
    </xdr:from>
    <xdr:ext cx="700882" cy="320279"/>
    <xdr:sp macro="" textlink="'Product Analysis'!N3">
      <xdr:nvSpPr>
        <xdr:cNvPr id="4166" name="TextBox 4165">
          <a:extLst>
            <a:ext uri="{FF2B5EF4-FFF2-40B4-BE49-F238E27FC236}">
              <a16:creationId xmlns:a16="http://schemas.microsoft.com/office/drawing/2014/main" id="{6D3FD3C8-9BDA-4BBA-9828-2C6C1F984869}"/>
            </a:ext>
          </a:extLst>
        </xdr:cNvPr>
        <xdr:cNvSpPr txBox="1"/>
      </xdr:nvSpPr>
      <xdr:spPr>
        <a:xfrm>
          <a:off x="6095603" y="1118393"/>
          <a:ext cx="700882" cy="320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E09B5E3-6399-48D9-9BBF-264C9F7944C4}" type="TxLink">
            <a:rPr lang="en-US" sz="1600" b="1" i="0" u="none" strike="noStrike">
              <a:solidFill>
                <a:srgbClr val="FF9675"/>
              </a:solidFill>
              <a:latin typeface="Calibri"/>
              <a:ea typeface="+mn-ea"/>
              <a:cs typeface="Calibri"/>
            </a:rPr>
            <a:pPr marL="0" indent="0" algn="ctr"/>
            <a:t>606</a:t>
          </a:fld>
          <a:endParaRPr lang="en-US" sz="1600" b="1" i="0" u="none" strike="noStrike">
            <a:solidFill>
              <a:srgbClr val="FF9675"/>
            </a:solidFill>
            <a:latin typeface="Calibri"/>
            <a:ea typeface="+mn-ea"/>
            <a:cs typeface="Calibri"/>
          </a:endParaRPr>
        </a:p>
      </xdr:txBody>
    </xdr:sp>
    <xdr:clientData/>
  </xdr:oneCellAnchor>
  <xdr:oneCellAnchor>
    <xdr:from>
      <xdr:col>10</xdr:col>
      <xdr:colOff>46832</xdr:colOff>
      <xdr:row>10</xdr:row>
      <xdr:rowOff>106759</xdr:rowOff>
    </xdr:from>
    <xdr:ext cx="697309" cy="326629"/>
    <xdr:sp macro="" textlink="'Product Analysis'!O3">
      <xdr:nvSpPr>
        <xdr:cNvPr id="4167" name="TextBox 4166">
          <a:extLst>
            <a:ext uri="{FF2B5EF4-FFF2-40B4-BE49-F238E27FC236}">
              <a16:creationId xmlns:a16="http://schemas.microsoft.com/office/drawing/2014/main" id="{D971C773-13F1-4B69-BE47-DDD0C19C58EC}"/>
            </a:ext>
          </a:extLst>
        </xdr:cNvPr>
        <xdr:cNvSpPr txBox="1"/>
      </xdr:nvSpPr>
      <xdr:spPr>
        <a:xfrm>
          <a:off x="6099176" y="1991915"/>
          <a:ext cx="697309" cy="3266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9D810C9-0F36-454A-A8BB-CB00C172B4D9}" type="TxLink">
            <a:rPr lang="en-US" sz="1600" b="1" i="0" u="none" strike="noStrike">
              <a:solidFill>
                <a:srgbClr val="7A2953"/>
              </a:solidFill>
              <a:latin typeface="Calibri"/>
              <a:ea typeface="+mn-ea"/>
              <a:cs typeface="Calibri"/>
            </a:rPr>
            <a:pPr marL="0" indent="0" algn="ctr"/>
            <a:t>158</a:t>
          </a:fld>
          <a:endParaRPr lang="en-US" sz="1600" b="1" i="0" u="none" strike="noStrike">
            <a:solidFill>
              <a:srgbClr val="7A2953"/>
            </a:solidFill>
            <a:latin typeface="Calibri"/>
            <a:ea typeface="+mn-ea"/>
            <a:cs typeface="Calibri"/>
          </a:endParaRPr>
        </a:p>
      </xdr:txBody>
    </xdr:sp>
    <xdr:clientData/>
  </xdr:oneCellAnchor>
  <xdr:oneCellAnchor>
    <xdr:from>
      <xdr:col>10</xdr:col>
      <xdr:colOff>10715</xdr:colOff>
      <xdr:row>15</xdr:row>
      <xdr:rowOff>44053</xdr:rowOff>
    </xdr:from>
    <xdr:ext cx="792957" cy="332978"/>
    <xdr:sp macro="" textlink="'Product Analysis'!P3">
      <xdr:nvSpPr>
        <xdr:cNvPr id="4168" name="TextBox 4167">
          <a:extLst>
            <a:ext uri="{FF2B5EF4-FFF2-40B4-BE49-F238E27FC236}">
              <a16:creationId xmlns:a16="http://schemas.microsoft.com/office/drawing/2014/main" id="{CA6471A3-DC62-4FFD-A601-D88C2A32DCB5}"/>
            </a:ext>
          </a:extLst>
        </xdr:cNvPr>
        <xdr:cNvSpPr txBox="1"/>
      </xdr:nvSpPr>
      <xdr:spPr>
        <a:xfrm>
          <a:off x="6063059" y="2871787"/>
          <a:ext cx="792957" cy="33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438931F-B831-4E63-B5F9-950FEC731489}" type="TxLink">
            <a:rPr lang="en-US" sz="1600" b="1" i="0" u="none" strike="noStrike">
              <a:solidFill>
                <a:srgbClr val="FF9675"/>
              </a:solidFill>
              <a:latin typeface="Calibri"/>
              <a:ea typeface="+mn-ea"/>
              <a:cs typeface="Calibri"/>
            </a:rPr>
            <a:pPr marL="0" indent="0" algn="ctr"/>
            <a:t>448</a:t>
          </a:fld>
          <a:endParaRPr lang="en-US" sz="1600" b="1" i="0" u="none" strike="noStrike">
            <a:solidFill>
              <a:srgbClr val="FF9675"/>
            </a:solidFill>
            <a:latin typeface="Calibri"/>
            <a:ea typeface="+mn-ea"/>
            <a:cs typeface="Calibri"/>
          </a:endParaRPr>
        </a:p>
      </xdr:txBody>
    </xdr:sp>
    <xdr:clientData/>
  </xdr:oneCellAnchor>
  <xdr:twoCellAnchor>
    <xdr:from>
      <xdr:col>9</xdr:col>
      <xdr:colOff>109140</xdr:colOff>
      <xdr:row>4</xdr:row>
      <xdr:rowOff>49609</xdr:rowOff>
    </xdr:from>
    <xdr:to>
      <xdr:col>9</xdr:col>
      <xdr:colOff>555625</xdr:colOff>
      <xdr:row>6</xdr:row>
      <xdr:rowOff>128984</xdr:rowOff>
    </xdr:to>
    <xdr:sp macro="" textlink="">
      <xdr:nvSpPr>
        <xdr:cNvPr id="4169" name="Rectangle: Rounded Corners 4168">
          <a:extLst>
            <a:ext uri="{FF2B5EF4-FFF2-40B4-BE49-F238E27FC236}">
              <a16:creationId xmlns:a16="http://schemas.microsoft.com/office/drawing/2014/main" id="{463DDCF7-15BD-52D4-DFF5-1B23D23857B8}"/>
            </a:ext>
          </a:extLst>
        </xdr:cNvPr>
        <xdr:cNvSpPr/>
      </xdr:nvSpPr>
      <xdr:spPr>
        <a:xfrm>
          <a:off x="5556249" y="803672"/>
          <a:ext cx="446485" cy="456406"/>
        </a:xfrm>
        <a:prstGeom prst="roundRect">
          <a:avLst/>
        </a:prstGeom>
        <a:solidFill>
          <a:srgbClr val="FFD6C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112712</xdr:colOff>
      <xdr:row>8</xdr:row>
      <xdr:rowOff>177205</xdr:rowOff>
    </xdr:from>
    <xdr:to>
      <xdr:col>9</xdr:col>
      <xdr:colOff>559197</xdr:colOff>
      <xdr:row>11</xdr:row>
      <xdr:rowOff>68064</xdr:rowOff>
    </xdr:to>
    <xdr:sp macro="" textlink="">
      <xdr:nvSpPr>
        <xdr:cNvPr id="4170" name="Rectangle: Rounded Corners 4169">
          <a:extLst>
            <a:ext uri="{FF2B5EF4-FFF2-40B4-BE49-F238E27FC236}">
              <a16:creationId xmlns:a16="http://schemas.microsoft.com/office/drawing/2014/main" id="{C71089BF-D64F-4AD5-85A6-ACEE7F80BDC6}"/>
            </a:ext>
          </a:extLst>
        </xdr:cNvPr>
        <xdr:cNvSpPr/>
      </xdr:nvSpPr>
      <xdr:spPr>
        <a:xfrm>
          <a:off x="5559821" y="1685330"/>
          <a:ext cx="446485" cy="456406"/>
        </a:xfrm>
        <a:prstGeom prst="roundRect">
          <a:avLst/>
        </a:prstGeom>
        <a:solidFill>
          <a:srgbClr val="7A295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136128</xdr:colOff>
      <xdr:row>13</xdr:row>
      <xdr:rowOff>116284</xdr:rowOff>
    </xdr:from>
    <xdr:to>
      <xdr:col>9</xdr:col>
      <xdr:colOff>582613</xdr:colOff>
      <xdr:row>16</xdr:row>
      <xdr:rowOff>7143</xdr:rowOff>
    </xdr:to>
    <xdr:sp macro="" textlink="">
      <xdr:nvSpPr>
        <xdr:cNvPr id="4171" name="Rectangle: Rounded Corners 4170">
          <a:extLst>
            <a:ext uri="{FF2B5EF4-FFF2-40B4-BE49-F238E27FC236}">
              <a16:creationId xmlns:a16="http://schemas.microsoft.com/office/drawing/2014/main" id="{80A28208-41FB-41FD-A5FE-0DFAE72468F5}"/>
            </a:ext>
          </a:extLst>
        </xdr:cNvPr>
        <xdr:cNvSpPr/>
      </xdr:nvSpPr>
      <xdr:spPr>
        <a:xfrm>
          <a:off x="5583237" y="2566987"/>
          <a:ext cx="446485" cy="456406"/>
        </a:xfrm>
        <a:prstGeom prst="roundRect">
          <a:avLst/>
        </a:prstGeom>
        <a:solidFill>
          <a:srgbClr val="FFD6C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138909</xdr:colOff>
      <xdr:row>8</xdr:row>
      <xdr:rowOff>178593</xdr:rowOff>
    </xdr:from>
    <xdr:to>
      <xdr:col>9</xdr:col>
      <xdr:colOff>525860</xdr:colOff>
      <xdr:row>10</xdr:row>
      <xdr:rowOff>188513</xdr:rowOff>
    </xdr:to>
    <xdr:pic>
      <xdr:nvPicPr>
        <xdr:cNvPr id="4175" name="Picture 4174">
          <a:extLst>
            <a:ext uri="{FF2B5EF4-FFF2-40B4-BE49-F238E27FC236}">
              <a16:creationId xmlns:a16="http://schemas.microsoft.com/office/drawing/2014/main" id="{55732B7F-16E0-AE56-0CF7-11EFFBA1E3E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586018" y="1686718"/>
          <a:ext cx="386951" cy="386951"/>
        </a:xfrm>
        <a:prstGeom prst="rect">
          <a:avLst/>
        </a:prstGeom>
      </xdr:spPr>
    </xdr:pic>
    <xdr:clientData/>
  </xdr:twoCellAnchor>
  <xdr:twoCellAnchor editAs="oneCell">
    <xdr:from>
      <xdr:col>9</xdr:col>
      <xdr:colOff>198438</xdr:colOff>
      <xdr:row>14</xdr:row>
      <xdr:rowOff>19844</xdr:rowOff>
    </xdr:from>
    <xdr:to>
      <xdr:col>9</xdr:col>
      <xdr:colOff>496093</xdr:colOff>
      <xdr:row>15</xdr:row>
      <xdr:rowOff>128984</xdr:rowOff>
    </xdr:to>
    <xdr:pic>
      <xdr:nvPicPr>
        <xdr:cNvPr id="4177" name="Picture 4176">
          <a:extLst>
            <a:ext uri="{FF2B5EF4-FFF2-40B4-BE49-F238E27FC236}">
              <a16:creationId xmlns:a16="http://schemas.microsoft.com/office/drawing/2014/main" id="{7552C9B0-D6F2-11A3-D063-440FDF6933A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645547" y="2659063"/>
          <a:ext cx="297655" cy="297655"/>
        </a:xfrm>
        <a:prstGeom prst="rect">
          <a:avLst/>
        </a:prstGeom>
      </xdr:spPr>
    </xdr:pic>
    <xdr:clientData/>
  </xdr:twoCellAnchor>
  <xdr:twoCellAnchor editAs="oneCell">
    <xdr:from>
      <xdr:col>9</xdr:col>
      <xdr:colOff>128986</xdr:colOff>
      <xdr:row>4</xdr:row>
      <xdr:rowOff>128986</xdr:rowOff>
    </xdr:from>
    <xdr:to>
      <xdr:col>9</xdr:col>
      <xdr:colOff>506016</xdr:colOff>
      <xdr:row>6</xdr:row>
      <xdr:rowOff>128985</xdr:rowOff>
    </xdr:to>
    <xdr:pic>
      <xdr:nvPicPr>
        <xdr:cNvPr id="4179" name="Picture 4178">
          <a:extLst>
            <a:ext uri="{FF2B5EF4-FFF2-40B4-BE49-F238E27FC236}">
              <a16:creationId xmlns:a16="http://schemas.microsoft.com/office/drawing/2014/main" id="{F2745443-32BE-2F08-5D56-1E2FA36BFFFE}"/>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576095" y="883049"/>
          <a:ext cx="377030" cy="377030"/>
        </a:xfrm>
        <a:prstGeom prst="rect">
          <a:avLst/>
        </a:prstGeom>
      </xdr:spPr>
    </xdr:pic>
    <xdr:clientData/>
  </xdr:twoCellAnchor>
  <xdr:twoCellAnchor>
    <xdr:from>
      <xdr:col>11</xdr:col>
      <xdr:colOff>366711</xdr:colOff>
      <xdr:row>2</xdr:row>
      <xdr:rowOff>179639</xdr:rowOff>
    </xdr:from>
    <xdr:to>
      <xdr:col>15</xdr:col>
      <xdr:colOff>138906</xdr:colOff>
      <xdr:row>16</xdr:row>
      <xdr:rowOff>168420</xdr:rowOff>
    </xdr:to>
    <xdr:sp macro="" textlink="">
      <xdr:nvSpPr>
        <xdr:cNvPr id="4180" name="Rectangle: Rounded Corners 4179">
          <a:extLst>
            <a:ext uri="{FF2B5EF4-FFF2-40B4-BE49-F238E27FC236}">
              <a16:creationId xmlns:a16="http://schemas.microsoft.com/office/drawing/2014/main" id="{FA5F991A-74BA-4704-9660-3A0D999442CE}"/>
            </a:ext>
          </a:extLst>
        </xdr:cNvPr>
        <xdr:cNvSpPr/>
      </xdr:nvSpPr>
      <xdr:spPr>
        <a:xfrm>
          <a:off x="7024289" y="556670"/>
          <a:ext cx="2193133" cy="2628000"/>
        </a:xfrm>
        <a:prstGeom prst="roundRect">
          <a:avLst>
            <a:gd name="adj" fmla="val 4108"/>
          </a:avLst>
        </a:prstGeom>
        <a:solidFill>
          <a:srgbClr val="FFF2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367109</xdr:colOff>
      <xdr:row>3</xdr:row>
      <xdr:rowOff>29765</xdr:rowOff>
    </xdr:from>
    <xdr:to>
      <xdr:col>18</xdr:col>
      <xdr:colOff>377031</xdr:colOff>
      <xdr:row>16</xdr:row>
      <xdr:rowOff>128984</xdr:rowOff>
    </xdr:to>
    <xdr:graphicFrame macro="">
      <xdr:nvGraphicFramePr>
        <xdr:cNvPr id="4181" name="Chart 4180">
          <a:extLst>
            <a:ext uri="{FF2B5EF4-FFF2-40B4-BE49-F238E27FC236}">
              <a16:creationId xmlns:a16="http://schemas.microsoft.com/office/drawing/2014/main" id="{49190ACA-274F-42C6-B37B-08B378DE88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237726</xdr:colOff>
      <xdr:row>3</xdr:row>
      <xdr:rowOff>7648</xdr:rowOff>
    </xdr:from>
    <xdr:to>
      <xdr:col>20</xdr:col>
      <xdr:colOff>89296</xdr:colOff>
      <xdr:row>16</xdr:row>
      <xdr:rowOff>184945</xdr:rowOff>
    </xdr:to>
    <xdr:sp macro="" textlink="">
      <xdr:nvSpPr>
        <xdr:cNvPr id="4182" name="Rectangle: Rounded Corners 4181">
          <a:extLst>
            <a:ext uri="{FF2B5EF4-FFF2-40B4-BE49-F238E27FC236}">
              <a16:creationId xmlns:a16="http://schemas.microsoft.com/office/drawing/2014/main" id="{1EB67F4D-D4B7-4D03-A795-26541D0849A4}"/>
            </a:ext>
          </a:extLst>
        </xdr:cNvPr>
        <xdr:cNvSpPr/>
      </xdr:nvSpPr>
      <xdr:spPr>
        <a:xfrm>
          <a:off x="9344045" y="572868"/>
          <a:ext cx="2887009" cy="2626582"/>
        </a:xfrm>
        <a:prstGeom prst="roundRect">
          <a:avLst>
            <a:gd name="adj" fmla="val 4108"/>
          </a:avLst>
        </a:prstGeom>
        <a:solidFill>
          <a:srgbClr val="FFF2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238125</xdr:colOff>
      <xdr:row>6</xdr:row>
      <xdr:rowOff>39688</xdr:rowOff>
    </xdr:from>
    <xdr:to>
      <xdr:col>21</xdr:col>
      <xdr:colOff>267891</xdr:colOff>
      <xdr:row>14</xdr:row>
      <xdr:rowOff>49610</xdr:rowOff>
    </xdr:to>
    <xdr:graphicFrame macro="">
      <xdr:nvGraphicFramePr>
        <xdr:cNvPr id="4183" name="Chart 4182">
          <a:extLst>
            <a:ext uri="{FF2B5EF4-FFF2-40B4-BE49-F238E27FC236}">
              <a16:creationId xmlns:a16="http://schemas.microsoft.com/office/drawing/2014/main" id="{CAF15111-4F9B-4CD8-BC71-3BBDBDA6F7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11</xdr:col>
      <xdr:colOff>390524</xdr:colOff>
      <xdr:row>2</xdr:row>
      <xdr:rowOff>138907</xdr:rowOff>
    </xdr:from>
    <xdr:ext cx="2540001" cy="277812"/>
    <xdr:sp macro="" textlink="">
      <xdr:nvSpPr>
        <xdr:cNvPr id="4184" name="TextBox 4183">
          <a:extLst>
            <a:ext uri="{FF2B5EF4-FFF2-40B4-BE49-F238E27FC236}">
              <a16:creationId xmlns:a16="http://schemas.microsoft.com/office/drawing/2014/main" id="{F12FA776-4E50-45EB-AD38-46277DA36BC9}"/>
            </a:ext>
          </a:extLst>
        </xdr:cNvPr>
        <xdr:cNvSpPr txBox="1"/>
      </xdr:nvSpPr>
      <xdr:spPr>
        <a:xfrm>
          <a:off x="7048102" y="515938"/>
          <a:ext cx="2540001" cy="2778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t>Profit</a:t>
          </a:r>
          <a:r>
            <a:rPr lang="en-US" sz="1200" baseline="0"/>
            <a:t> By Prpduct</a:t>
          </a:r>
          <a:r>
            <a:rPr lang="en-US" sz="1200"/>
            <a:t> </a:t>
          </a:r>
          <a:r>
            <a:rPr lang="en-US" sz="1200" b="1"/>
            <a:t>Colors</a:t>
          </a:r>
        </a:p>
      </xdr:txBody>
    </xdr:sp>
    <xdr:clientData/>
  </xdr:oneCellAnchor>
  <xdr:oneCellAnchor>
    <xdr:from>
      <xdr:col>15</xdr:col>
      <xdr:colOff>433783</xdr:colOff>
      <xdr:row>6</xdr:row>
      <xdr:rowOff>47626</xdr:rowOff>
    </xdr:from>
    <xdr:ext cx="1411685" cy="260746"/>
    <xdr:sp macro="" textlink="">
      <xdr:nvSpPr>
        <xdr:cNvPr id="4185" name="TextBox 4184">
          <a:extLst>
            <a:ext uri="{FF2B5EF4-FFF2-40B4-BE49-F238E27FC236}">
              <a16:creationId xmlns:a16="http://schemas.microsoft.com/office/drawing/2014/main" id="{94A53EF6-5830-4E09-B2FB-7CD480770112}"/>
            </a:ext>
          </a:extLst>
        </xdr:cNvPr>
        <xdr:cNvSpPr txBox="1"/>
      </xdr:nvSpPr>
      <xdr:spPr>
        <a:xfrm>
          <a:off x="9512299" y="1178720"/>
          <a:ext cx="1411685" cy="2607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a:t>Price</a:t>
          </a:r>
          <a:r>
            <a:rPr lang="en-US" sz="1100" b="0" baseline="0"/>
            <a:t> Above </a:t>
          </a:r>
          <a:r>
            <a:rPr lang="en-US" sz="1100" b="0" baseline="0">
              <a:solidFill>
                <a:srgbClr val="7A2953"/>
              </a:solidFill>
            </a:rPr>
            <a:t>$150</a:t>
          </a:r>
          <a:endParaRPr lang="en-US" sz="1100" b="1">
            <a:solidFill>
              <a:srgbClr val="7A2953"/>
            </a:solidFill>
          </a:endParaRPr>
        </a:p>
      </xdr:txBody>
    </xdr:sp>
    <xdr:clientData/>
  </xdr:oneCellAnchor>
  <xdr:oneCellAnchor>
    <xdr:from>
      <xdr:col>15</xdr:col>
      <xdr:colOff>278605</xdr:colOff>
      <xdr:row>2</xdr:row>
      <xdr:rowOff>138907</xdr:rowOff>
    </xdr:from>
    <xdr:ext cx="2540001" cy="277812"/>
    <xdr:sp macro="" textlink="">
      <xdr:nvSpPr>
        <xdr:cNvPr id="4186" name="TextBox 4185">
          <a:extLst>
            <a:ext uri="{FF2B5EF4-FFF2-40B4-BE49-F238E27FC236}">
              <a16:creationId xmlns:a16="http://schemas.microsoft.com/office/drawing/2014/main" id="{1CBEC06A-93DE-4C26-B5E2-53DB0863CE3C}"/>
            </a:ext>
          </a:extLst>
        </xdr:cNvPr>
        <xdr:cNvSpPr txBox="1"/>
      </xdr:nvSpPr>
      <xdr:spPr>
        <a:xfrm>
          <a:off x="9357121" y="515938"/>
          <a:ext cx="2540001" cy="2778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a:t>Product</a:t>
          </a:r>
          <a:r>
            <a:rPr lang="en-US" sz="1200" baseline="0"/>
            <a:t> Pricing</a:t>
          </a:r>
          <a:r>
            <a:rPr lang="en-US" sz="1200"/>
            <a:t> </a:t>
          </a:r>
          <a:r>
            <a:rPr lang="en-US" sz="1200" b="1"/>
            <a:t>Types</a:t>
          </a:r>
        </a:p>
      </xdr:txBody>
    </xdr:sp>
    <xdr:clientData/>
  </xdr:oneCellAnchor>
  <xdr:oneCellAnchor>
    <xdr:from>
      <xdr:col>16</xdr:col>
      <xdr:colOff>39688</xdr:colOff>
      <xdr:row>11</xdr:row>
      <xdr:rowOff>49609</xdr:rowOff>
    </xdr:from>
    <xdr:ext cx="1012029" cy="298452"/>
    <xdr:sp macro="" textlink="'Product Analysis'!AC10">
      <xdr:nvSpPr>
        <xdr:cNvPr id="4187" name="TextBox 4186">
          <a:extLst>
            <a:ext uri="{FF2B5EF4-FFF2-40B4-BE49-F238E27FC236}">
              <a16:creationId xmlns:a16="http://schemas.microsoft.com/office/drawing/2014/main" id="{202595A0-5B5E-4D77-9076-9CD222214E0B}"/>
            </a:ext>
          </a:extLst>
        </xdr:cNvPr>
        <xdr:cNvSpPr txBox="1"/>
      </xdr:nvSpPr>
      <xdr:spPr>
        <a:xfrm>
          <a:off x="9723438" y="2123281"/>
          <a:ext cx="1012029" cy="298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537C71C-9CF5-4BAC-9C8B-761F0CD49452}" type="TxLink">
            <a:rPr lang="en-US" sz="1400" b="1" i="0" u="none" strike="noStrike">
              <a:solidFill>
                <a:srgbClr val="7A2953"/>
              </a:solidFill>
              <a:latin typeface="Calibri"/>
              <a:ea typeface="+mn-ea"/>
              <a:cs typeface="Calibri"/>
            </a:rPr>
            <a:pPr marL="0" indent="0" algn="ctr"/>
            <a:t>95.43%</a:t>
          </a:fld>
          <a:endParaRPr lang="en-US" sz="1400" b="1" i="0" u="none" strike="noStrike">
            <a:solidFill>
              <a:srgbClr val="7A2953"/>
            </a:solidFill>
            <a:latin typeface="Calibri"/>
            <a:ea typeface="+mn-ea"/>
            <a:cs typeface="Calibri"/>
          </a:endParaRPr>
        </a:p>
      </xdr:txBody>
    </xdr:sp>
    <xdr:clientData/>
  </xdr:oneCellAnchor>
  <xdr:oneCellAnchor>
    <xdr:from>
      <xdr:col>18</xdr:col>
      <xdr:colOff>228203</xdr:colOff>
      <xdr:row>11</xdr:row>
      <xdr:rowOff>29766</xdr:rowOff>
    </xdr:from>
    <xdr:ext cx="771128" cy="360760"/>
    <xdr:sp macro="" textlink="'Product Analysis'!AC11">
      <xdr:nvSpPr>
        <xdr:cNvPr id="4188" name="TextBox 4187">
          <a:extLst>
            <a:ext uri="{FF2B5EF4-FFF2-40B4-BE49-F238E27FC236}">
              <a16:creationId xmlns:a16="http://schemas.microsoft.com/office/drawing/2014/main" id="{F091CB91-D6F9-4F97-81DF-9BF85784C381}"/>
            </a:ext>
          </a:extLst>
        </xdr:cNvPr>
        <xdr:cNvSpPr txBox="1"/>
      </xdr:nvSpPr>
      <xdr:spPr>
        <a:xfrm>
          <a:off x="11122422" y="2103438"/>
          <a:ext cx="771128" cy="360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45449D8-1B4F-4FCB-AB77-CC8BA3AD0BA8}" type="TxLink">
            <a:rPr lang="en-US" sz="1400" b="1" i="0" u="none" strike="noStrike">
              <a:solidFill>
                <a:srgbClr val="EE428D"/>
              </a:solidFill>
              <a:latin typeface="Calibri"/>
              <a:ea typeface="+mn-ea"/>
              <a:cs typeface="Calibri"/>
            </a:rPr>
            <a:pPr marL="0" indent="0" algn="ctr"/>
            <a:t>4.57%</a:t>
          </a:fld>
          <a:endParaRPr lang="en-US" sz="1400" b="1" i="0" u="none" strike="noStrike">
            <a:solidFill>
              <a:srgbClr val="EE428D"/>
            </a:solidFill>
            <a:latin typeface="Calibri"/>
            <a:ea typeface="+mn-ea"/>
            <a:cs typeface="Calibri"/>
          </a:endParaRPr>
        </a:p>
      </xdr:txBody>
    </xdr:sp>
    <xdr:clientData/>
  </xdr:oneCellAnchor>
  <xdr:oneCellAnchor>
    <xdr:from>
      <xdr:col>17</xdr:col>
      <xdr:colOff>593327</xdr:colOff>
      <xdr:row>6</xdr:row>
      <xdr:rowOff>47626</xdr:rowOff>
    </xdr:from>
    <xdr:ext cx="1411685" cy="260746"/>
    <xdr:sp macro="" textlink="">
      <xdr:nvSpPr>
        <xdr:cNvPr id="4189" name="TextBox 4188">
          <a:extLst>
            <a:ext uri="{FF2B5EF4-FFF2-40B4-BE49-F238E27FC236}">
              <a16:creationId xmlns:a16="http://schemas.microsoft.com/office/drawing/2014/main" id="{EC2FC29A-CBA4-4206-9267-F53F5C5D7D51}"/>
            </a:ext>
          </a:extLst>
        </xdr:cNvPr>
        <xdr:cNvSpPr txBox="1"/>
      </xdr:nvSpPr>
      <xdr:spPr>
        <a:xfrm>
          <a:off x="10882311" y="1178720"/>
          <a:ext cx="1411685" cy="2607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a:t>Price</a:t>
          </a:r>
          <a:r>
            <a:rPr lang="en-US" sz="1100" b="0" baseline="0"/>
            <a:t> Below </a:t>
          </a:r>
          <a:r>
            <a:rPr lang="en-US" sz="1100" b="0" baseline="0">
              <a:solidFill>
                <a:srgbClr val="91DAF2"/>
              </a:solidFill>
            </a:rPr>
            <a:t>$150</a:t>
          </a:r>
          <a:endParaRPr lang="en-US" sz="1100" b="1">
            <a:solidFill>
              <a:srgbClr val="91DAF2"/>
            </a:solidFill>
          </a:endParaRPr>
        </a:p>
      </xdr:txBody>
    </xdr:sp>
    <xdr:clientData/>
  </xdr:oneCellAnchor>
  <xdr:oneCellAnchor>
    <xdr:from>
      <xdr:col>16</xdr:col>
      <xdr:colOff>152400</xdr:colOff>
      <xdr:row>12</xdr:row>
      <xdr:rowOff>143273</xdr:rowOff>
    </xdr:from>
    <xdr:ext cx="922733" cy="188516"/>
    <xdr:sp macro="" textlink="">
      <xdr:nvSpPr>
        <xdr:cNvPr id="12" name="TextBox 11">
          <a:extLst>
            <a:ext uri="{FF2B5EF4-FFF2-40B4-BE49-F238E27FC236}">
              <a16:creationId xmlns:a16="http://schemas.microsoft.com/office/drawing/2014/main" id="{0A6584C0-638C-4FFD-8C64-3B5503946ACD}"/>
            </a:ext>
          </a:extLst>
        </xdr:cNvPr>
        <xdr:cNvSpPr txBox="1"/>
      </xdr:nvSpPr>
      <xdr:spPr>
        <a:xfrm>
          <a:off x="9836150" y="2405461"/>
          <a:ext cx="922733" cy="1885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a:t>Expensive</a:t>
          </a:r>
        </a:p>
      </xdr:txBody>
    </xdr:sp>
    <xdr:clientData/>
  </xdr:oneCellAnchor>
  <xdr:oneCellAnchor>
    <xdr:from>
      <xdr:col>18</xdr:col>
      <xdr:colOff>235346</xdr:colOff>
      <xdr:row>12</xdr:row>
      <xdr:rowOff>128983</xdr:rowOff>
    </xdr:from>
    <xdr:ext cx="1580357" cy="206377"/>
    <xdr:sp macro="" textlink="">
      <xdr:nvSpPr>
        <xdr:cNvPr id="14" name="TextBox 13">
          <a:extLst>
            <a:ext uri="{FF2B5EF4-FFF2-40B4-BE49-F238E27FC236}">
              <a16:creationId xmlns:a16="http://schemas.microsoft.com/office/drawing/2014/main" id="{9DD8EAB8-FA5E-4992-9CB7-58F4EC4BC404}"/>
            </a:ext>
          </a:extLst>
        </xdr:cNvPr>
        <xdr:cNvSpPr txBox="1"/>
      </xdr:nvSpPr>
      <xdr:spPr>
        <a:xfrm>
          <a:off x="11129565" y="2391171"/>
          <a:ext cx="1580357" cy="2063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a:t>Less</a:t>
          </a:r>
          <a:r>
            <a:rPr lang="en-US" sz="1100" b="0" baseline="0"/>
            <a:t> E</a:t>
          </a:r>
          <a:r>
            <a:rPr lang="en-US" sz="1100" b="0"/>
            <a:t>xpensive</a:t>
          </a:r>
        </a:p>
      </xdr:txBody>
    </xdr:sp>
    <xdr:clientData/>
  </xdr:oneCellAnchor>
  <xdr:oneCellAnchor>
    <xdr:from>
      <xdr:col>16</xdr:col>
      <xdr:colOff>19844</xdr:colOff>
      <xdr:row>13</xdr:row>
      <xdr:rowOff>119063</xdr:rowOff>
    </xdr:from>
    <xdr:ext cx="1019173" cy="329404"/>
    <xdr:sp macro="" textlink="'Product Analysis'!AB10">
      <xdr:nvSpPr>
        <xdr:cNvPr id="15" name="TextBox 14">
          <a:extLst>
            <a:ext uri="{FF2B5EF4-FFF2-40B4-BE49-F238E27FC236}">
              <a16:creationId xmlns:a16="http://schemas.microsoft.com/office/drawing/2014/main" id="{67273DD1-80AC-4C61-9536-4DBAA69F8910}"/>
            </a:ext>
          </a:extLst>
        </xdr:cNvPr>
        <xdr:cNvSpPr txBox="1"/>
      </xdr:nvSpPr>
      <xdr:spPr>
        <a:xfrm>
          <a:off x="9703594" y="2569766"/>
          <a:ext cx="1019173" cy="329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1626759-9B10-40E9-828C-064011A6A2E3}" type="TxLink">
            <a:rPr lang="en-US" sz="1600" b="1" i="0" u="none" strike="noStrike">
              <a:solidFill>
                <a:srgbClr val="7A2953"/>
              </a:solidFill>
              <a:latin typeface="Calibri"/>
              <a:ea typeface="+mn-ea"/>
              <a:cs typeface="Calibri"/>
            </a:rPr>
            <a:pPr marL="0" indent="0" algn="ctr"/>
            <a:t>$120.52 M</a:t>
          </a:fld>
          <a:endParaRPr lang="en-US" sz="1600" b="1" i="0" u="none" strike="noStrike">
            <a:solidFill>
              <a:srgbClr val="7A2953"/>
            </a:solidFill>
            <a:latin typeface="Calibri"/>
            <a:ea typeface="+mn-ea"/>
            <a:cs typeface="Calibri"/>
          </a:endParaRPr>
        </a:p>
      </xdr:txBody>
    </xdr:sp>
    <xdr:clientData/>
  </xdr:oneCellAnchor>
  <xdr:oneCellAnchor>
    <xdr:from>
      <xdr:col>18</xdr:col>
      <xdr:colOff>238125</xdr:colOff>
      <xdr:row>13</xdr:row>
      <xdr:rowOff>119063</xdr:rowOff>
    </xdr:from>
    <xdr:ext cx="1051719" cy="327422"/>
    <xdr:sp macro="" textlink="'Product Analysis'!AB11">
      <xdr:nvSpPr>
        <xdr:cNvPr id="16" name="TextBox 15">
          <a:extLst>
            <a:ext uri="{FF2B5EF4-FFF2-40B4-BE49-F238E27FC236}">
              <a16:creationId xmlns:a16="http://schemas.microsoft.com/office/drawing/2014/main" id="{E1666A6F-68F6-432F-9281-AECF7CF7EE2F}"/>
            </a:ext>
          </a:extLst>
        </xdr:cNvPr>
        <xdr:cNvSpPr txBox="1"/>
      </xdr:nvSpPr>
      <xdr:spPr>
        <a:xfrm>
          <a:off x="11132344" y="2569766"/>
          <a:ext cx="1051719" cy="327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EA6F2C8-1E04-4326-9BEE-A8D62F6B1684}" type="TxLink">
            <a:rPr lang="en-US" sz="1600" b="1" i="0" u="none" strike="noStrike">
              <a:solidFill>
                <a:srgbClr val="7A2953"/>
              </a:solidFill>
              <a:latin typeface="Calibri"/>
              <a:ea typeface="+mn-ea"/>
              <a:cs typeface="Calibri"/>
            </a:rPr>
            <a:pPr marL="0" indent="0" algn="ctr"/>
            <a:t>$5.77 M</a:t>
          </a:fld>
          <a:endParaRPr lang="en-US" sz="1600" b="1" i="0" u="none" strike="noStrike">
            <a:solidFill>
              <a:srgbClr val="7A2953"/>
            </a:solidFill>
            <a:latin typeface="Calibri"/>
            <a:ea typeface="+mn-ea"/>
            <a:cs typeface="Calibri"/>
          </a:endParaRPr>
        </a:p>
      </xdr:txBody>
    </xdr:sp>
    <xdr:clientData/>
  </xdr:oneCellAnchor>
  <xdr:oneCellAnchor>
    <xdr:from>
      <xdr:col>16</xdr:col>
      <xdr:colOff>7145</xdr:colOff>
      <xdr:row>14</xdr:row>
      <xdr:rowOff>176610</xdr:rowOff>
    </xdr:from>
    <xdr:ext cx="598090" cy="259951"/>
    <xdr:sp macro="" textlink="">
      <xdr:nvSpPr>
        <xdr:cNvPr id="17" name="TextBox 16">
          <a:extLst>
            <a:ext uri="{FF2B5EF4-FFF2-40B4-BE49-F238E27FC236}">
              <a16:creationId xmlns:a16="http://schemas.microsoft.com/office/drawing/2014/main" id="{34C260E9-32C8-40B0-8072-70FE193376F5}"/>
            </a:ext>
          </a:extLst>
        </xdr:cNvPr>
        <xdr:cNvSpPr txBox="1"/>
      </xdr:nvSpPr>
      <xdr:spPr>
        <a:xfrm>
          <a:off x="9690895" y="2815829"/>
          <a:ext cx="598090" cy="2599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i="1">
              <a:solidFill>
                <a:schemeClr val="tx1">
                  <a:lumMod val="65000"/>
                  <a:lumOff val="35000"/>
                </a:schemeClr>
              </a:solidFill>
            </a:rPr>
            <a:t>Profit</a:t>
          </a:r>
        </a:p>
      </xdr:txBody>
    </xdr:sp>
    <xdr:clientData/>
  </xdr:oneCellAnchor>
  <xdr:oneCellAnchor>
    <xdr:from>
      <xdr:col>18</xdr:col>
      <xdr:colOff>175817</xdr:colOff>
      <xdr:row>14</xdr:row>
      <xdr:rowOff>156766</xdr:rowOff>
    </xdr:from>
    <xdr:ext cx="922733" cy="188516"/>
    <xdr:sp macro="" textlink="">
      <xdr:nvSpPr>
        <xdr:cNvPr id="19" name="TextBox 18">
          <a:extLst>
            <a:ext uri="{FF2B5EF4-FFF2-40B4-BE49-F238E27FC236}">
              <a16:creationId xmlns:a16="http://schemas.microsoft.com/office/drawing/2014/main" id="{E98AFBA9-7172-46A3-A0DC-A2F757447BBE}"/>
            </a:ext>
          </a:extLst>
        </xdr:cNvPr>
        <xdr:cNvSpPr txBox="1"/>
      </xdr:nvSpPr>
      <xdr:spPr>
        <a:xfrm>
          <a:off x="11070036" y="2795985"/>
          <a:ext cx="922733" cy="1885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i="1">
              <a:solidFill>
                <a:schemeClr val="tx1">
                  <a:lumMod val="65000"/>
                  <a:lumOff val="35000"/>
                </a:schemeClr>
              </a:solidFill>
              <a:latin typeface="+mn-lt"/>
              <a:ea typeface="+mn-ea"/>
              <a:cs typeface="+mn-cs"/>
            </a:rPr>
            <a:t>Profit</a:t>
          </a:r>
        </a:p>
      </xdr:txBody>
    </xdr:sp>
    <xdr:clientData/>
  </xdr:oneCellAnchor>
  <xdr:twoCellAnchor>
    <xdr:from>
      <xdr:col>0</xdr:col>
      <xdr:colOff>539352</xdr:colOff>
      <xdr:row>4</xdr:row>
      <xdr:rowOff>73022</xdr:rowOff>
    </xdr:from>
    <xdr:to>
      <xdr:col>5</xdr:col>
      <xdr:colOff>565548</xdr:colOff>
      <xdr:row>17</xdr:row>
      <xdr:rowOff>9922</xdr:rowOff>
    </xdr:to>
    <xdr:graphicFrame macro="">
      <xdr:nvGraphicFramePr>
        <xdr:cNvPr id="3" name="Chart 2">
          <a:extLst>
            <a:ext uri="{FF2B5EF4-FFF2-40B4-BE49-F238E27FC236}">
              <a16:creationId xmlns:a16="http://schemas.microsoft.com/office/drawing/2014/main" id="{6E722273-7A29-B184-EC98-236DBDA92B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549274</xdr:colOff>
      <xdr:row>22</xdr:row>
      <xdr:rowOff>39687</xdr:rowOff>
    </xdr:from>
    <xdr:to>
      <xdr:col>7</xdr:col>
      <xdr:colOff>76068</xdr:colOff>
      <xdr:row>29</xdr:row>
      <xdr:rowOff>158750</xdr:rowOff>
    </xdr:to>
    <xdr:graphicFrame macro="">
      <xdr:nvGraphicFramePr>
        <xdr:cNvPr id="9" name="Chart 8">
          <a:extLst>
            <a:ext uri="{FF2B5EF4-FFF2-40B4-BE49-F238E27FC236}">
              <a16:creationId xmlns:a16="http://schemas.microsoft.com/office/drawing/2014/main" id="{DB77E46E-BD1B-39DA-E40F-C95837D5DF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6</xdr:col>
      <xdr:colOff>416718</xdr:colOff>
      <xdr:row>23</xdr:row>
      <xdr:rowOff>168672</xdr:rowOff>
    </xdr:from>
    <xdr:ext cx="833438" cy="357188"/>
    <xdr:sp macro="" textlink="'Customer Analysis'!G10">
      <xdr:nvSpPr>
        <xdr:cNvPr id="13" name="TextBox 12">
          <a:extLst>
            <a:ext uri="{FF2B5EF4-FFF2-40B4-BE49-F238E27FC236}">
              <a16:creationId xmlns:a16="http://schemas.microsoft.com/office/drawing/2014/main" id="{8BA20318-BF1F-5A73-84E0-F40669209AA0}"/>
            </a:ext>
          </a:extLst>
        </xdr:cNvPr>
        <xdr:cNvSpPr txBox="1"/>
      </xdr:nvSpPr>
      <xdr:spPr>
        <a:xfrm>
          <a:off x="4048124" y="4504531"/>
          <a:ext cx="833438" cy="3571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3726E26-47F7-48F9-BE42-17400076C0B8}" type="TxLink">
            <a:rPr lang="en-US" sz="1800" b="1" i="0" u="none" strike="noStrike">
              <a:solidFill>
                <a:srgbClr val="7A2953"/>
              </a:solidFill>
              <a:latin typeface="Calibri"/>
              <a:ea typeface="+mn-ea"/>
              <a:cs typeface="Calibri"/>
            </a:rPr>
            <a:pPr marL="0" indent="0" algn="ctr"/>
            <a:t>0.3%</a:t>
          </a:fld>
          <a:endParaRPr lang="en-US" sz="1800" b="1" i="0" u="none" strike="noStrike">
            <a:solidFill>
              <a:srgbClr val="7A2953"/>
            </a:solidFill>
            <a:latin typeface="Calibri"/>
            <a:ea typeface="+mn-ea"/>
            <a:cs typeface="Calibri"/>
          </a:endParaRPr>
        </a:p>
      </xdr:txBody>
    </xdr:sp>
    <xdr:clientData/>
  </xdr:oneCellAnchor>
  <xdr:oneCellAnchor>
    <xdr:from>
      <xdr:col>6</xdr:col>
      <xdr:colOff>450056</xdr:colOff>
      <xdr:row>22</xdr:row>
      <xdr:rowOff>152400</xdr:rowOff>
    </xdr:from>
    <xdr:ext cx="661194" cy="311496"/>
    <xdr:sp macro="" textlink="">
      <xdr:nvSpPr>
        <xdr:cNvPr id="18" name="TextBox 17">
          <a:extLst>
            <a:ext uri="{FF2B5EF4-FFF2-40B4-BE49-F238E27FC236}">
              <a16:creationId xmlns:a16="http://schemas.microsoft.com/office/drawing/2014/main" id="{7BC41F81-F41E-D3D7-42F1-79C869EA398B}"/>
            </a:ext>
          </a:extLst>
        </xdr:cNvPr>
        <xdr:cNvSpPr txBox="1"/>
      </xdr:nvSpPr>
      <xdr:spPr>
        <a:xfrm>
          <a:off x="4081462" y="4299744"/>
          <a:ext cx="66119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0" i="0" u="none" strike="noStrike">
              <a:solidFill>
                <a:srgbClr val="000000"/>
              </a:solidFill>
              <a:latin typeface="Calibri"/>
              <a:cs typeface="Calibri"/>
            </a:rPr>
            <a:t>Top</a:t>
          </a:r>
          <a:r>
            <a:rPr lang="en-US" sz="1200" b="0" i="0" u="none" strike="noStrike" baseline="0">
              <a:solidFill>
                <a:srgbClr val="000000"/>
              </a:solidFill>
              <a:latin typeface="Calibri"/>
              <a:cs typeface="Calibri"/>
            </a:rPr>
            <a:t> </a:t>
          </a:r>
          <a:r>
            <a:rPr lang="en-US" sz="1400" b="0" i="0" u="none" strike="noStrike" baseline="0">
              <a:solidFill>
                <a:srgbClr val="000000"/>
              </a:solidFill>
              <a:latin typeface="Calibri"/>
              <a:cs typeface="Calibri"/>
            </a:rPr>
            <a:t>5</a:t>
          </a:r>
          <a:endParaRPr lang="en-US" sz="1400" b="0" i="0" u="none" strike="noStrike">
            <a:solidFill>
              <a:srgbClr val="000000"/>
            </a:solidFill>
            <a:latin typeface="Calibri"/>
            <a:cs typeface="Calibri"/>
          </a:endParaRPr>
        </a:p>
      </xdr:txBody>
    </xdr:sp>
    <xdr:clientData/>
  </xdr:oneCellAnchor>
  <xdr:oneCellAnchor>
    <xdr:from>
      <xdr:col>6</xdr:col>
      <xdr:colOff>496094</xdr:colOff>
      <xdr:row>25</xdr:row>
      <xdr:rowOff>142479</xdr:rowOff>
    </xdr:from>
    <xdr:ext cx="684609" cy="311496"/>
    <xdr:sp macro="" textlink="">
      <xdr:nvSpPr>
        <xdr:cNvPr id="20" name="TextBox 19">
          <a:extLst>
            <a:ext uri="{FF2B5EF4-FFF2-40B4-BE49-F238E27FC236}">
              <a16:creationId xmlns:a16="http://schemas.microsoft.com/office/drawing/2014/main" id="{5A40B030-1B0E-CE61-CD46-3605393DC76A}"/>
            </a:ext>
          </a:extLst>
        </xdr:cNvPr>
        <xdr:cNvSpPr txBox="1"/>
      </xdr:nvSpPr>
      <xdr:spPr>
        <a:xfrm>
          <a:off x="4127500" y="4855370"/>
          <a:ext cx="684609"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0" i="0" u="none" strike="noStrike">
              <a:solidFill>
                <a:srgbClr val="000000"/>
              </a:solidFill>
              <a:latin typeface="Calibri"/>
              <a:cs typeface="Calibri"/>
            </a:rPr>
            <a:t>Others</a:t>
          </a:r>
          <a:endParaRPr lang="en-US" sz="1100" b="0" i="0" u="none" strike="noStrike">
            <a:solidFill>
              <a:srgbClr val="000000"/>
            </a:solidFill>
            <a:latin typeface="Calibri"/>
            <a:cs typeface="Calibri"/>
          </a:endParaRPr>
        </a:p>
      </xdr:txBody>
    </xdr:sp>
    <xdr:clientData/>
  </xdr:oneCellAnchor>
  <xdr:oneCellAnchor>
    <xdr:from>
      <xdr:col>6</xdr:col>
      <xdr:colOff>327422</xdr:colOff>
      <xdr:row>26</xdr:row>
      <xdr:rowOff>182164</xdr:rowOff>
    </xdr:from>
    <xdr:ext cx="1071561" cy="307579"/>
    <xdr:sp macro="" textlink="'Customer Analysis'!G11">
      <xdr:nvSpPr>
        <xdr:cNvPr id="21" name="TextBox 20">
          <a:extLst>
            <a:ext uri="{FF2B5EF4-FFF2-40B4-BE49-F238E27FC236}">
              <a16:creationId xmlns:a16="http://schemas.microsoft.com/office/drawing/2014/main" id="{6E48E400-25A1-5994-09DC-75AFB172F787}"/>
            </a:ext>
          </a:extLst>
        </xdr:cNvPr>
        <xdr:cNvSpPr txBox="1"/>
      </xdr:nvSpPr>
      <xdr:spPr>
        <a:xfrm>
          <a:off x="3958828" y="5083570"/>
          <a:ext cx="1071561" cy="307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80B7546-CBBD-4A73-9DBD-63D284AA75E6}" type="TxLink">
            <a:rPr lang="en-US" sz="1600" b="1" i="0" u="none" strike="noStrike">
              <a:solidFill>
                <a:srgbClr val="FF9675"/>
              </a:solidFill>
              <a:latin typeface="Calibri"/>
              <a:ea typeface="+mn-ea"/>
              <a:cs typeface="Calibri"/>
            </a:rPr>
            <a:pPr marL="0" indent="0" algn="ctr"/>
            <a:t>99.7%</a:t>
          </a:fld>
          <a:endParaRPr lang="en-US" sz="1600" b="1" i="0" u="none" strike="noStrike">
            <a:solidFill>
              <a:srgbClr val="FF9675"/>
            </a:solidFill>
            <a:latin typeface="Calibri"/>
            <a:ea typeface="+mn-ea"/>
            <a:cs typeface="Calibri"/>
          </a:endParaRPr>
        </a:p>
      </xdr:txBody>
    </xdr:sp>
    <xdr:clientData/>
  </xdr:oneCellAnchor>
  <xdr:twoCellAnchor>
    <xdr:from>
      <xdr:col>6</xdr:col>
      <xdr:colOff>440134</xdr:colOff>
      <xdr:row>26</xdr:row>
      <xdr:rowOff>63103</xdr:rowOff>
    </xdr:from>
    <xdr:to>
      <xdr:col>6</xdr:col>
      <xdr:colOff>440135</xdr:colOff>
      <xdr:row>28</xdr:row>
      <xdr:rowOff>53974</xdr:rowOff>
    </xdr:to>
    <xdr:cxnSp macro="">
      <xdr:nvCxnSpPr>
        <xdr:cNvPr id="22" name="Straight Connector 21">
          <a:extLst>
            <a:ext uri="{FF2B5EF4-FFF2-40B4-BE49-F238E27FC236}">
              <a16:creationId xmlns:a16="http://schemas.microsoft.com/office/drawing/2014/main" id="{7DF28CEF-6C6A-57DF-0C87-AEF0719D363E}"/>
            </a:ext>
          </a:extLst>
        </xdr:cNvPr>
        <xdr:cNvCxnSpPr/>
      </xdr:nvCxnSpPr>
      <xdr:spPr>
        <a:xfrm flipH="1">
          <a:off x="4071540" y="4964509"/>
          <a:ext cx="1" cy="367903"/>
        </a:xfrm>
        <a:prstGeom prst="line">
          <a:avLst/>
        </a:prstGeom>
        <a:ln w="22225">
          <a:solidFill>
            <a:srgbClr val="FF967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357188</xdr:colOff>
      <xdr:row>19</xdr:row>
      <xdr:rowOff>99216</xdr:rowOff>
    </xdr:from>
    <xdr:to>
      <xdr:col>8</xdr:col>
      <xdr:colOff>372521</xdr:colOff>
      <xdr:row>22</xdr:row>
      <xdr:rowOff>89296</xdr:rowOff>
    </xdr:to>
    <xdr:sp macro="" textlink="">
      <xdr:nvSpPr>
        <xdr:cNvPr id="23" name="TextBox 22">
          <a:extLst>
            <a:ext uri="{FF2B5EF4-FFF2-40B4-BE49-F238E27FC236}">
              <a16:creationId xmlns:a16="http://schemas.microsoft.com/office/drawing/2014/main" id="{E35BC51F-B621-62BF-74CD-8DF4F7260F9E}"/>
            </a:ext>
          </a:extLst>
        </xdr:cNvPr>
        <xdr:cNvSpPr txBox="1"/>
      </xdr:nvSpPr>
      <xdr:spPr>
        <a:xfrm>
          <a:off x="3383360" y="3681013"/>
          <a:ext cx="1831036" cy="555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Profit</a:t>
          </a:r>
          <a:r>
            <a:rPr lang="en-US" sz="1100" baseline="0"/>
            <a:t> Share of </a:t>
          </a:r>
          <a:r>
            <a:rPr lang="en-US" sz="1400" b="1" baseline="0">
              <a:solidFill>
                <a:srgbClr val="7A2953"/>
              </a:solidFill>
            </a:rPr>
            <a:t>Top 5 </a:t>
          </a:r>
          <a:r>
            <a:rPr lang="en-US" sz="1100" baseline="0"/>
            <a:t>customers VS Others</a:t>
          </a:r>
          <a:endParaRPr lang="en-US" sz="1100"/>
        </a:p>
      </xdr:txBody>
    </xdr:sp>
    <xdr:clientData/>
  </xdr:twoCellAnchor>
  <xdr:twoCellAnchor>
    <xdr:from>
      <xdr:col>6</xdr:col>
      <xdr:colOff>440134</xdr:colOff>
      <xdr:row>23</xdr:row>
      <xdr:rowOff>63103</xdr:rowOff>
    </xdr:from>
    <xdr:to>
      <xdr:col>6</xdr:col>
      <xdr:colOff>440135</xdr:colOff>
      <xdr:row>25</xdr:row>
      <xdr:rowOff>53974</xdr:rowOff>
    </xdr:to>
    <xdr:cxnSp macro="">
      <xdr:nvCxnSpPr>
        <xdr:cNvPr id="24" name="Straight Connector 23">
          <a:extLst>
            <a:ext uri="{FF2B5EF4-FFF2-40B4-BE49-F238E27FC236}">
              <a16:creationId xmlns:a16="http://schemas.microsoft.com/office/drawing/2014/main" id="{69F42223-1214-0E8C-F161-3820EC2A7FA1}"/>
            </a:ext>
          </a:extLst>
        </xdr:cNvPr>
        <xdr:cNvCxnSpPr/>
      </xdr:nvCxnSpPr>
      <xdr:spPr>
        <a:xfrm flipH="1">
          <a:off x="4071540" y="4398962"/>
          <a:ext cx="1" cy="367903"/>
        </a:xfrm>
        <a:prstGeom prst="line">
          <a:avLst/>
        </a:prstGeom>
        <a:ln w="22225">
          <a:solidFill>
            <a:srgbClr val="7A295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535781</xdr:colOff>
      <xdr:row>23</xdr:row>
      <xdr:rowOff>148831</xdr:rowOff>
    </xdr:from>
    <xdr:to>
      <xdr:col>6</xdr:col>
      <xdr:colOff>128983</xdr:colOff>
      <xdr:row>28</xdr:row>
      <xdr:rowOff>9922</xdr:rowOff>
    </xdr:to>
    <xdr:sp macro="" textlink="">
      <xdr:nvSpPr>
        <xdr:cNvPr id="27" name="Oval 26">
          <a:extLst>
            <a:ext uri="{FF2B5EF4-FFF2-40B4-BE49-F238E27FC236}">
              <a16:creationId xmlns:a16="http://schemas.microsoft.com/office/drawing/2014/main" id="{689CE2D7-4F9A-DFDE-B1AB-16E8645098E9}"/>
            </a:ext>
          </a:extLst>
        </xdr:cNvPr>
        <xdr:cNvSpPr/>
      </xdr:nvSpPr>
      <xdr:spPr>
        <a:xfrm>
          <a:off x="2956719" y="4484690"/>
          <a:ext cx="803670" cy="803670"/>
        </a:xfrm>
        <a:prstGeom prst="ellipse">
          <a:avLst/>
        </a:prstGeom>
        <a:solidFill>
          <a:srgbClr val="FFD0C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128987</xdr:colOff>
      <xdr:row>24</xdr:row>
      <xdr:rowOff>148829</xdr:rowOff>
    </xdr:from>
    <xdr:to>
      <xdr:col>5</xdr:col>
      <xdr:colOff>535784</xdr:colOff>
      <xdr:row>26</xdr:row>
      <xdr:rowOff>178595</xdr:rowOff>
    </xdr:to>
    <xdr:pic>
      <xdr:nvPicPr>
        <xdr:cNvPr id="26" name="Picture 25">
          <a:extLst>
            <a:ext uri="{FF2B5EF4-FFF2-40B4-BE49-F238E27FC236}">
              <a16:creationId xmlns:a16="http://schemas.microsoft.com/office/drawing/2014/main" id="{071D0B12-E74D-9CA4-0DFC-BC9E1578EAE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155159" y="4673204"/>
          <a:ext cx="406797" cy="406797"/>
        </a:xfrm>
        <a:prstGeom prst="rect">
          <a:avLst/>
        </a:prstGeom>
      </xdr:spPr>
    </xdr:pic>
    <xdr:clientData/>
  </xdr:twoCellAnchor>
  <xdr:twoCellAnchor>
    <xdr:from>
      <xdr:col>8</xdr:col>
      <xdr:colOff>529032</xdr:colOff>
      <xdr:row>17</xdr:row>
      <xdr:rowOff>70498</xdr:rowOff>
    </xdr:from>
    <xdr:to>
      <xdr:col>11</xdr:col>
      <xdr:colOff>327420</xdr:colOff>
      <xdr:row>24</xdr:row>
      <xdr:rowOff>49609</xdr:rowOff>
    </xdr:to>
    <xdr:sp macro="" textlink="">
      <xdr:nvSpPr>
        <xdr:cNvPr id="28" name="Rectangle: Rounded Corners 27">
          <a:extLst>
            <a:ext uri="{FF2B5EF4-FFF2-40B4-BE49-F238E27FC236}">
              <a16:creationId xmlns:a16="http://schemas.microsoft.com/office/drawing/2014/main" id="{05B2DB06-361F-4BD3-A7B6-EDEDE64B781E}"/>
            </a:ext>
          </a:extLst>
        </xdr:cNvPr>
        <xdr:cNvSpPr/>
      </xdr:nvSpPr>
      <xdr:spPr>
        <a:xfrm>
          <a:off x="5370907" y="3275264"/>
          <a:ext cx="1614091" cy="1298720"/>
        </a:xfrm>
        <a:prstGeom prst="roundRect">
          <a:avLst>
            <a:gd name="adj" fmla="val 4108"/>
          </a:avLst>
        </a:prstGeom>
        <a:solidFill>
          <a:srgbClr val="FFF2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486172</xdr:colOff>
      <xdr:row>17</xdr:row>
      <xdr:rowOff>80171</xdr:rowOff>
    </xdr:from>
    <xdr:to>
      <xdr:col>11</xdr:col>
      <xdr:colOff>406798</xdr:colOff>
      <xdr:row>19</xdr:row>
      <xdr:rowOff>158750</xdr:rowOff>
    </xdr:to>
    <xdr:sp macro="" textlink="">
      <xdr:nvSpPr>
        <xdr:cNvPr id="29" name="TextBox 28">
          <a:extLst>
            <a:ext uri="{FF2B5EF4-FFF2-40B4-BE49-F238E27FC236}">
              <a16:creationId xmlns:a16="http://schemas.microsoft.com/office/drawing/2014/main" id="{8FAC1087-AB97-4D75-A724-74077723498C}"/>
            </a:ext>
          </a:extLst>
        </xdr:cNvPr>
        <xdr:cNvSpPr txBox="1"/>
      </xdr:nvSpPr>
      <xdr:spPr>
        <a:xfrm>
          <a:off x="5933281" y="3284937"/>
          <a:ext cx="1131095" cy="455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Average</a:t>
          </a:r>
          <a:r>
            <a:rPr lang="en-US" sz="1100" baseline="0"/>
            <a:t> Customer Age</a:t>
          </a:r>
          <a:endParaRPr lang="en-US" sz="1100"/>
        </a:p>
      </xdr:txBody>
    </xdr:sp>
    <xdr:clientData/>
  </xdr:twoCellAnchor>
  <xdr:twoCellAnchor>
    <xdr:from>
      <xdr:col>9</xdr:col>
      <xdr:colOff>525860</xdr:colOff>
      <xdr:row>20</xdr:row>
      <xdr:rowOff>139950</xdr:rowOff>
    </xdr:from>
    <xdr:to>
      <xdr:col>11</xdr:col>
      <xdr:colOff>271278</xdr:colOff>
      <xdr:row>23</xdr:row>
      <xdr:rowOff>59531</xdr:rowOff>
    </xdr:to>
    <xdr:sp macro="" textlink="">
      <xdr:nvSpPr>
        <xdr:cNvPr id="30" name="TextBox 29">
          <a:extLst>
            <a:ext uri="{FF2B5EF4-FFF2-40B4-BE49-F238E27FC236}">
              <a16:creationId xmlns:a16="http://schemas.microsoft.com/office/drawing/2014/main" id="{19541DBE-09A8-4E24-A9EF-974429DCFF35}"/>
            </a:ext>
          </a:extLst>
        </xdr:cNvPr>
        <xdr:cNvSpPr txBox="1"/>
      </xdr:nvSpPr>
      <xdr:spPr>
        <a:xfrm>
          <a:off x="5972969" y="3910263"/>
          <a:ext cx="955887" cy="4851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Total</a:t>
          </a:r>
          <a:r>
            <a:rPr lang="en-US" sz="1100" baseline="0"/>
            <a:t> Customers</a:t>
          </a:r>
          <a:endParaRPr lang="en-US" sz="1100"/>
        </a:p>
      </xdr:txBody>
    </xdr:sp>
    <xdr:clientData/>
  </xdr:twoCellAnchor>
  <xdr:twoCellAnchor>
    <xdr:from>
      <xdr:col>9</xdr:col>
      <xdr:colOff>10716</xdr:colOff>
      <xdr:row>17</xdr:row>
      <xdr:rowOff>119855</xdr:rowOff>
    </xdr:from>
    <xdr:to>
      <xdr:col>9</xdr:col>
      <xdr:colOff>457201</xdr:colOff>
      <xdr:row>20</xdr:row>
      <xdr:rowOff>10714</xdr:rowOff>
    </xdr:to>
    <xdr:sp macro="" textlink="">
      <xdr:nvSpPr>
        <xdr:cNvPr id="31" name="Rectangle: Rounded Corners 30">
          <a:extLst>
            <a:ext uri="{FF2B5EF4-FFF2-40B4-BE49-F238E27FC236}">
              <a16:creationId xmlns:a16="http://schemas.microsoft.com/office/drawing/2014/main" id="{F42B7B96-A5B1-44A8-8C60-0749D65AF4E1}"/>
            </a:ext>
          </a:extLst>
        </xdr:cNvPr>
        <xdr:cNvSpPr/>
      </xdr:nvSpPr>
      <xdr:spPr>
        <a:xfrm>
          <a:off x="5457825" y="3324621"/>
          <a:ext cx="446485" cy="456406"/>
        </a:xfrm>
        <a:prstGeom prst="roundRect">
          <a:avLst/>
        </a:prstGeom>
        <a:solidFill>
          <a:srgbClr val="FFD6C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32939</xdr:colOff>
      <xdr:row>20</xdr:row>
      <xdr:rowOff>169717</xdr:rowOff>
    </xdr:from>
    <xdr:to>
      <xdr:col>9</xdr:col>
      <xdr:colOff>479424</xdr:colOff>
      <xdr:row>23</xdr:row>
      <xdr:rowOff>60577</xdr:rowOff>
    </xdr:to>
    <xdr:sp macro="" textlink="">
      <xdr:nvSpPr>
        <xdr:cNvPr id="32" name="Rectangle: Rounded Corners 31">
          <a:extLst>
            <a:ext uri="{FF2B5EF4-FFF2-40B4-BE49-F238E27FC236}">
              <a16:creationId xmlns:a16="http://schemas.microsoft.com/office/drawing/2014/main" id="{D703DD0C-4DCC-4C1F-A4E5-24F6D9CA3ADC}"/>
            </a:ext>
          </a:extLst>
        </xdr:cNvPr>
        <xdr:cNvSpPr/>
      </xdr:nvSpPr>
      <xdr:spPr>
        <a:xfrm>
          <a:off x="5480048" y="3940030"/>
          <a:ext cx="446485" cy="456406"/>
        </a:xfrm>
        <a:prstGeom prst="roundRect">
          <a:avLst/>
        </a:prstGeom>
        <a:solidFill>
          <a:srgbClr val="7A295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79376</xdr:colOff>
      <xdr:row>18</xdr:row>
      <xdr:rowOff>1</xdr:rowOff>
    </xdr:from>
    <xdr:to>
      <xdr:col>9</xdr:col>
      <xdr:colOff>386954</xdr:colOff>
      <xdr:row>19</xdr:row>
      <xdr:rowOff>119063</xdr:rowOff>
    </xdr:to>
    <xdr:pic>
      <xdr:nvPicPr>
        <xdr:cNvPr id="36" name="Picture 35">
          <a:extLst>
            <a:ext uri="{FF2B5EF4-FFF2-40B4-BE49-F238E27FC236}">
              <a16:creationId xmlns:a16="http://schemas.microsoft.com/office/drawing/2014/main" id="{87B9EE46-DFB7-B3DB-A937-D79DDD768E8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526485" y="3393282"/>
          <a:ext cx="307578" cy="307578"/>
        </a:xfrm>
        <a:prstGeom prst="rect">
          <a:avLst/>
        </a:prstGeom>
      </xdr:spPr>
    </xdr:pic>
    <xdr:clientData/>
  </xdr:twoCellAnchor>
  <xdr:twoCellAnchor editAs="oneCell">
    <xdr:from>
      <xdr:col>9</xdr:col>
      <xdr:colOff>79377</xdr:colOff>
      <xdr:row>21</xdr:row>
      <xdr:rowOff>33075</xdr:rowOff>
    </xdr:from>
    <xdr:to>
      <xdr:col>9</xdr:col>
      <xdr:colOff>403490</xdr:colOff>
      <xdr:row>22</xdr:row>
      <xdr:rowOff>168672</xdr:rowOff>
    </xdr:to>
    <xdr:pic>
      <xdr:nvPicPr>
        <xdr:cNvPr id="38" name="Picture 37">
          <a:extLst>
            <a:ext uri="{FF2B5EF4-FFF2-40B4-BE49-F238E27FC236}">
              <a16:creationId xmlns:a16="http://schemas.microsoft.com/office/drawing/2014/main" id="{7C85AFA6-F10A-B7F2-3E9E-2D8935AE92F1}"/>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526486" y="3991903"/>
          <a:ext cx="324113" cy="324113"/>
        </a:xfrm>
        <a:prstGeom prst="rect">
          <a:avLst/>
        </a:prstGeom>
      </xdr:spPr>
    </xdr:pic>
    <xdr:clientData/>
  </xdr:twoCellAnchor>
  <xdr:oneCellAnchor>
    <xdr:from>
      <xdr:col>9</xdr:col>
      <xdr:colOff>421084</xdr:colOff>
      <xdr:row>19</xdr:row>
      <xdr:rowOff>7938</xdr:rowOff>
    </xdr:from>
    <xdr:ext cx="792957" cy="332978"/>
    <xdr:sp macro="" textlink="'Customer Analysis'!K5">
      <xdr:nvSpPr>
        <xdr:cNvPr id="39" name="TextBox 38">
          <a:extLst>
            <a:ext uri="{FF2B5EF4-FFF2-40B4-BE49-F238E27FC236}">
              <a16:creationId xmlns:a16="http://schemas.microsoft.com/office/drawing/2014/main" id="{0EDC1D0C-633D-4F91-B7A7-222296CEE6C4}"/>
            </a:ext>
          </a:extLst>
        </xdr:cNvPr>
        <xdr:cNvSpPr txBox="1"/>
      </xdr:nvSpPr>
      <xdr:spPr>
        <a:xfrm>
          <a:off x="5868193" y="3589735"/>
          <a:ext cx="792957" cy="33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E31561A-3542-4C68-BA86-65EEE69DFD18}" type="TxLink">
            <a:rPr lang="en-US" sz="1600" b="1" i="0" u="none" strike="noStrike">
              <a:solidFill>
                <a:srgbClr val="FF9675"/>
              </a:solidFill>
              <a:latin typeface="Calibri"/>
              <a:ea typeface="+mn-ea"/>
              <a:cs typeface="Calibri"/>
            </a:rPr>
            <a:pPr marL="0" indent="0" algn="ctr"/>
            <a:t>45</a:t>
          </a:fld>
          <a:endParaRPr lang="en-US" sz="1600" b="1" i="0" u="none" strike="noStrike">
            <a:solidFill>
              <a:srgbClr val="FF9675"/>
            </a:solidFill>
            <a:latin typeface="Calibri"/>
            <a:ea typeface="+mn-ea"/>
            <a:cs typeface="Calibri"/>
          </a:endParaRPr>
        </a:p>
      </xdr:txBody>
    </xdr:sp>
    <xdr:clientData/>
  </xdr:oneCellAnchor>
  <xdr:oneCellAnchor>
    <xdr:from>
      <xdr:col>9</xdr:col>
      <xdr:colOff>434578</xdr:colOff>
      <xdr:row>22</xdr:row>
      <xdr:rowOff>100807</xdr:rowOff>
    </xdr:from>
    <xdr:ext cx="792957" cy="332978"/>
    <xdr:sp macro="" textlink="'Customer Analysis'!J5">
      <xdr:nvSpPr>
        <xdr:cNvPr id="40" name="TextBox 39">
          <a:extLst>
            <a:ext uri="{FF2B5EF4-FFF2-40B4-BE49-F238E27FC236}">
              <a16:creationId xmlns:a16="http://schemas.microsoft.com/office/drawing/2014/main" id="{C0C9F1C8-FD0B-4A5C-9DDD-952CE716C2AA}"/>
            </a:ext>
          </a:extLst>
        </xdr:cNvPr>
        <xdr:cNvSpPr txBox="1"/>
      </xdr:nvSpPr>
      <xdr:spPr>
        <a:xfrm>
          <a:off x="5881687" y="4248151"/>
          <a:ext cx="792957" cy="33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0BE25BF-4982-4416-9A01-D0AA14CCD537}" type="TxLink">
            <a:rPr lang="en-US" sz="1600" b="1" i="0" u="none" strike="noStrike">
              <a:solidFill>
                <a:srgbClr val="7A2953"/>
              </a:solidFill>
              <a:latin typeface="Calibri"/>
              <a:ea typeface="+mn-ea"/>
              <a:cs typeface="Calibri"/>
            </a:rPr>
            <a:pPr marL="0" indent="0" algn="ctr"/>
            <a:t>18,484</a:t>
          </a:fld>
          <a:endParaRPr lang="en-US" sz="1600" b="1" i="0" u="none" strike="noStrike">
            <a:solidFill>
              <a:srgbClr val="7A2953"/>
            </a:solidFill>
            <a:latin typeface="Calibri"/>
            <a:ea typeface="+mn-ea"/>
            <a:cs typeface="Calibri"/>
          </a:endParaRPr>
        </a:p>
      </xdr:txBody>
    </xdr:sp>
    <xdr:clientData/>
  </xdr:oneCellAnchor>
  <xdr:twoCellAnchor>
    <xdr:from>
      <xdr:col>8</xdr:col>
      <xdr:colOff>502839</xdr:colOff>
      <xdr:row>24</xdr:row>
      <xdr:rowOff>103836</xdr:rowOff>
    </xdr:from>
    <xdr:to>
      <xdr:col>11</xdr:col>
      <xdr:colOff>307578</xdr:colOff>
      <xdr:row>28</xdr:row>
      <xdr:rowOff>59531</xdr:rowOff>
    </xdr:to>
    <xdr:sp macro="" textlink="">
      <xdr:nvSpPr>
        <xdr:cNvPr id="41" name="Rectangle: Rounded Corners 40">
          <a:extLst>
            <a:ext uri="{FF2B5EF4-FFF2-40B4-BE49-F238E27FC236}">
              <a16:creationId xmlns:a16="http://schemas.microsoft.com/office/drawing/2014/main" id="{257DF3E9-2ED6-4A39-B4F4-25FDCADF542B}"/>
            </a:ext>
          </a:extLst>
        </xdr:cNvPr>
        <xdr:cNvSpPr/>
      </xdr:nvSpPr>
      <xdr:spPr>
        <a:xfrm>
          <a:off x="5344714" y="4628211"/>
          <a:ext cx="1620442" cy="709758"/>
        </a:xfrm>
        <a:prstGeom prst="roundRect">
          <a:avLst>
            <a:gd name="adj" fmla="val 8302"/>
          </a:avLst>
        </a:prstGeom>
        <a:solidFill>
          <a:srgbClr val="91DA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496093</xdr:colOff>
      <xdr:row>28</xdr:row>
      <xdr:rowOff>99218</xdr:rowOff>
    </xdr:from>
    <xdr:to>
      <xdr:col>11</xdr:col>
      <xdr:colOff>317500</xdr:colOff>
      <xdr:row>31</xdr:row>
      <xdr:rowOff>59532</xdr:rowOff>
    </xdr:to>
    <xdr:sp macro="" textlink="">
      <xdr:nvSpPr>
        <xdr:cNvPr id="42" name="Rectangle: Rounded Corners 41">
          <a:extLst>
            <a:ext uri="{FF2B5EF4-FFF2-40B4-BE49-F238E27FC236}">
              <a16:creationId xmlns:a16="http://schemas.microsoft.com/office/drawing/2014/main" id="{A7BA750D-BA75-4179-84B0-65B1CAAD9876}"/>
            </a:ext>
          </a:extLst>
        </xdr:cNvPr>
        <xdr:cNvSpPr/>
      </xdr:nvSpPr>
      <xdr:spPr>
        <a:xfrm>
          <a:off x="5337968" y="5377656"/>
          <a:ext cx="1637110" cy="525860"/>
        </a:xfrm>
        <a:prstGeom prst="roundRect">
          <a:avLst>
            <a:gd name="adj" fmla="val 11655"/>
          </a:avLst>
        </a:prstGeom>
        <a:solidFill>
          <a:srgbClr val="EE428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456410</xdr:colOff>
      <xdr:row>25</xdr:row>
      <xdr:rowOff>178595</xdr:rowOff>
    </xdr:from>
    <xdr:to>
      <xdr:col>10</xdr:col>
      <xdr:colOff>287737</xdr:colOff>
      <xdr:row>28</xdr:row>
      <xdr:rowOff>111522</xdr:rowOff>
    </xdr:to>
    <xdr:graphicFrame macro="">
      <xdr:nvGraphicFramePr>
        <xdr:cNvPr id="43" name="Chart 42">
          <a:extLst>
            <a:ext uri="{FF2B5EF4-FFF2-40B4-BE49-F238E27FC236}">
              <a16:creationId xmlns:a16="http://schemas.microsoft.com/office/drawing/2014/main" id="{B9623110-6BDA-44A3-9990-2E19F56E84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456410</xdr:colOff>
      <xdr:row>29</xdr:row>
      <xdr:rowOff>19844</xdr:rowOff>
    </xdr:from>
    <xdr:to>
      <xdr:col>10</xdr:col>
      <xdr:colOff>287737</xdr:colOff>
      <xdr:row>31</xdr:row>
      <xdr:rowOff>138906</xdr:rowOff>
    </xdr:to>
    <xdr:graphicFrame macro="">
      <xdr:nvGraphicFramePr>
        <xdr:cNvPr id="45" name="Chart 44">
          <a:extLst>
            <a:ext uri="{FF2B5EF4-FFF2-40B4-BE49-F238E27FC236}">
              <a16:creationId xmlns:a16="http://schemas.microsoft.com/office/drawing/2014/main" id="{D736B61B-49CF-5864-E105-AC375E88D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oneCellAnchor>
    <xdr:from>
      <xdr:col>8</xdr:col>
      <xdr:colOff>489743</xdr:colOff>
      <xdr:row>24</xdr:row>
      <xdr:rowOff>43258</xdr:rowOff>
    </xdr:from>
    <xdr:ext cx="1435101" cy="323850"/>
    <xdr:sp macro="" textlink="">
      <xdr:nvSpPr>
        <xdr:cNvPr id="46" name="TextBox 45">
          <a:extLst>
            <a:ext uri="{FF2B5EF4-FFF2-40B4-BE49-F238E27FC236}">
              <a16:creationId xmlns:a16="http://schemas.microsoft.com/office/drawing/2014/main" id="{2E1C4841-D305-4353-8D01-DB902C6EEDC7}"/>
            </a:ext>
          </a:extLst>
        </xdr:cNvPr>
        <xdr:cNvSpPr txBox="1"/>
      </xdr:nvSpPr>
      <xdr:spPr>
        <a:xfrm>
          <a:off x="5331618" y="4567633"/>
          <a:ext cx="1435101" cy="323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Profit</a:t>
          </a:r>
          <a:r>
            <a:rPr lang="en-US" sz="1400" baseline="0"/>
            <a:t> By</a:t>
          </a:r>
          <a:r>
            <a:rPr lang="en-US" sz="1400"/>
            <a:t> </a:t>
          </a:r>
          <a:r>
            <a:rPr lang="en-US" sz="1400" b="1"/>
            <a:t>Gender</a:t>
          </a:r>
        </a:p>
        <a:p>
          <a:endParaRPr lang="en-US" sz="1400" b="1"/>
        </a:p>
        <a:p>
          <a:endParaRPr lang="en-US" sz="1400" b="1"/>
        </a:p>
      </xdr:txBody>
    </xdr:sp>
    <xdr:clientData/>
  </xdr:oneCellAnchor>
  <xdr:oneCellAnchor>
    <xdr:from>
      <xdr:col>8</xdr:col>
      <xdr:colOff>523081</xdr:colOff>
      <xdr:row>25</xdr:row>
      <xdr:rowOff>116283</xdr:rowOff>
    </xdr:from>
    <xdr:ext cx="617935" cy="250826"/>
    <xdr:sp macro="" textlink="">
      <xdr:nvSpPr>
        <xdr:cNvPr id="47" name="TextBox 46">
          <a:extLst>
            <a:ext uri="{FF2B5EF4-FFF2-40B4-BE49-F238E27FC236}">
              <a16:creationId xmlns:a16="http://schemas.microsoft.com/office/drawing/2014/main" id="{DBF84D04-214F-4BDC-840D-46E0B91587F9}"/>
            </a:ext>
          </a:extLst>
        </xdr:cNvPr>
        <xdr:cNvSpPr txBox="1"/>
      </xdr:nvSpPr>
      <xdr:spPr>
        <a:xfrm>
          <a:off x="5364956" y="4829174"/>
          <a:ext cx="617935" cy="250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a:t>Male</a:t>
          </a:r>
        </a:p>
        <a:p>
          <a:endParaRPr lang="en-US" sz="1400" b="1"/>
        </a:p>
      </xdr:txBody>
    </xdr:sp>
    <xdr:clientData/>
  </xdr:oneCellAnchor>
  <xdr:oneCellAnchor>
    <xdr:from>
      <xdr:col>8</xdr:col>
      <xdr:colOff>536574</xdr:colOff>
      <xdr:row>28</xdr:row>
      <xdr:rowOff>129777</xdr:rowOff>
    </xdr:from>
    <xdr:ext cx="693738" cy="250826"/>
    <xdr:sp macro="" textlink="">
      <xdr:nvSpPr>
        <xdr:cNvPr id="48" name="TextBox 47">
          <a:extLst>
            <a:ext uri="{FF2B5EF4-FFF2-40B4-BE49-F238E27FC236}">
              <a16:creationId xmlns:a16="http://schemas.microsoft.com/office/drawing/2014/main" id="{DB02D0F2-1B8E-4F8E-BBB6-21A0CE47CB48}"/>
            </a:ext>
          </a:extLst>
        </xdr:cNvPr>
        <xdr:cNvSpPr txBox="1"/>
      </xdr:nvSpPr>
      <xdr:spPr>
        <a:xfrm>
          <a:off x="5378449" y="5408215"/>
          <a:ext cx="693738" cy="250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a:solidFill>
                <a:schemeClr val="bg1"/>
              </a:solidFill>
            </a:rPr>
            <a:t>Female</a:t>
          </a:r>
        </a:p>
        <a:p>
          <a:endParaRPr lang="en-US" sz="1400" b="1"/>
        </a:p>
      </xdr:txBody>
    </xdr:sp>
    <xdr:clientData/>
  </xdr:oneCellAnchor>
  <xdr:oneCellAnchor>
    <xdr:from>
      <xdr:col>10</xdr:col>
      <xdr:colOff>175815</xdr:colOff>
      <xdr:row>26</xdr:row>
      <xdr:rowOff>96440</xdr:rowOff>
    </xdr:from>
    <xdr:ext cx="617935" cy="323850"/>
    <xdr:sp macro="" textlink="'Customer Analysis'!K16">
      <xdr:nvSpPr>
        <xdr:cNvPr id="49" name="TextBox 48">
          <a:extLst>
            <a:ext uri="{FF2B5EF4-FFF2-40B4-BE49-F238E27FC236}">
              <a16:creationId xmlns:a16="http://schemas.microsoft.com/office/drawing/2014/main" id="{932B570A-5058-4F09-9D74-57C4466A898B}"/>
            </a:ext>
          </a:extLst>
        </xdr:cNvPr>
        <xdr:cNvSpPr txBox="1"/>
      </xdr:nvSpPr>
      <xdr:spPr>
        <a:xfrm>
          <a:off x="6228159" y="4997846"/>
          <a:ext cx="617935" cy="323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9862D45-A88C-4106-8BA4-BE2C70A3596D}" type="TxLink">
            <a:rPr lang="en-US" sz="1100" b="1" i="0" u="none" strike="noStrike">
              <a:solidFill>
                <a:srgbClr val="000000"/>
              </a:solidFill>
              <a:latin typeface="Calibri"/>
              <a:cs typeface="Calibri"/>
            </a:rPr>
            <a:pPr/>
            <a:t>49.61%</a:t>
          </a:fld>
          <a:endParaRPr lang="en-US" sz="1400" b="1"/>
        </a:p>
      </xdr:txBody>
    </xdr:sp>
    <xdr:clientData/>
  </xdr:oneCellAnchor>
  <xdr:oneCellAnchor>
    <xdr:from>
      <xdr:col>10</xdr:col>
      <xdr:colOff>179387</xdr:colOff>
      <xdr:row>29</xdr:row>
      <xdr:rowOff>129779</xdr:rowOff>
    </xdr:from>
    <xdr:ext cx="617935" cy="286941"/>
    <xdr:sp macro="" textlink="'Customer Analysis'!K15">
      <xdr:nvSpPr>
        <xdr:cNvPr id="51" name="TextBox 50">
          <a:extLst>
            <a:ext uri="{FF2B5EF4-FFF2-40B4-BE49-F238E27FC236}">
              <a16:creationId xmlns:a16="http://schemas.microsoft.com/office/drawing/2014/main" id="{D9686317-8ADD-4FC2-AF5D-B34C0D854BFE}"/>
            </a:ext>
          </a:extLst>
        </xdr:cNvPr>
        <xdr:cNvSpPr txBox="1"/>
      </xdr:nvSpPr>
      <xdr:spPr>
        <a:xfrm>
          <a:off x="6231731" y="5596732"/>
          <a:ext cx="617935" cy="2869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A22D17D-FF6B-460A-BDAC-36514F64C156}" type="TxLink">
            <a:rPr lang="en-US" sz="1100" b="1" i="0" u="none" strike="noStrike">
              <a:solidFill>
                <a:schemeClr val="bg1"/>
              </a:solidFill>
              <a:latin typeface="Calibri"/>
              <a:cs typeface="Calibri"/>
            </a:rPr>
            <a:pPr/>
            <a:t>50.39%</a:t>
          </a:fld>
          <a:endParaRPr lang="en-US" sz="1400" b="1">
            <a:solidFill>
              <a:schemeClr val="bg1"/>
            </a:solidFill>
          </a:endParaRPr>
        </a:p>
      </xdr:txBody>
    </xdr:sp>
    <xdr:clientData/>
  </xdr:oneCellAnchor>
  <xdr:twoCellAnchor>
    <xdr:from>
      <xdr:col>11</xdr:col>
      <xdr:colOff>463022</xdr:colOff>
      <xdr:row>17</xdr:row>
      <xdr:rowOff>69456</xdr:rowOff>
    </xdr:from>
    <xdr:to>
      <xdr:col>16</xdr:col>
      <xdr:colOff>109141</xdr:colOff>
      <xdr:row>25</xdr:row>
      <xdr:rowOff>168673</xdr:rowOff>
    </xdr:to>
    <xdr:graphicFrame macro="">
      <xdr:nvGraphicFramePr>
        <xdr:cNvPr id="5" name="Chart 4">
          <a:extLst>
            <a:ext uri="{FF2B5EF4-FFF2-40B4-BE49-F238E27FC236}">
              <a16:creationId xmlns:a16="http://schemas.microsoft.com/office/drawing/2014/main" id="{01F84BB0-9185-452A-BE07-95B74815D6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oneCellAnchor>
    <xdr:from>
      <xdr:col>11</xdr:col>
      <xdr:colOff>413941</xdr:colOff>
      <xdr:row>17</xdr:row>
      <xdr:rowOff>92868</xdr:rowOff>
    </xdr:from>
    <xdr:ext cx="1987153" cy="472679"/>
    <xdr:sp macro="" textlink="'Customer Analysis'!V19">
      <xdr:nvSpPr>
        <xdr:cNvPr id="7" name="TextBox 6">
          <a:extLst>
            <a:ext uri="{FF2B5EF4-FFF2-40B4-BE49-F238E27FC236}">
              <a16:creationId xmlns:a16="http://schemas.microsoft.com/office/drawing/2014/main" id="{9E620E5A-567C-4EF6-89F8-37FFFD644620}"/>
            </a:ext>
          </a:extLst>
        </xdr:cNvPr>
        <xdr:cNvSpPr txBox="1"/>
      </xdr:nvSpPr>
      <xdr:spPr>
        <a:xfrm>
          <a:off x="7071519" y="3297634"/>
          <a:ext cx="1987153" cy="4726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40B637E-A5C1-4445-A845-44CD1C7F2975}" type="TxLink">
            <a:rPr lang="en-US" sz="1200" b="0" i="0" u="none" strike="noStrike">
              <a:solidFill>
                <a:srgbClr val="000000"/>
              </a:solidFill>
              <a:latin typeface="Calibri"/>
              <a:cs typeface="Calibri"/>
            </a:rPr>
            <a:pPr/>
            <a:t>The 50 Plus age group contributed</a:t>
          </a:fld>
          <a:endParaRPr lang="en-US" sz="1200" b="1"/>
        </a:p>
      </xdr:txBody>
    </xdr:sp>
    <xdr:clientData/>
  </xdr:oneCellAnchor>
  <xdr:oneCellAnchor>
    <xdr:from>
      <xdr:col>13</xdr:col>
      <xdr:colOff>30560</xdr:colOff>
      <xdr:row>18</xdr:row>
      <xdr:rowOff>60722</xdr:rowOff>
    </xdr:from>
    <xdr:ext cx="697309" cy="326629"/>
    <xdr:sp macro="" textlink="'Customer Analysis'!V15">
      <xdr:nvSpPr>
        <xdr:cNvPr id="8" name="TextBox 7">
          <a:extLst>
            <a:ext uri="{FF2B5EF4-FFF2-40B4-BE49-F238E27FC236}">
              <a16:creationId xmlns:a16="http://schemas.microsoft.com/office/drawing/2014/main" id="{8506B3D8-8EBA-400B-B435-9D21799D191B}"/>
            </a:ext>
          </a:extLst>
        </xdr:cNvPr>
        <xdr:cNvSpPr txBox="1"/>
      </xdr:nvSpPr>
      <xdr:spPr>
        <a:xfrm>
          <a:off x="7898607" y="3454003"/>
          <a:ext cx="697309" cy="3266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AC71A16-44E1-4080-9521-F879E74D2FB8}" type="TxLink">
            <a:rPr lang="en-US" sz="1600" b="1" i="0" u="none" strike="noStrike">
              <a:solidFill>
                <a:srgbClr val="7A2953"/>
              </a:solidFill>
              <a:latin typeface="Calibri"/>
              <a:ea typeface="+mn-ea"/>
              <a:cs typeface="Calibri"/>
            </a:rPr>
            <a:pPr marL="0" indent="0" algn="ctr"/>
            <a:t>40.2%</a:t>
          </a:fld>
          <a:endParaRPr lang="en-US" sz="1600" b="1" i="0" u="none" strike="noStrike">
            <a:solidFill>
              <a:srgbClr val="7A2953"/>
            </a:solidFill>
            <a:latin typeface="Calibri"/>
            <a:ea typeface="+mn-ea"/>
            <a:cs typeface="Calibri"/>
          </a:endParaRPr>
        </a:p>
      </xdr:txBody>
    </xdr:sp>
    <xdr:clientData/>
  </xdr:oneCellAnchor>
  <xdr:oneCellAnchor>
    <xdr:from>
      <xdr:col>13</xdr:col>
      <xdr:colOff>576264</xdr:colOff>
      <xdr:row>18</xdr:row>
      <xdr:rowOff>96441</xdr:rowOff>
    </xdr:from>
    <xdr:ext cx="971550" cy="280591"/>
    <xdr:sp macro="" textlink="">
      <xdr:nvSpPr>
        <xdr:cNvPr id="10" name="TextBox 9">
          <a:extLst>
            <a:ext uri="{FF2B5EF4-FFF2-40B4-BE49-F238E27FC236}">
              <a16:creationId xmlns:a16="http://schemas.microsoft.com/office/drawing/2014/main" id="{16F165D2-BE95-496A-BF8A-96BDDADAD20F}"/>
            </a:ext>
          </a:extLst>
        </xdr:cNvPr>
        <xdr:cNvSpPr txBox="1"/>
      </xdr:nvSpPr>
      <xdr:spPr>
        <a:xfrm>
          <a:off x="8444311" y="3489722"/>
          <a:ext cx="971550" cy="2805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0" i="0" u="none" strike="noStrike" baseline="0">
              <a:solidFill>
                <a:srgbClr val="000000"/>
              </a:solidFill>
              <a:latin typeface="Calibri"/>
              <a:cs typeface="Calibri"/>
            </a:rPr>
            <a:t> of the Profit</a:t>
          </a:r>
          <a:endParaRPr lang="en-US" sz="1200" b="0" i="0" u="none" strike="noStrike">
            <a:solidFill>
              <a:srgbClr val="000000"/>
            </a:solidFill>
            <a:latin typeface="Calibri"/>
            <a:cs typeface="Calibri"/>
          </a:endParaRPr>
        </a:p>
      </xdr:txBody>
    </xdr:sp>
    <xdr:clientData/>
  </xdr:oneCellAnchor>
  <xdr:twoCellAnchor>
    <xdr:from>
      <xdr:col>11</xdr:col>
      <xdr:colOff>400048</xdr:colOff>
      <xdr:row>26</xdr:row>
      <xdr:rowOff>69452</xdr:rowOff>
    </xdr:from>
    <xdr:to>
      <xdr:col>16</xdr:col>
      <xdr:colOff>69453</xdr:colOff>
      <xdr:row>31</xdr:row>
      <xdr:rowOff>69453</xdr:rowOff>
    </xdr:to>
    <xdr:sp macro="" textlink="">
      <xdr:nvSpPr>
        <xdr:cNvPr id="11" name="Rectangle: Rounded Corners 10">
          <a:extLst>
            <a:ext uri="{FF2B5EF4-FFF2-40B4-BE49-F238E27FC236}">
              <a16:creationId xmlns:a16="http://schemas.microsoft.com/office/drawing/2014/main" id="{D94FE7C8-C7B4-42DA-98FB-A88253942426}"/>
            </a:ext>
          </a:extLst>
        </xdr:cNvPr>
        <xdr:cNvSpPr/>
      </xdr:nvSpPr>
      <xdr:spPr>
        <a:xfrm>
          <a:off x="7057626" y="4970858"/>
          <a:ext cx="2695577" cy="942579"/>
        </a:xfrm>
        <a:prstGeom prst="roundRect">
          <a:avLst>
            <a:gd name="adj" fmla="val 8318"/>
          </a:avLst>
        </a:prstGeom>
        <a:solidFill>
          <a:srgbClr val="FFF2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466330</xdr:colOff>
      <xdr:row>27</xdr:row>
      <xdr:rowOff>59531</xdr:rowOff>
    </xdr:from>
    <xdr:to>
      <xdr:col>15</xdr:col>
      <xdr:colOff>585392</xdr:colOff>
      <xdr:row>31</xdr:row>
      <xdr:rowOff>9922</xdr:rowOff>
    </xdr:to>
    <mc:AlternateContent xmlns:mc="http://schemas.openxmlformats.org/markup-compatibility/2006" xmlns:a14="http://schemas.microsoft.com/office/drawing/2010/main">
      <mc:Choice Requires="a14">
        <xdr:graphicFrame macro="">
          <xdr:nvGraphicFramePr>
            <xdr:cNvPr id="25" name="Year 1">
              <a:extLst>
                <a:ext uri="{FF2B5EF4-FFF2-40B4-BE49-F238E27FC236}">
                  <a16:creationId xmlns:a16="http://schemas.microsoft.com/office/drawing/2014/main" id="{DB70AE5B-088C-4B7B-863A-2121D8C790F3}"/>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193988" y="5203031"/>
              <a:ext cx="2565483" cy="7123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11</xdr:col>
      <xdr:colOff>506016</xdr:colOff>
      <xdr:row>26</xdr:row>
      <xdr:rowOff>66675</xdr:rowOff>
    </xdr:from>
    <xdr:ext cx="1061641" cy="260747"/>
    <xdr:sp macro="" textlink="">
      <xdr:nvSpPr>
        <xdr:cNvPr id="33" name="TextBox 32">
          <a:extLst>
            <a:ext uri="{FF2B5EF4-FFF2-40B4-BE49-F238E27FC236}">
              <a16:creationId xmlns:a16="http://schemas.microsoft.com/office/drawing/2014/main" id="{697F1589-ED56-40FE-8FDF-88804B08823D}"/>
            </a:ext>
          </a:extLst>
        </xdr:cNvPr>
        <xdr:cNvSpPr txBox="1"/>
      </xdr:nvSpPr>
      <xdr:spPr>
        <a:xfrm>
          <a:off x="7163594" y="4968081"/>
          <a:ext cx="1061641" cy="2607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50" b="0" i="0" u="none" strike="noStrike">
              <a:solidFill>
                <a:schemeClr val="tx1">
                  <a:lumMod val="75000"/>
                  <a:lumOff val="25000"/>
                </a:schemeClr>
              </a:solidFill>
              <a:latin typeface="Calibri"/>
              <a:cs typeface="Calibri"/>
            </a:rPr>
            <a:t>Filter</a:t>
          </a:r>
          <a:r>
            <a:rPr lang="en-US" sz="1050" b="0" i="0" u="none" strike="noStrike" baseline="0">
              <a:solidFill>
                <a:schemeClr val="tx1">
                  <a:lumMod val="75000"/>
                  <a:lumOff val="25000"/>
                </a:schemeClr>
              </a:solidFill>
              <a:latin typeface="Calibri"/>
              <a:cs typeface="Calibri"/>
            </a:rPr>
            <a:t> by Year</a:t>
          </a:r>
          <a:endParaRPr lang="en-US" sz="1050" b="0" i="0" u="none" strike="noStrike">
            <a:solidFill>
              <a:schemeClr val="tx1">
                <a:lumMod val="75000"/>
                <a:lumOff val="25000"/>
              </a:schemeClr>
            </a:solidFill>
            <a:latin typeface="Calibri"/>
            <a:cs typeface="Calibri"/>
          </a:endParaRPr>
        </a:p>
      </xdr:txBody>
    </xdr:sp>
    <xdr:clientData/>
  </xdr:oneCellAnchor>
  <xdr:twoCellAnchor>
    <xdr:from>
      <xdr:col>16</xdr:col>
      <xdr:colOff>115885</xdr:colOff>
      <xdr:row>17</xdr:row>
      <xdr:rowOff>53179</xdr:rowOff>
    </xdr:from>
    <xdr:to>
      <xdr:col>20</xdr:col>
      <xdr:colOff>119062</xdr:colOff>
      <xdr:row>31</xdr:row>
      <xdr:rowOff>49610</xdr:rowOff>
    </xdr:to>
    <xdr:sp macro="" textlink="">
      <xdr:nvSpPr>
        <xdr:cNvPr id="34" name="Rectangle: Rounded Corners 33">
          <a:extLst>
            <a:ext uri="{FF2B5EF4-FFF2-40B4-BE49-F238E27FC236}">
              <a16:creationId xmlns:a16="http://schemas.microsoft.com/office/drawing/2014/main" id="{8771A3F5-4723-4DE7-9C9C-AAE7DD3ECBB8}"/>
            </a:ext>
          </a:extLst>
        </xdr:cNvPr>
        <xdr:cNvSpPr/>
      </xdr:nvSpPr>
      <xdr:spPr>
        <a:xfrm>
          <a:off x="9799635" y="3257945"/>
          <a:ext cx="2424115" cy="2635649"/>
        </a:xfrm>
        <a:prstGeom prst="roundRect">
          <a:avLst>
            <a:gd name="adj" fmla="val 3019"/>
          </a:avLst>
        </a:prstGeom>
        <a:solidFill>
          <a:srgbClr val="FFF2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96042</xdr:colOff>
      <xdr:row>19</xdr:row>
      <xdr:rowOff>89297</xdr:rowOff>
    </xdr:from>
    <xdr:to>
      <xdr:col>20</xdr:col>
      <xdr:colOff>49610</xdr:colOff>
      <xdr:row>31</xdr:row>
      <xdr:rowOff>109141</xdr:rowOff>
    </xdr:to>
    <xdr:graphicFrame macro="">
      <xdr:nvGraphicFramePr>
        <xdr:cNvPr id="35" name="Chart 34">
          <a:extLst>
            <a:ext uri="{FF2B5EF4-FFF2-40B4-BE49-F238E27FC236}">
              <a16:creationId xmlns:a16="http://schemas.microsoft.com/office/drawing/2014/main" id="{0311D92D-2A19-4E5B-8312-0E5BEC8331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oneCellAnchor>
    <xdr:from>
      <xdr:col>16</xdr:col>
      <xdr:colOff>189729</xdr:colOff>
      <xdr:row>17</xdr:row>
      <xdr:rowOff>66882</xdr:rowOff>
    </xdr:from>
    <xdr:ext cx="1987153" cy="472679"/>
    <xdr:sp macro="" textlink="'Customer Analysis'!AB29">
      <xdr:nvSpPr>
        <xdr:cNvPr id="37" name="TextBox 36">
          <a:extLst>
            <a:ext uri="{FF2B5EF4-FFF2-40B4-BE49-F238E27FC236}">
              <a16:creationId xmlns:a16="http://schemas.microsoft.com/office/drawing/2014/main" id="{3EA4652A-B975-470C-996B-8BF685BBB78F}"/>
            </a:ext>
          </a:extLst>
        </xdr:cNvPr>
        <xdr:cNvSpPr txBox="1"/>
      </xdr:nvSpPr>
      <xdr:spPr>
        <a:xfrm>
          <a:off x="9975413" y="3305382"/>
          <a:ext cx="1987153" cy="4726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2CB6EF5-F377-4A0A-B284-0748F5DB2075}" type="TxLink">
            <a:rPr lang="en-US" sz="1100" b="0" i="0" u="none" strike="noStrike">
              <a:solidFill>
                <a:srgbClr val="000000"/>
              </a:solidFill>
              <a:latin typeface="Calibri"/>
              <a:cs typeface="Calibri"/>
            </a:rPr>
            <a:pPr/>
            <a:t>United States Australia contributed to</a:t>
          </a:fld>
          <a:endParaRPr lang="en-US" sz="1200" b="0" i="0" u="none" strike="noStrike">
            <a:solidFill>
              <a:srgbClr val="000000"/>
            </a:solidFill>
            <a:latin typeface="Calibri"/>
            <a:cs typeface="Calibri"/>
          </a:endParaRPr>
        </a:p>
      </xdr:txBody>
    </xdr:sp>
    <xdr:clientData/>
  </xdr:oneCellAnchor>
  <xdr:oneCellAnchor>
    <xdr:from>
      <xdr:col>17</xdr:col>
      <xdr:colOff>462026</xdr:colOff>
      <xdr:row>18</xdr:row>
      <xdr:rowOff>14788</xdr:rowOff>
    </xdr:from>
    <xdr:ext cx="697309" cy="326629"/>
    <xdr:sp macro="" textlink="'Customer Analysis'!AE22">
      <xdr:nvSpPr>
        <xdr:cNvPr id="44" name="TextBox 43">
          <a:extLst>
            <a:ext uri="{FF2B5EF4-FFF2-40B4-BE49-F238E27FC236}">
              <a16:creationId xmlns:a16="http://schemas.microsoft.com/office/drawing/2014/main" id="{6E4B793B-61DA-4562-9C5B-A34BB022F69B}"/>
            </a:ext>
          </a:extLst>
        </xdr:cNvPr>
        <xdr:cNvSpPr txBox="1"/>
      </xdr:nvSpPr>
      <xdr:spPr>
        <a:xfrm>
          <a:off x="10859315" y="3443788"/>
          <a:ext cx="697309" cy="3266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E886AC6-0D55-4D6A-9BB8-03BA332637B8}" type="TxLink">
            <a:rPr lang="en-US" sz="1600" b="1" i="0" u="none" strike="noStrike">
              <a:solidFill>
                <a:srgbClr val="7A2953"/>
              </a:solidFill>
              <a:latin typeface="Calibri"/>
              <a:ea typeface="+mn-ea"/>
              <a:cs typeface="Calibri"/>
            </a:rPr>
            <a:pPr marL="0" indent="0" algn="ctr"/>
            <a:t>62.74%</a:t>
          </a:fld>
          <a:endParaRPr lang="en-US" sz="1600" b="1" i="0" u="none" strike="noStrike">
            <a:solidFill>
              <a:srgbClr val="7A2953"/>
            </a:solidFill>
            <a:latin typeface="Calibri"/>
            <a:ea typeface="+mn-ea"/>
            <a:cs typeface="Calibri"/>
          </a:endParaRPr>
        </a:p>
      </xdr:txBody>
    </xdr:sp>
    <xdr:clientData/>
  </xdr:oneCellAnchor>
  <xdr:oneCellAnchor>
    <xdr:from>
      <xdr:col>18</xdr:col>
      <xdr:colOff>392783</xdr:colOff>
      <xdr:row>18</xdr:row>
      <xdr:rowOff>30664</xdr:rowOff>
    </xdr:from>
    <xdr:ext cx="971550" cy="280591"/>
    <xdr:sp macro="" textlink="">
      <xdr:nvSpPr>
        <xdr:cNvPr id="52" name="TextBox 51">
          <a:extLst>
            <a:ext uri="{FF2B5EF4-FFF2-40B4-BE49-F238E27FC236}">
              <a16:creationId xmlns:a16="http://schemas.microsoft.com/office/drawing/2014/main" id="{A6CEC230-9C42-4E2E-BE2B-52ADF9DF7107}"/>
            </a:ext>
          </a:extLst>
        </xdr:cNvPr>
        <xdr:cNvSpPr txBox="1"/>
      </xdr:nvSpPr>
      <xdr:spPr>
        <a:xfrm>
          <a:off x="11401678" y="3459664"/>
          <a:ext cx="971550" cy="2805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0" i="0" u="none" strike="noStrike" baseline="0">
              <a:solidFill>
                <a:srgbClr val="000000"/>
              </a:solidFill>
              <a:latin typeface="Calibri"/>
              <a:cs typeface="Calibri"/>
            </a:rPr>
            <a:t> of the Profit</a:t>
          </a:r>
          <a:endParaRPr lang="en-US" sz="1200" b="0" i="0" u="none" strike="noStrike">
            <a:solidFill>
              <a:srgbClr val="000000"/>
            </a:solidFill>
            <a:latin typeface="Calibri"/>
            <a:cs typeface="Calibri"/>
          </a:endParaRPr>
        </a:p>
      </xdr:txBody>
    </xdr:sp>
    <xdr:clientData/>
  </xdr:oneCellAnchor>
  <xdr:twoCellAnchor editAs="oneCell">
    <xdr:from>
      <xdr:col>12</xdr:col>
      <xdr:colOff>59531</xdr:colOff>
      <xdr:row>0</xdr:row>
      <xdr:rowOff>0</xdr:rowOff>
    </xdr:from>
    <xdr:to>
      <xdr:col>20</xdr:col>
      <xdr:colOff>171531</xdr:colOff>
      <xdr:row>2</xdr:row>
      <xdr:rowOff>178594</xdr:rowOff>
    </xdr:to>
    <mc:AlternateContent xmlns:mc="http://schemas.openxmlformats.org/markup-compatibility/2006" xmlns:a14="http://schemas.microsoft.com/office/drawing/2010/main">
      <mc:Choice Requires="a14">
        <xdr:graphicFrame macro="">
          <xdr:nvGraphicFramePr>
            <xdr:cNvPr id="53" name="Country 1">
              <a:extLst>
                <a:ext uri="{FF2B5EF4-FFF2-40B4-BE49-F238E27FC236}">
                  <a16:creationId xmlns:a16="http://schemas.microsoft.com/office/drawing/2014/main" id="{CD35DAE1-88F5-4F32-9F9B-CF1C33208B4B}"/>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7398794" y="0"/>
              <a:ext cx="5004842" cy="5595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426642</xdr:colOff>
      <xdr:row>0</xdr:row>
      <xdr:rowOff>132557</xdr:rowOff>
    </xdr:from>
    <xdr:to>
      <xdr:col>8</xdr:col>
      <xdr:colOff>287735</xdr:colOff>
      <xdr:row>2</xdr:row>
      <xdr:rowOff>23416</xdr:rowOff>
    </xdr:to>
    <xdr:sp macro="" textlink="">
      <xdr:nvSpPr>
        <xdr:cNvPr id="54" name="Rectangle: Rounded Corners 53">
          <a:hlinkClick xmlns:r="http://schemas.openxmlformats.org/officeDocument/2006/relationships" r:id="rId17" tooltip="NextDashboard"/>
          <a:extLst>
            <a:ext uri="{FF2B5EF4-FFF2-40B4-BE49-F238E27FC236}">
              <a16:creationId xmlns:a16="http://schemas.microsoft.com/office/drawing/2014/main" id="{BAB5B231-DD89-40CB-AB2E-1860FA7990C2}"/>
            </a:ext>
          </a:extLst>
        </xdr:cNvPr>
        <xdr:cNvSpPr/>
      </xdr:nvSpPr>
      <xdr:spPr>
        <a:xfrm>
          <a:off x="4058048" y="132557"/>
          <a:ext cx="1071562" cy="267890"/>
        </a:xfrm>
        <a:prstGeom prst="roundRect">
          <a:avLst/>
        </a:prstGeom>
        <a:solidFill>
          <a:srgbClr val="EE428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Time Analysis</a:t>
          </a:r>
        </a:p>
      </xdr:txBody>
    </xdr:sp>
    <xdr:clientData/>
  </xdr:twoCellAnchor>
  <xdr:twoCellAnchor>
    <xdr:from>
      <xdr:col>8</xdr:col>
      <xdr:colOff>430213</xdr:colOff>
      <xdr:row>0</xdr:row>
      <xdr:rowOff>132557</xdr:rowOff>
    </xdr:from>
    <xdr:to>
      <xdr:col>10</xdr:col>
      <xdr:colOff>446484</xdr:colOff>
      <xdr:row>2</xdr:row>
      <xdr:rowOff>23416</xdr:rowOff>
    </xdr:to>
    <xdr:sp macro="" textlink="">
      <xdr:nvSpPr>
        <xdr:cNvPr id="55" name="Rectangle: Rounded Corners 54">
          <a:extLst>
            <a:ext uri="{FF2B5EF4-FFF2-40B4-BE49-F238E27FC236}">
              <a16:creationId xmlns:a16="http://schemas.microsoft.com/office/drawing/2014/main" id="{F7D5EFB1-2E26-02EE-9806-41B2689682E6}"/>
            </a:ext>
          </a:extLst>
        </xdr:cNvPr>
        <xdr:cNvSpPr/>
      </xdr:nvSpPr>
      <xdr:spPr>
        <a:xfrm>
          <a:off x="5272088" y="132557"/>
          <a:ext cx="1226740" cy="267890"/>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Detail Dashboard</a:t>
          </a:r>
        </a:p>
      </xdr:txBody>
    </xdr:sp>
    <xdr:clientData/>
  </xdr:twoCellAnchor>
  <xdr:oneCellAnchor>
    <xdr:from>
      <xdr:col>0</xdr:col>
      <xdr:colOff>578309</xdr:colOff>
      <xdr:row>17</xdr:row>
      <xdr:rowOff>100807</xdr:rowOff>
    </xdr:from>
    <xdr:ext cx="2540001" cy="277812"/>
    <xdr:sp macro="" textlink="">
      <xdr:nvSpPr>
        <xdr:cNvPr id="50" name="TextBox 49">
          <a:extLst>
            <a:ext uri="{FF2B5EF4-FFF2-40B4-BE49-F238E27FC236}">
              <a16:creationId xmlns:a16="http://schemas.microsoft.com/office/drawing/2014/main" id="{762D231A-0C32-9890-61FB-5846C7357EC8}"/>
            </a:ext>
          </a:extLst>
        </xdr:cNvPr>
        <xdr:cNvSpPr txBox="1"/>
      </xdr:nvSpPr>
      <xdr:spPr>
        <a:xfrm>
          <a:off x="578309" y="3339307"/>
          <a:ext cx="2540001" cy="2778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a:t>Top 5 Profitable </a:t>
          </a:r>
          <a:r>
            <a:rPr lang="en-US" sz="1400" b="1"/>
            <a:t>Customers</a:t>
          </a:r>
        </a:p>
      </xdr:txBody>
    </xdr:sp>
    <xdr:clientData/>
  </xdr:oneCellAnchor>
</xdr:wsDr>
</file>

<file path=xl/drawings/drawing3.xml><?xml version="1.0" encoding="utf-8"?>
<c:userShapes xmlns:c="http://schemas.openxmlformats.org/drawingml/2006/chart">
  <cdr:relSizeAnchor xmlns:cdr="http://schemas.openxmlformats.org/drawingml/2006/chartDrawing">
    <cdr:from>
      <cdr:x>0.31055</cdr:x>
      <cdr:y>0.21806</cdr:y>
    </cdr:from>
    <cdr:to>
      <cdr:x>0.69432</cdr:x>
      <cdr:y>0.77761</cdr:y>
    </cdr:to>
    <cdr:sp macro="" textlink="">
      <cdr:nvSpPr>
        <cdr:cNvPr id="2" name="Oval 1">
          <a:extLst xmlns:a="http://schemas.openxmlformats.org/drawingml/2006/main">
            <a:ext uri="{FF2B5EF4-FFF2-40B4-BE49-F238E27FC236}">
              <a16:creationId xmlns:a16="http://schemas.microsoft.com/office/drawing/2014/main" id="{C2AA2033-CBB9-DFEC-8166-9D5C2076CA7B}"/>
            </a:ext>
          </a:extLst>
        </cdr:cNvPr>
        <cdr:cNvSpPr/>
      </cdr:nvSpPr>
      <cdr:spPr>
        <a:xfrm xmlns:a="http://schemas.openxmlformats.org/drawingml/2006/main">
          <a:off x="647056" y="311615"/>
          <a:ext cx="799632" cy="799633"/>
        </a:xfrm>
        <a:prstGeom xmlns:a="http://schemas.openxmlformats.org/drawingml/2006/main" prst="ellipse">
          <a:avLst/>
        </a:prstGeom>
        <a:solidFill xmlns:a="http://schemas.openxmlformats.org/drawingml/2006/main">
          <a:srgbClr val="FFE5DD"/>
        </a:solidFill>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kern="1200"/>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a Menahil Rasheed" refreshedDate="45845.931204398148" backgroundQuery="1" createdVersion="8" refreshedVersion="8" minRefreshableVersion="3" recordCount="0" supportSubquery="1" supportAdvancedDrill="1" xr:uid="{26E98D99-0E9E-4EBB-82EE-5D9A77F7D756}">
  <cacheSource type="external" connectionId="8"/>
  <cacheFields count="5">
    <cacheField name="[Measures].[#Transections]" caption="#Transections" numFmtId="0" hierarchy="48" level="32767"/>
    <cacheField name="[Measures].[Sum of TotalRevenue]" caption="Sum of TotalRevenue" numFmtId="0" hierarchy="44" level="32767"/>
    <cacheField name="[Measures].[Sum of Profit]" caption="Sum of Profit" numFmtId="0" hierarchy="45"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Number of week]" caption="Number of week" attribute="1" defaultMemberUniqueName="[DimDate].[Number of week].[All]" allUniqueName="[DimDate].[Number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oneField="1">
      <fieldsUsage count="1">
        <fieldUsage x="1"/>
      </fieldsUsage>
      <extLst>
        <ext xmlns:x15="http://schemas.microsoft.com/office/spreadsheetml/2010/11/main" uri="{B97F6D7D-B522-45F9-BDA1-12C45D357490}">
          <x15:cacheHierarchy aggregatedColumn="39"/>
        </ext>
      </extLst>
    </cacheHierarchy>
    <cacheHierarchy uniqueName="[Measures].[Sum of Profit]" caption="Sum of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ections]" caption="#Transections" measure="1" displayFolder="" measureGroup="FactInternetSales" count="0" oneField="1">
      <fieldsUsage count="1">
        <fieldUsage x="0"/>
      </fieldsUsage>
    </cacheHierarchy>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 Customers]" caption="# Customers" measure="1" displayFolder="" measureGroup="FactInternetSales" count="0"/>
    <cacheHierarchy uniqueName="[Measures].[Avg_Age]" caption="Avg_Age" measure="1" displayFolder="" measureGroup="FactInternetSal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a Menahil Rasheed" refreshedDate="45845.931206018518" backgroundQuery="1" createdVersion="8" refreshedVersion="8" minRefreshableVersion="3" recordCount="0" supportSubquery="1" supportAdvancedDrill="1" xr:uid="{1AFE981F-3739-4E54-8679-69A196FEFE61}">
  <cacheSource type="external" connectionId="8"/>
  <cacheFields count="8">
    <cacheField name="[Measures].[#Transections]" caption="#Transections" numFmtId="0" hierarchy="48" level="32767"/>
    <cacheField name="[Measures].[Sum of COGS]" caption="Sum of COGS" numFmtId="0" hierarchy="43" level="32767"/>
    <cacheField name="[Measures].[Sum of TotalRevenue]" caption="Sum of TotalRevenue" numFmtId="0" hierarchy="44" level="32767"/>
    <cacheField name="[Measures].[Sum of Profit]" caption="Sum of Profit" numFmtId="0" hierarchy="45" level="32767"/>
    <cacheField name="[Measures].[Sum of OrderQuantity]" caption="Sum of OrderQuantity" numFmtId="0" hierarchy="46" level="32767"/>
    <cacheField name="[Measures].[% Profit Margin]" caption="% Profit Margin" numFmtId="0" hierarchy="52"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Number of week]" caption="Number of week" attribute="1" defaultMemberUniqueName="[DimDate].[Number of week].[All]" allUniqueName="[DimDate].[Number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oneField="1">
      <fieldsUsage count="1">
        <fieldUsage x="2"/>
      </fieldsUsage>
      <extLst>
        <ext xmlns:x15="http://schemas.microsoft.com/office/spreadsheetml/2010/11/main" uri="{B97F6D7D-B522-45F9-BDA1-12C45D357490}">
          <x15:cacheHierarchy aggregatedColumn="39"/>
        </ext>
      </extLst>
    </cacheHierarchy>
    <cacheHierarchy uniqueName="[Measures].[Sum of Profit]" caption="Sum of Profit"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ections]" caption="#Transections" measure="1" displayFolder="" measureGroup="FactInternetSales" count="0" oneField="1">
      <fieldsUsage count="1">
        <fieldUsage x="0"/>
      </fieldsUsage>
    </cacheHierarchy>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oneField="1">
      <fieldsUsage count="1">
        <fieldUsage x="5"/>
      </fieldsUsage>
    </cacheHierarchy>
    <cacheHierarchy uniqueName="[Measures].[# Customers]" caption="# Customers" measure="1" displayFolder="" measureGroup="FactInternetSales" count="0"/>
    <cacheHierarchy uniqueName="[Measures].[Avg_Age]" caption="Avg_Age" measure="1" displayFolder="" measureGroup="FactInternetSal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a Menahil Rasheed" refreshedDate="45845.931221643521" backgroundQuery="1" createdVersion="8" refreshedVersion="8" minRefreshableVersion="3" recordCount="0" supportSubquery="1" supportAdvancedDrill="1" xr:uid="{FA7DB2D8-C792-4A1C-B1DE-9B63B84A823E}">
  <cacheSource type="external" connectionId="8"/>
  <cacheFields count="10">
    <cacheField name="[Measures].[#Transections]" caption="#Transections" numFmtId="0" hierarchy="48" level="32767"/>
    <cacheField name="[Measures].[Sum of COGS]" caption="Sum of COGS" numFmtId="0" hierarchy="43" level="32767"/>
    <cacheField name="[Measures].[Sum of TotalRevenue]" caption="Sum of TotalRevenue" numFmtId="0" hierarchy="44" level="32767"/>
    <cacheField name="[Measures].[Sum of Profit]" caption="Sum of Profit" numFmtId="0" hierarchy="45" level="32767"/>
    <cacheField name="[Measures].[Sum of OrderQuantity]" caption="Sum of OrderQuantity" numFmtId="0" hierarchy="46" level="32767"/>
    <cacheField name="[Measures].[All Products]" caption="All Products" numFmtId="0" hierarchy="49" level="32767"/>
    <cacheField name="[Measures].[Sold Products]" caption="Sold Products" numFmtId="0" hierarchy="50" level="32767"/>
    <cacheField name="[Measures].[Unsold Products]" caption="Unsold Products" numFmtId="0" hierarchy="51" level="32767"/>
    <cacheField name="[Measures].[% Profit Margin]" caption="% Profit Margin" numFmtId="0" hierarchy="52" level="32767"/>
    <cacheField name="[DimDate].[Year].[Year]" caption="Year" numFmtId="0" hierarchy="10"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Number of week]" caption="Number of week" attribute="1" defaultMemberUniqueName="[DimDate].[Number of week].[All]" allUniqueName="[DimDate].[Number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oneField="1">
      <fieldsUsage count="1">
        <fieldUsage x="2"/>
      </fieldsUsage>
      <extLst>
        <ext xmlns:x15="http://schemas.microsoft.com/office/spreadsheetml/2010/11/main" uri="{B97F6D7D-B522-45F9-BDA1-12C45D357490}">
          <x15:cacheHierarchy aggregatedColumn="39"/>
        </ext>
      </extLst>
    </cacheHierarchy>
    <cacheHierarchy uniqueName="[Measures].[Sum of Profit]" caption="Sum of Profit"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ections]" caption="#Transections" measure="1" displayFolder="" measureGroup="FactInternetSales" count="0" oneField="1">
      <fieldsUsage count="1">
        <fieldUsage x="0"/>
      </fieldsUsage>
    </cacheHierarchy>
    <cacheHierarchy uniqueName="[Measures].[All Products]" caption="All Products" measure="1" displayFolder="" measureGroup="FactInternetSales" count="0" oneField="1">
      <fieldsUsage count="1">
        <fieldUsage x="5"/>
      </fieldsUsage>
    </cacheHierarchy>
    <cacheHierarchy uniqueName="[Measures].[Sold Products]" caption="Sold Products" measure="1" displayFolder="" measureGroup="FactInternetSales" count="0" oneField="1">
      <fieldsUsage count="1">
        <fieldUsage x="6"/>
      </fieldsUsage>
    </cacheHierarchy>
    <cacheHierarchy uniqueName="[Measures].[Unsold Products]" caption="Unsold Products" measure="1" displayFolder="" measureGroup="FactInternetSales" count="0" oneField="1">
      <fieldsUsage count="1">
        <fieldUsage x="7"/>
      </fieldsUsage>
    </cacheHierarchy>
    <cacheHierarchy uniqueName="[Measures].[% Profit Margin]" caption="% Profit Margin" measure="1" displayFolder="" measureGroup="FactInternetSales" count="0" oneField="1">
      <fieldsUsage count="1">
        <fieldUsage x="8"/>
      </fieldsUsage>
    </cacheHierarchy>
    <cacheHierarchy uniqueName="[Measures].[# Customers]" caption="# Customers" measure="1" displayFolder="" measureGroup="FactInternetSales" count="0"/>
    <cacheHierarchy uniqueName="[Measures].[Avg_Age]" caption="Avg_Age" measure="1" displayFolder="" measureGroup="FactInternetSal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a Menahil Rasheed" refreshedDate="45845.931222569445" backgroundQuery="1" createdVersion="8" refreshedVersion="8" minRefreshableVersion="3" recordCount="0" supportSubquery="1" supportAdvancedDrill="1" xr:uid="{5821130C-DE7D-44E7-AACF-2794A88A57BA}">
  <cacheSource type="external" connectionId="8"/>
  <cacheFields count="1">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Number of week]" caption="Number of week" attribute="1" defaultMemberUniqueName="[DimDate].[Number of week].[All]" allUniqueName="[DimDate].[Number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ections]" caption="#Transections" measure="1" displayFolder="" measureGroup="FactInternetSal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 Customers]" caption="# Customers" measure="1" displayFolder="" measureGroup="FactInternetSales" count="0"/>
    <cacheHierarchy uniqueName="[Measures].[Avg_Age]" caption="Avg_Age" measure="1" displayFolder="" measureGroup="FactInternetSal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a Menahil Rasheed" refreshedDate="45845.931223263891" backgroundQuery="1" createdVersion="8" refreshedVersion="8" minRefreshableVersion="3" recordCount="0" supportSubquery="1" supportAdvancedDrill="1" xr:uid="{81A9829B-F0F5-4D1B-98B5-32D38A719443}">
  <cacheSource type="external" connectionId="8"/>
  <cacheFields count="3">
    <cacheField name="[Measures].[Sum of Profit]" caption="Sum of Profit" numFmtId="0" hierarchy="45" level="32767"/>
    <cacheField name="[DimDate].[Year].[Year]" caption="Year" numFmtId="0" hierarchy="10" level="1">
      <sharedItems containsSemiMixedTypes="0" containsNonDate="0" containsString="0"/>
    </cacheField>
    <cacheField name="[DimDate].[Month Name].[Month Name]" caption="Month Name" numFmtId="0" hierarchy="12" level="1">
      <sharedItems count="12">
        <s v="Jan"/>
        <s v="Feb"/>
        <s v="Mar"/>
        <s v="Apr"/>
        <s v="May"/>
        <s v="Jun"/>
        <s v="Jul"/>
        <s v="Aug"/>
        <s v="Sep"/>
        <s v="Oct"/>
        <s v="Nov"/>
        <s v="Dec"/>
      </sharedItems>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Number of week]" caption="Number of week" attribute="1" defaultMemberUniqueName="[DimDate].[Number of week].[All]" allUniqueName="[DimDate].[Number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ections]" caption="#Transections" measure="1" displayFolder="" measureGroup="FactInternetSal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 Customers]" caption="# Customers" measure="1" displayFolder="" measureGroup="FactInternetSales" count="0"/>
    <cacheHierarchy uniqueName="[Measures].[Avg_Age]" caption="Avg_Age" measure="1" displayFolder="" measureGroup="FactInternetSal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a Menahil Rasheed" refreshedDate="45845.931223842592" backgroundQuery="1" createdVersion="8" refreshedVersion="8" minRefreshableVersion="3" recordCount="0" supportSubquery="1" supportAdvancedDrill="1" xr:uid="{55976588-3F95-4F33-A1D5-A0FEE61CD9B9}">
  <cacheSource type="external" connectionId="8"/>
  <cacheFields count="3">
    <cacheField name="[Measures].[Sum of Profit]" caption="Sum of Profit" numFmtId="0" hierarchy="45" level="32767"/>
    <cacheField name="[DimDate].[Year].[Year]" caption="Year" numFmtId="0" hierarchy="10" level="1">
      <sharedItems containsSemiMixedTypes="0" containsNonDate="0" containsString="0"/>
    </cacheField>
    <cacheField name="[DimDate].[Day Name].[Day Name]" caption="Day Name" numFmtId="0" hierarchy="13" level="1">
      <sharedItems count="7">
        <s v="Sun"/>
        <s v="Mon"/>
        <s v="Tue"/>
        <s v="Wed"/>
        <s v="Thu"/>
        <s v="Fri"/>
        <s v="Sat"/>
      </sharedItems>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2"/>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Number of week]" caption="Number of week" attribute="1" defaultMemberUniqueName="[DimDate].[Number of week].[All]" allUniqueName="[DimDate].[Number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ections]" caption="#Transections" measure="1" displayFolder="" measureGroup="FactInternetSal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 Customers]" caption="# Customers" measure="1" displayFolder="" measureGroup="FactInternetSales" count="0"/>
    <cacheHierarchy uniqueName="[Measures].[Avg_Age]" caption="Avg_Age" measure="1" displayFolder="" measureGroup="FactInternetSal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a Menahil Rasheed" refreshedDate="45845.9312244213" backgroundQuery="1" createdVersion="8" refreshedVersion="8" minRefreshableVersion="3" recordCount="0" supportSubquery="1" supportAdvancedDrill="1" xr:uid="{AD0EC751-1D6B-4E4F-87E9-73FA37AFC5FB}">
  <cacheSource type="external" connectionId="8"/>
  <cacheFields count="4">
    <cacheField name="[Measures].[Sum of Profit]" caption="Sum of Profit" numFmtId="0" hierarchy="45" level="32767"/>
    <cacheField name="[DimDate].[Year].[Year]" caption="Year" numFmtId="0" hierarchy="10" level="1">
      <sharedItems containsSemiMixedTypes="0" containsNonDate="0" containsString="0"/>
    </cacheField>
    <cacheField name="[DimDate].[Day Name].[Day Name]" caption="Day Name" numFmtId="0" hierarchy="13" level="1">
      <sharedItems count="7">
        <s v="Sun"/>
        <s v="Mon"/>
        <s v="Tue"/>
        <s v="Wed"/>
        <s v="Thu"/>
        <s v="Fri"/>
        <s v="Sat"/>
      </sharedItems>
    </cacheField>
    <cacheField name="[DimDate].[WeekTypes].[WeekTypes]" caption="WeekTypes" numFmtId="0" hierarchy="14" level="1">
      <sharedItems count="2">
        <s v="Weekday"/>
        <s v="Weekend"/>
      </sharedItems>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2"/>
      </fieldsUsage>
    </cacheHierarchy>
    <cacheHierarchy uniqueName="[DimDate].[WeekTypes]" caption="WeekTypes" attribute="1" defaultMemberUniqueName="[DimDate].[WeekTypes].[All]" allUniqueName="[DimDate].[WeekTypes].[All]" dimensionUniqueName="[DimDate]" displayFolder="" count="2" memberValueDatatype="130" unbalanced="0">
      <fieldsUsage count="2">
        <fieldUsage x="-1"/>
        <fieldUsage x="3"/>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Number of week]" caption="Number of week" attribute="1" defaultMemberUniqueName="[DimDate].[Number of week].[All]" allUniqueName="[DimDate].[Number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ections]" caption="#Transections" measure="1" displayFolder="" measureGroup="FactInternetSal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 Customers]" caption="# Customers" measure="1" displayFolder="" measureGroup="FactInternetSales" count="0"/>
    <cacheHierarchy uniqueName="[Measures].[Avg_Age]" caption="Avg_Age" measure="1" displayFolder="" measureGroup="FactInternetSal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a Menahil Rasheed" refreshedDate="45845.931224884262" backgroundQuery="1" createdVersion="8" refreshedVersion="8" minRefreshableVersion="3" recordCount="0" supportSubquery="1" supportAdvancedDrill="1" xr:uid="{82B7BA50-16AE-4935-A53C-313FD0124BB0}">
  <cacheSource type="external" connectionId="8"/>
  <cacheFields count="5">
    <cacheField name="[Measures].[Sum of Profit]" caption="Sum of Profit" numFmtId="0" hierarchy="45" level="32767"/>
    <cacheField name="[DimDate].[Year].[Year]" caption="Year" numFmtId="0" hierarchy="10" level="1">
      <sharedItems containsSemiMixedTypes="0" containsNonDate="0" containsString="0"/>
    </cacheField>
    <cacheField name="[DimDate].[Day Name].[Day Name]" caption="Day Name" numFmtId="0" hierarchy="13" level="1">
      <sharedItems count="7">
        <s v="Sun"/>
        <s v="Mon"/>
        <s v="Tue"/>
        <s v="Wed"/>
        <s v="Thu"/>
        <s v="Fri"/>
        <s v="Sat"/>
      </sharedItems>
    </cacheField>
    <cacheField name="[DimDate].[Quarter].[Quarter]" caption="Quarter" numFmtId="0" hierarchy="15" level="1">
      <sharedItems count="4">
        <s v="Qtr-1"/>
        <s v="Qtr-2"/>
        <s v="Qtr-3"/>
        <s v="Qtr-4"/>
      </sharedItems>
    </cacheField>
    <cacheField name="Dummy0" numFmtId="0" hierarchy="63" level="32767">
      <extLst>
        <ext xmlns:x14="http://schemas.microsoft.com/office/spreadsheetml/2009/9/main" uri="{63CAB8AC-B538-458d-9737-405883B0398D}">
          <x14:cacheField ignore="1"/>
        </ext>
      </extLst>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2"/>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3"/>
      </fieldsUsage>
    </cacheHierarchy>
    <cacheHierarchy uniqueName="[DimDate].[Number of week]" caption="Number of week" attribute="1" defaultMemberUniqueName="[DimDate].[Number of week].[All]" allUniqueName="[DimDate].[Number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ections]" caption="#Transections" measure="1" displayFolder="" measureGroup="FactInternetSal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 Customers]" caption="# Customers" measure="1" displayFolder="" measureGroup="FactInternetSales" count="0"/>
    <cacheHierarchy uniqueName="[Measures].[Avg_Age]" caption="Avg_Age" measure="1" displayFolder="" measureGroup="FactInternetSal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a Menahil Rasheed" refreshedDate="45845.931225578701" backgroundQuery="1" createdVersion="8" refreshedVersion="8" minRefreshableVersion="3" recordCount="0" supportSubquery="1" supportAdvancedDrill="1" xr:uid="{90DFE384-523E-41A0-85CC-1D9DA85E8959}">
  <cacheSource type="external" connectionId="8"/>
  <cacheFields count="3">
    <cacheField name="[Measures].[Sum of Profit]" caption="Sum of Profit" numFmtId="0" hierarchy="45" level="32767"/>
    <cacheField name="[DimDate].[Year].[Year]" caption="Year" numFmtId="0" hierarchy="10" level="1">
      <sharedItems containsSemiMixedTypes="0" containsNonDate="0" containsString="0"/>
    </cacheField>
    <cacheField name="[DimProduct].[ProductName].[ProductName]" caption="Product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Number of week]" caption="Number of week" attribute="1" defaultMemberUniqueName="[DimDate].[Number of week].[All]" allUniqueName="[DimDate].[Number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2"/>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ections]" caption="#Transections" measure="1" displayFolder="" measureGroup="FactInternetSal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 Customers]" caption="# Customers" measure="1" displayFolder="" measureGroup="FactInternetSales" count="0"/>
    <cacheHierarchy uniqueName="[Measures].[Avg_Age]" caption="Avg_Age" measure="1" displayFolder="" measureGroup="FactInternetSal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a Menahil Rasheed" refreshedDate="45845.931226273147" backgroundQuery="1" createdVersion="8" refreshedVersion="8" minRefreshableVersion="3" recordCount="0" supportSubquery="1" supportAdvancedDrill="1" xr:uid="{AA5BE791-D087-4649-9026-37D04FF5DF54}">
  <cacheSource type="external" connectionId="8"/>
  <cacheFields count="4">
    <cacheField name="[DimDate].[Year].[Year]" caption="Year" numFmtId="0" hierarchy="10" level="1">
      <sharedItems containsSemiMixedTypes="0" containsNonDate="0" containsString="0"/>
    </cacheField>
    <cacheField name="[Measures].[All Products]" caption="All Products" numFmtId="0" hierarchy="49" level="32767"/>
    <cacheField name="[Measures].[Sold Products]" caption="Sold Products" numFmtId="0" hierarchy="50" level="32767"/>
    <cacheField name="[Measures].[Unsold Products]" caption="Unsold Products" numFmtId="0" hierarchy="51" level="32767"/>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Number of week]" caption="Number of week" attribute="1" defaultMemberUniqueName="[DimDate].[Number of week].[All]" allUniqueName="[DimDate].[Number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ections]" caption="#Transections" measure="1" displayFolder="" measureGroup="FactInternetSales" count="0"/>
    <cacheHierarchy uniqueName="[Measures].[All Products]" caption="All Products" measure="1" displayFolder="" measureGroup="FactInternetSales" count="0" oneField="1">
      <fieldsUsage count="1">
        <fieldUsage x="1"/>
      </fieldsUsage>
    </cacheHierarchy>
    <cacheHierarchy uniqueName="[Measures].[Sold Products]" caption="Sold Products" measure="1" displayFolder="" measureGroup="FactInternetSales" count="0" oneField="1">
      <fieldsUsage count="1">
        <fieldUsage x="2"/>
      </fieldsUsage>
    </cacheHierarchy>
    <cacheHierarchy uniqueName="[Measures].[Unsold Products]" caption="Unsold Products" measure="1" displayFolder="" measureGroup="FactInternetSales" count="0" oneField="1">
      <fieldsUsage count="1">
        <fieldUsage x="3"/>
      </fieldsUsage>
    </cacheHierarchy>
    <cacheHierarchy uniqueName="[Measures].[% Profit Margin]" caption="% Profit Margin" measure="1" displayFolder="" measureGroup="FactInternetSales" count="0"/>
    <cacheHierarchy uniqueName="[Measures].[# Customers]" caption="# Customers" measure="1" displayFolder="" measureGroup="FactInternetSales" count="0"/>
    <cacheHierarchy uniqueName="[Measures].[Avg_Age]" caption="Avg_Age" measure="1" displayFolder="" measureGroup="FactInternetSal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a Menahil Rasheed" refreshedDate="45845.931226851855" backgroundQuery="1" createdVersion="8" refreshedVersion="8" minRefreshableVersion="3" recordCount="0" supportSubquery="1" supportAdvancedDrill="1" xr:uid="{10D3BA48-BAE5-4524-B1C0-4F1D78B0CE29}">
  <cacheSource type="external" connectionId="8"/>
  <cacheFields count="3">
    <cacheField name="[DimDate].[Year].[Year]" caption="Year" numFmtId="0" hierarchy="10" level="1">
      <sharedItems containsSemiMixedTypes="0" containsNonDate="0" containsString="0"/>
    </cacheField>
    <cacheField name="[DimProduct].[Color].[Color]" caption="Color" numFmtId="0" hierarchy="23" level="1">
      <sharedItems count="8">
        <s v="Black"/>
        <s v="Blue"/>
        <s v="Multi"/>
        <s v="Red"/>
        <s v="Silver"/>
        <s v="Unspecified"/>
        <s v="White"/>
        <s v="Yellow"/>
      </sharedItems>
    </cacheField>
    <cacheField name="[Measures].[Sum of Profit]" caption="Sum of Profit" numFmtId="0" hierarchy="45" level="32767"/>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Number of week]" caption="Number of week" attribute="1" defaultMemberUniqueName="[DimDate].[Number of week].[All]" allUniqueName="[DimDate].[Number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fit]" caption="Sum of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ections]" caption="#Transections" measure="1" displayFolder="" measureGroup="FactInternetSal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 Customers]" caption="# Customers" measure="1" displayFolder="" measureGroup="FactInternetSales" count="0"/>
    <cacheHierarchy uniqueName="[Measures].[Avg_Age]" caption="Avg_Age" measure="1" displayFolder="" measureGroup="FactInternetSal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a Menahil Rasheed" refreshedDate="45845.931227314817" backgroundQuery="1" createdVersion="8" refreshedVersion="8" minRefreshableVersion="3" recordCount="0" supportSubquery="1" supportAdvancedDrill="1" xr:uid="{2B9D1749-0855-458E-B030-9CD12639FFFD}">
  <cacheSource type="external" connectionId="8"/>
  <cacheFields count="4">
    <cacheField name="[DimDate].[Year].[Year]" caption="Year" numFmtId="0" hierarchy="10" level="1">
      <sharedItems containsSemiMixedTypes="0" containsNonDate="0" containsString="0"/>
    </cacheField>
    <cacheField name="[DimProduct].[Color].[Color]" caption="Color" numFmtId="0" hierarchy="23" level="1">
      <sharedItems count="8">
        <s v="Black"/>
        <s v="Blue"/>
        <s v="Multi"/>
        <s v="Red"/>
        <s v="Silver"/>
        <s v="Unspecified"/>
        <s v="White"/>
        <s v="Yellow"/>
      </sharedItems>
    </cacheField>
    <cacheField name="[Measures].[Sum of Profit]" caption="Sum of Profit" numFmtId="0" hierarchy="45" level="32767"/>
    <cacheField name="[FactInternetSales].[Product Price Types].[Product Price Types]" caption="Product Price Types" numFmtId="0" hierarchy="42" level="1">
      <sharedItems count="2">
        <s v="Expensive"/>
        <s v="Less Expensive"/>
      </sharedItems>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Number of week]" caption="Number of week" attribute="1" defaultMemberUniqueName="[DimDate].[Number of week].[All]" allUniqueName="[DimDate].[Number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fieldsUsage count="2">
        <fieldUsage x="-1"/>
        <fieldUsage x="3"/>
      </fieldsUsage>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fit]" caption="Sum of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ections]" caption="#Transections" measure="1" displayFolder="" measureGroup="FactInternetSal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 Customers]" caption="# Customers" measure="1" displayFolder="" measureGroup="FactInternetSales" count="0"/>
    <cacheHierarchy uniqueName="[Measures].[Avg_Age]" caption="Avg_Age" measure="1" displayFolder="" measureGroup="FactInternetSal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a Menahil Rasheed" refreshedDate="45845.931230092596" backgroundQuery="1" createdVersion="8" refreshedVersion="8" minRefreshableVersion="3" recordCount="0" supportSubquery="1" supportAdvancedDrill="1" xr:uid="{8240C22E-836A-4352-BE9E-43ADD12AF738}">
  <cacheSource type="external" connectionId="8"/>
  <cacheFields count="4">
    <cacheField name="[Measures].[Sum of Profit]" caption="Sum of Profit" numFmtId="0" hierarchy="45" level="32767"/>
    <cacheField name="[DimDate].[Year].[Year]" caption="Year" numFmtId="0" hierarchy="10" level="1">
      <sharedItems containsSemiMixedTypes="0" containsNonDate="0" containsString="0"/>
    </cacheField>
    <cacheField name="[DimProduct].[ProductName].[ProductName]" caption="Product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3"/>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Number of week]" caption="Number of week" attribute="1" defaultMemberUniqueName="[DimDate].[Number of week].[All]" allUniqueName="[DimDate].[Number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2"/>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ections]" caption="#Transections" measure="1" displayFolder="" measureGroup="FactInternetSal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 Customers]" caption="# Customers" measure="1" displayFolder="" measureGroup="FactInternetSales" count="0"/>
    <cacheHierarchy uniqueName="[Measures].[Avg_Age]" caption="Avg_Age" measure="1" displayFolder="" measureGroup="FactInternetSal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a Menahil Rasheed" refreshedDate="45845.931232407405" backgroundQuery="1" createdVersion="8" refreshedVersion="8" minRefreshableVersion="3" recordCount="0" supportSubquery="1" supportAdvancedDrill="1" xr:uid="{A144D973-FC8A-4FC1-B76A-1D0D9A5E2DCE}">
  <cacheSource type="external" connectionId="8"/>
  <cacheFields count="3">
    <cacheField name="[DimDate].[Year].[Year]" caption="Year" numFmtId="0" hierarchy="10" level="1">
      <sharedItems containsSemiMixedTypes="0" containsNonDate="0" containsString="0"/>
    </cacheField>
    <cacheField name="[Measures].[# Customers]" caption="# Customers" numFmtId="0" hierarchy="53" level="32767"/>
    <cacheField name="[Measures].[Avg_Age]" caption="Avg_Age" numFmtId="0" hierarchy="54" level="32767"/>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Number of week]" caption="Number of week" attribute="1" defaultMemberUniqueName="[DimDate].[Number of week].[All]" allUniqueName="[DimDate].[Number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ections]" caption="#Transections" measure="1" displayFolder="" measureGroup="FactInternetSal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 Customers]" caption="# Customers" measure="1" displayFolder="" measureGroup="FactInternetSales" count="0" oneField="1">
      <fieldsUsage count="1">
        <fieldUsage x="1"/>
      </fieldsUsage>
    </cacheHierarchy>
    <cacheHierarchy uniqueName="[Measures].[Avg_Age]" caption="Avg_Age" measure="1" displayFolder="" measureGroup="FactInternetSales" count="0" oneField="1">
      <fieldsUsage count="1">
        <fieldUsage x="2"/>
      </fieldsUsage>
    </cacheHierarchy>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a Menahil Rasheed" refreshedDate="45845.931233101852" backgroundQuery="1" createdVersion="8" refreshedVersion="8" minRefreshableVersion="3" recordCount="0" supportSubquery="1" supportAdvancedDrill="1" xr:uid="{1219B9A6-193C-41FB-91C4-B6D82BDCCFCA}">
  <cacheSource type="external" connectionId="8"/>
  <cacheFields count="3">
    <cacheField name="[DimDate].[Year].[Year]" caption="Year" numFmtId="0" hierarchy="10" level="1">
      <sharedItems containsSemiMixedTypes="0" containsNonDate="0" containsString="0"/>
    </cacheField>
    <cacheField name="[Measures].[Sum of Profit]" caption="Sum of Profit" numFmtId="0" hierarchy="45" level="32767"/>
    <cacheField name="[DimCustomer].[Gender].[Gender]" caption="Gender" numFmtId="0" hierarchy="6" level="1">
      <sharedItems count="2">
        <s v="F"/>
        <s v="M"/>
      </sharedItems>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2"/>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Number of week]" caption="Number of week" attribute="1" defaultMemberUniqueName="[DimDate].[Number of week].[All]" allUniqueName="[DimDate].[Number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fit]" caption="Sum of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ections]" caption="#Transections" measure="1" displayFolder="" measureGroup="FactInternetSal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 Customers]" caption="# Customers" measure="1" displayFolder="" measureGroup="FactInternetSales" count="0"/>
    <cacheHierarchy uniqueName="[Measures].[Avg_Age]" caption="Avg_Age" measure="1" displayFolder="" measureGroup="FactInternetSal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a Menahil Rasheed" refreshedDate="45845.931233912037" backgroundQuery="1" createdVersion="8" refreshedVersion="8" minRefreshableVersion="3" recordCount="0" supportSubquery="1" supportAdvancedDrill="1" xr:uid="{920A5ECD-5699-4CF7-99FB-1FA06A344D6C}">
  <cacheSource type="external" connectionId="8"/>
  <cacheFields count="3">
    <cacheField name="[DimDate].[Year].[Year]" caption="Year" numFmtId="0" hierarchy="10" level="1">
      <sharedItems containsSemiMixedTypes="0" containsNonDate="0" containsString="0"/>
    </cacheField>
    <cacheField name="[Measures].[Sum of Profit]" caption="Sum of Profit" numFmtId="0" hierarchy="45" level="32767"/>
    <cacheField name="[DimCustomer].[Age Group].[Age Group]" caption="Age Group" numFmtId="0" hierarchy="8" level="1">
      <sharedItems count="6">
        <s v="25-29"/>
        <s v="30-34"/>
        <s v="35-39"/>
        <s v="40-44"/>
        <s v="45-49"/>
        <s v="50 Plus"/>
      </sharedItems>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2"/>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Number of week]" caption="Number of week" attribute="1" defaultMemberUniqueName="[DimDate].[Number of week].[All]" allUniqueName="[DimDate].[Number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fit]" caption="Sum of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ections]" caption="#Transections" measure="1" displayFolder="" measureGroup="FactInternetSal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 Customers]" caption="# Customers" measure="1" displayFolder="" measureGroup="FactInternetSales" count="0"/>
    <cacheHierarchy uniqueName="[Measures].[Avg_Age]" caption="Avg_Age" measure="1" displayFolder="" measureGroup="FactInternetSal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a Menahil Rasheed" refreshedDate="45845.935279398145" backgroundQuery="1" createdVersion="8" refreshedVersion="8" minRefreshableVersion="3" recordCount="0" supportSubquery="1" supportAdvancedDrill="1" xr:uid="{4DF8E203-D7A1-45E6-9794-E2BC7A8BDE86}">
  <cacheSource type="external" connectionId="8"/>
  <cacheFields count="2">
    <cacheField name="[DimGeography].[Country].[Country]" caption="Country" numFmtId="0" hierarchy="19" level="1">
      <sharedItems count="6">
        <s v="Australia"/>
        <s v="Canada"/>
        <s v="France"/>
        <s v="Germany"/>
        <s v="United Kingdom"/>
        <s v="United States"/>
      </sharedItems>
    </cacheField>
    <cacheField name="[Measures].[Sum of Profit]" caption="Sum of Profit" numFmtId="0" hierarchy="45" level="32767"/>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Number of week]" caption="Number of week" attribute="1" defaultMemberUniqueName="[DimDate].[Number of week].[All]" allUniqueName="[DimDate].[Number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fit]" caption="Sum of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ections]" caption="#Transections" measure="1" displayFolder="" measureGroup="FactInternetSal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 Customers]" caption="# Customers" measure="1" displayFolder="" measureGroup="FactInternetSales" count="0"/>
    <cacheHierarchy uniqueName="[Measures].[Avg_Age]" caption="Avg_Age" measure="1" displayFolder="" measureGroup="FactInternetSal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ia Menahil Rasheed" refreshedDate="45844.472152546296" backgroundQuery="1" createdVersion="3" refreshedVersion="8" minRefreshableVersion="3" recordCount="0" supportSubquery="1" supportAdvancedDrill="1" xr:uid="{1366FA46-9325-43D1-A091-73763504F1E6}">
  <cacheSource type="external" connectionId="8">
    <extLst>
      <ext xmlns:x14="http://schemas.microsoft.com/office/spreadsheetml/2009/9/main" uri="{F057638F-6D5F-4e77-A914-E7F072B9BCA8}">
        <x14:sourceConnection name="ThisWorkbookDataModel"/>
      </ext>
    </extLst>
  </cacheSource>
  <cacheFields count="0"/>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Number]" caption="MonthNumber" attribute="1" defaultMemberUniqueName="[DimDate].[MonthNumber].[All]" allUniqueName="[DimDate].[Month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Number of week]" caption="Number of week" attribute="1" defaultMemberUniqueName="[DimDate].[Number of week].[All]" allUniqueName="[DimDate].[Number of week].[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Revenue]" caption="TotalRevenue" attribute="1" defaultMemberUniqueName="[FactInternetSales].[TotalRevenue].[All]" allUniqueName="[FactInternetSales].[Total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Revenue]" caption="Sum of TotalRevenue" measure="1" displayFolder="" measureGroup="FactInternetSales" count="0">
      <extLst>
        <ext xmlns:x15="http://schemas.microsoft.com/office/spreadsheetml/2010/11/main" uri="{B97F6D7D-B522-45F9-BDA1-12C45D357490}">
          <x15:cacheHierarchy aggregatedColumn="39"/>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ections]" caption="#Transections" measure="1" displayFolder="" measureGroup="FactInternetSales" count="0"/>
    <cacheHierarchy uniqueName="[Measures].[All Products]" caption="All Products" measure="1" displayFolder="" measureGroup="FactInternetSales" count="0"/>
    <cacheHierarchy uniqueName="[Measures].[Sold Products]" caption="Sold Products" measure="1" displayFolder="" measureGroup="FactInternetSales" count="0"/>
    <cacheHierarchy uniqueName="[Measures].[Unsold Products]" caption="Unsold Products" measure="1" displayFolder="" measureGroup="FactInternetSales" count="0"/>
    <cacheHierarchy uniqueName="[Measures].[% Profit Margin]" caption="% Profit Margin" measure="1" displayFolder="" measureGroup="FactInternetSales" count="0"/>
    <cacheHierarchy uniqueName="[Measures].[# Customers]" caption="# Customers" measure="1" displayFolder="" measureGroup="FactInternetSales" count="0"/>
    <cacheHierarchy uniqueName="[Measures].[Avg_Age]" caption="Avg_Age" measure="1" displayFolder="" measureGroup="FactInternetSales" count="0"/>
    <cacheHierarchy uniqueName="[Measures].[__XL_Count FactInternetSales]" caption="__XL_Count FactInternetSales" measure="1" displayFolder="" measureGroup="FactInternetSales"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41999352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CAA867B-8FD3-461B-9805-BF9AB712FCAB}" name="PivotTable3" cacheId="815" applyNumberFormats="0" applyBorderFormats="0" applyFontFormats="0" applyPatternFormats="0" applyAlignmentFormats="0" applyWidthHeightFormats="1" dataCaption="Values" tag="0db94a3c-7ce4-45ef-8533-ba0d18e42625" updatedVersion="8" minRefreshableVersion="3" useAutoFormatting="1" subtotalHiddenItems="1" itemPrintTitles="1" createdVersion="8" indent="0" outline="1" outlineData="1" multipleFieldFilters="0">
  <location ref="A8:D13" firstHeaderRow="0" firstDataRow="1" firstDataCol="1"/>
  <pivotFields count="5">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3"/>
  </rowFields>
  <rowItems count="5">
    <i>
      <x/>
    </i>
    <i>
      <x v="1"/>
    </i>
    <i>
      <x v="2"/>
    </i>
    <i>
      <x v="3"/>
    </i>
    <i t="grand">
      <x/>
    </i>
  </rowItems>
  <colFields count="1">
    <field x="-2"/>
  </colFields>
  <colItems count="3">
    <i>
      <x/>
    </i>
    <i i="1">
      <x v="1"/>
    </i>
    <i i="2">
      <x v="2"/>
    </i>
  </colItems>
  <dataFields count="3">
    <dataField name=" Revenue" fld="1" baseField="0" baseItem="0" numFmtId="165"/>
    <dataField name=" Profit" fld="2" baseField="0" baseItem="2" numFmtId="165"/>
    <dataField name="Transactions" fld="0" subtotal="count" baseField="3" baseItem="0" numFmtId="165"/>
  </dataFields>
  <formats count="3">
    <format dxfId="23">
      <pivotArea outline="0" collapsedLevelsAreSubtotals="1" fieldPosition="0">
        <references count="1">
          <reference field="4294967294" count="1" selected="0">
            <x v="2"/>
          </reference>
        </references>
      </pivotArea>
    </format>
    <format dxfId="22">
      <pivotArea outline="0" collapsedLevelsAreSubtotals="1" fieldPosition="0">
        <references count="1">
          <reference field="4294967294" count="1" selected="0">
            <x v="0"/>
          </reference>
        </references>
      </pivotArea>
    </format>
    <format dxfId="21">
      <pivotArea outline="0" collapsedLevelsAreSubtotals="1" fieldPosition="0">
        <references count="1">
          <reference field="4294967294" count="1" selected="0">
            <x v="1"/>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E0F354-7A32-45A2-8BF7-D53622CF675F}" name="PivotTable5" cacheId="821" applyNumberFormats="0" applyBorderFormats="0" applyFontFormats="0" applyPatternFormats="0" applyAlignmentFormats="0" applyWidthHeightFormats="1" dataCaption="Values" tag="0db94a3c-7ce4-45ef-8533-ba0d18e42625" updatedVersion="8" minRefreshableVersion="3" useAutoFormatting="1" subtotalHiddenItems="1" rowGrandTotals="0" colGrandTotals="0" itemPrintTitles="1" createdVersion="8" indent="0" compact="0" compactData="0" multipleFieldFilters="0">
  <location ref="L5:R9"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name="#Transactions" fld="0" subtotal="count" baseField="0" baseItem="1" numFmtId="165"/>
    <dataField name="Sum of COGS" fld="1" baseField="0" baseItem="0" numFmtId="165"/>
    <dataField name="Sum of TotalRevenue" fld="2" baseField="0" baseItem="0" numFmtId="165"/>
    <dataField fld="5" subtotal="count" baseField="0" baseItem="0"/>
    <dataField name="Sum of Profit" fld="3" baseField="0" baseItem="0" numFmtId="165"/>
    <dataField name="Sum of OrderQuantity" fld="4" baseField="0" baseItem="0" numFmtId="165"/>
  </dataFields>
  <formats count="5">
    <format dxfId="28">
      <pivotArea outline="0" collapsedLevelsAreSubtotals="1" fieldPosition="0">
        <references count="1">
          <reference field="4294967294" count="1" selected="0">
            <x v="0"/>
          </reference>
        </references>
      </pivotArea>
    </format>
    <format dxfId="27">
      <pivotArea outline="0" collapsedLevelsAreSubtotals="1" fieldPosition="0">
        <references count="1">
          <reference field="4294967294" count="1" selected="0">
            <x v="1"/>
          </reference>
        </references>
      </pivotArea>
    </format>
    <format dxfId="26">
      <pivotArea outline="0" collapsedLevelsAreSubtotals="1" fieldPosition="0">
        <references count="1">
          <reference field="4294967294" count="1" selected="0">
            <x v="2"/>
          </reference>
        </references>
      </pivotArea>
    </format>
    <format dxfId="25">
      <pivotArea outline="0" collapsedLevelsAreSubtotals="1" fieldPosition="0">
        <references count="1">
          <reference field="4294967294" count="1" selected="0">
            <x v="4"/>
          </reference>
        </references>
      </pivotArea>
    </format>
    <format dxfId="24">
      <pivotArea outline="0" collapsedLevelsAreSubtotals="1" fieldPosition="0">
        <references count="1">
          <reference field="4294967294" count="1" selected="0">
            <x v="5"/>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DAFE38-62CA-4BFA-92C0-30B577FA20E0}" name="PivotTable4" cacheId="851" applyNumberFormats="0" applyBorderFormats="0" applyFontFormats="0" applyPatternFormats="0" applyAlignmentFormats="0" applyWidthHeightFormats="1" dataCaption="Values" tag="0db94a3c-7ce4-45ef-8533-ba0d18e42625" updatedVersion="8" minRefreshableVersion="3" useAutoFormatting="1" subtotalHiddenItems="1" rowGrandTotals="0" itemPrintTitles="1" createdVersion="8" indent="0" outline="1" outlineData="1" multipleFieldFilters="0" rowHeaderCaption="Year">
  <location ref="T5:T9" firstHeaderRow="1" firstDataRow="1" firstDataCol="1"/>
  <pivotFields count="1">
    <pivotField axis="axisRow" allDrilled="1" subtotalTop="0" showAll="0" dataSourceSort="1" defaultSubtotal="0" defaultAttributeDrillState="1">
      <items count="4">
        <item x="0"/>
        <item x="1"/>
        <item x="2"/>
        <item x="3"/>
      </items>
    </pivotField>
  </pivotFields>
  <rowFields count="1">
    <field x="0"/>
  </rowFields>
  <rowItems count="4">
    <i>
      <x/>
    </i>
    <i>
      <x v="1"/>
    </i>
    <i>
      <x v="2"/>
    </i>
    <i>
      <x v="3"/>
    </i>
  </rowItem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63E3A96-4D50-415C-BA6E-91F685F504AF}" name="PivotTable1" cacheId="848" applyNumberFormats="0" applyBorderFormats="0" applyFontFormats="0" applyPatternFormats="0" applyAlignmentFormats="0" applyWidthHeightFormats="1" dataCaption="Values" tag="0db94a3c-7ce4-45ef-8533-ba0d18e42625" updatedVersion="8" minRefreshableVersion="3" useAutoFormatting="1" subtotalHiddenItems="1" itemPrintTitles="1" createdVersion="8" indent="0" outline="1" outlineData="1" multipleFieldFilters="0">
  <location ref="A1:I2"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name="#Transactions" fld="0" subtotal="count" baseField="0" baseItem="1" numFmtId="165"/>
    <dataField name="Sum of COGS" fld="1" baseField="0" baseItem="0" numFmtId="165"/>
    <dataField name="Sum of TotalRevenue" fld="2" baseField="0" baseItem="0" numFmtId="165"/>
    <dataField fld="8" subtotal="count" baseField="0" baseItem="0"/>
    <dataField name="Sum of Profit" fld="3" baseField="0" baseItem="0" numFmtId="165"/>
    <dataField name="Sum of OrderQuantity" fld="4" baseField="0" baseItem="0" numFmtId="165"/>
    <dataField fld="5" subtotal="count" baseField="0" baseItem="0"/>
    <dataField fld="6" subtotal="count" baseField="0" baseItem="0"/>
    <dataField fld="7" subtotal="count" baseField="0" baseItem="0"/>
  </dataFields>
  <formats count="5">
    <format dxfId="33">
      <pivotArea outline="0" collapsedLevelsAreSubtotals="1" fieldPosition="0">
        <references count="1">
          <reference field="4294967294" count="1" selected="0">
            <x v="0"/>
          </reference>
        </references>
      </pivotArea>
    </format>
    <format dxfId="32">
      <pivotArea outline="0" collapsedLevelsAreSubtotals="1" fieldPosition="0">
        <references count="1">
          <reference field="4294967294" count="1" selected="0">
            <x v="1"/>
          </reference>
        </references>
      </pivotArea>
    </format>
    <format dxfId="31">
      <pivotArea outline="0" collapsedLevelsAreSubtotals="1" fieldPosition="0">
        <references count="1">
          <reference field="4294967294" count="1" selected="0">
            <x v="2"/>
          </reference>
        </references>
      </pivotArea>
    </format>
    <format dxfId="30">
      <pivotArea outline="0" collapsedLevelsAreSubtotals="1" fieldPosition="0">
        <references count="1">
          <reference field="4294967294" count="1" selected="0">
            <x v="4"/>
          </reference>
        </references>
      </pivotArea>
    </format>
    <format dxfId="29">
      <pivotArea outline="0" collapsedLevelsAreSubtotals="1" fieldPosition="0">
        <references count="1">
          <reference field="4294967294" count="1" selected="0">
            <x v="5"/>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3E7E49B-671A-4814-A2ED-55BDEC6193DF}" name="PivotTable7" cacheId="857" applyNumberFormats="0" applyBorderFormats="0" applyFontFormats="0" applyPatternFormats="0" applyAlignmentFormats="0" applyWidthHeightFormats="1" dataCaption="Values" tag="c133bc2d-353a-424b-974e-5fb55a8c7c8e" updatedVersion="8" minRefreshableVersion="3" useAutoFormatting="1" subtotalHiddenItems="1" rowGrandTotals="0" colGrandTotals="0" itemPrintTitles="1" createdVersion="8" indent="0" compact="0" compactData="0" multipleFieldFilters="0" chartFormat="5">
  <location ref="J2:K9" firstHeaderRow="1" firstDataRow="1" firstDataCol="1"/>
  <pivotFields count="3">
    <pivotField dataField="1" compact="0" outline="0" subtotalTop="0" showAll="0" defaultSubtotal="0"/>
    <pivotField compact="0" allDrilled="1" outline="0" subtotalTop="0" showAll="0" dataSourceSort="1" defaultSubtotal="0" defaultAttributeDrillState="1"/>
    <pivotField axis="axisRow" compact="0" allDrilled="1" outline="0" subtotalTop="0" showAll="0" sortType="ascending" defaultSubtotal="0" defaultAttributeDrillState="1">
      <items count="7">
        <item x="0"/>
        <item x="1"/>
        <item x="2"/>
        <item x="3"/>
        <item x="4"/>
        <item x="5"/>
        <item x="6"/>
      </items>
    </pivotField>
  </pivotFields>
  <rowFields count="1">
    <field x="2"/>
  </rowFields>
  <rowItems count="7">
    <i>
      <x/>
    </i>
    <i>
      <x v="1"/>
    </i>
    <i>
      <x v="2"/>
    </i>
    <i>
      <x v="3"/>
    </i>
    <i>
      <x v="4"/>
    </i>
    <i>
      <x v="5"/>
    </i>
    <i>
      <x v="6"/>
    </i>
  </rowItems>
  <colItems count="1">
    <i/>
  </colItems>
  <dataFields count="1">
    <dataField name="Sum of Profit" fld="0" baseField="0" baseItem="0" numFmtId="165"/>
  </dataFields>
  <formats count="1">
    <format dxfId="14">
      <pivotArea outline="0" collapsedLevelsAreSubtotals="1" fieldPosition="0">
        <references count="1">
          <reference field="4294967294" count="1" selected="0">
            <x v="0"/>
          </reference>
        </references>
      </pivotArea>
    </format>
  </formats>
  <chartFormats count="1">
    <chartFormat chart="4"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EE56F5F-0DB3-41EE-A289-7E68213B01D7}" name="PivotTable3" cacheId="863" applyNumberFormats="0" applyBorderFormats="0" applyFontFormats="0" applyPatternFormats="0" applyAlignmentFormats="0" applyWidthHeightFormats="1" dataCaption="Values" missingCaption="0" tag="c133bc2d-353a-424b-974e-5fb55a8c7c8e" updatedVersion="8" minRefreshableVersion="3" useAutoFormatting="1" subtotalHiddenItems="1" rowGrandTotals="0" colGrandTotals="0" itemPrintTitles="1" createdVersion="8" indent="0" showEmptyRow="1" showEmptyCol="1" compact="0" compactData="0" multipleFieldFilters="0" chartFormat="12">
  <location ref="AC2:AE6" firstHeaderRow="0" firstDataRow="1" firstDataCol="1"/>
  <pivotFields count="5">
    <pivotField dataField="1" compact="0" outline="0" subtotalTop="0" showAll="0" defaultSubtotal="0"/>
    <pivotField compact="0" allDrilled="1" outline="0" subtotalTop="0" showAll="0" dataSourceSort="1" defaultSubtotal="0" defaultAttributeDrillState="1"/>
    <pivotField compact="0" allDrilled="1" outline="0" subtotalTop="0" showAll="0" sortType="ascending" defaultSubtotal="0" defaultAttributeDrillState="1">
      <items count="7">
        <item x="0"/>
        <item x="1"/>
        <item x="2"/>
        <item x="3"/>
        <item x="4"/>
        <item x="5"/>
        <item x="6"/>
      </items>
    </pivotField>
    <pivotField axis="axisRow" compact="0" allDrilled="1" outline="0" subtotalTop="0" showAll="0" dataSourceSort="1" defaultSubtotal="0" defaultAttributeDrillState="1">
      <items count="4">
        <item x="0"/>
        <item x="1"/>
        <item x="2"/>
        <item x="3"/>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4">
    <i>
      <x/>
    </i>
    <i>
      <x v="1"/>
    </i>
    <i>
      <x v="2"/>
    </i>
    <i>
      <x v="3"/>
    </i>
  </rowItems>
  <colFields count="1">
    <field x="-2"/>
  </colFields>
  <colItems count="2">
    <i>
      <x/>
    </i>
    <i i="1">
      <x v="1"/>
    </i>
  </colItems>
  <dataFields count="2">
    <dataField name="Sum of Profit" fld="0" baseField="0" baseItem="0" numFmtId="165"/>
    <dataField name="Sum of Profit2" fld="4" showDataAs="percentOfTotal" baseField="0" baseItem="0" numFmtId="9">
      <extLst>
        <ext xmlns:x14="http://schemas.microsoft.com/office/spreadsheetml/2009/9/main" uri="{E15A36E0-9728-4e99-A89B-3F7291B0FE68}">
          <x14:dataField sourceField="0" uniqueName="[__Xl2].[Measures].[Sum of Profit]"/>
        </ext>
      </extLst>
    </dataField>
  </dataFields>
  <formats count="3">
    <format dxfId="17">
      <pivotArea outline="0" collapsedLevelsAreSubtotals="1" fieldPosition="0">
        <references count="1">
          <reference field="4294967294" count="1" selected="0">
            <x v="0"/>
          </reference>
        </references>
      </pivotArea>
    </format>
    <format dxfId="16">
      <pivotArea outline="0" fieldPosition="0">
        <references count="1">
          <reference field="4294967294" count="1">
            <x v="1"/>
          </reference>
        </references>
      </pivotArea>
    </format>
    <format dxfId="15">
      <pivotArea outline="0" fieldPosition="0">
        <references count="1">
          <reference field="4294967294" count="1" selected="0">
            <x v="1"/>
          </reference>
        </references>
      </pivotArea>
    </format>
  </formats>
  <chartFormats count="2">
    <chartFormat chart="4" format="2"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A8737B8-1E42-4F1B-B0D5-B2E8A0E7406C}" name="PivotTable2" cacheId="860" applyNumberFormats="0" applyBorderFormats="0" applyFontFormats="0" applyPatternFormats="0" applyAlignmentFormats="0" applyWidthHeightFormats="1" dataCaption="Values" tag="c133bc2d-353a-424b-974e-5fb55a8c7c8e" updatedVersion="8" minRefreshableVersion="3" useAutoFormatting="1" subtotalHiddenItems="1" rowGrandTotals="0" colGrandTotals="0" itemPrintTitles="1" createdVersion="8" indent="0" compact="0" compactData="0" multipleFieldFilters="0" chartFormat="14">
  <location ref="W2:X4" firstHeaderRow="1" firstDataRow="1" firstDataCol="1"/>
  <pivotFields count="4">
    <pivotField dataField="1" compact="0" outline="0" subtotalTop="0" showAll="0" defaultSubtotal="0"/>
    <pivotField compact="0" allDrilled="1" outline="0" subtotalTop="0" showAll="0" dataSourceSort="1" defaultSubtotal="0" defaultAttributeDrillState="1"/>
    <pivotField compact="0" allDrilled="1" outline="0" subtotalTop="0" showAll="0" sortType="ascending" defaultSubtotal="0" defaultAttributeDrillState="1">
      <items count="7">
        <item x="0"/>
        <item x="1"/>
        <item x="2"/>
        <item x="3"/>
        <item x="4"/>
        <item x="5"/>
        <item x="6"/>
      </items>
    </pivotField>
    <pivotField axis="axisRow" compact="0" allDrilled="1" outline="0" subtotalTop="0" showAll="0" dataSourceSort="1" defaultSubtotal="0" defaultAttributeDrillState="1">
      <items count="2">
        <item x="0"/>
        <item x="1"/>
      </items>
    </pivotField>
  </pivotFields>
  <rowFields count="1">
    <field x="3"/>
  </rowFields>
  <rowItems count="2">
    <i>
      <x/>
    </i>
    <i>
      <x v="1"/>
    </i>
  </rowItems>
  <colItems count="1">
    <i/>
  </colItems>
  <dataFields count="1">
    <dataField name="Sum of Profit" fld="0" baseField="0" baseItem="0" numFmtId="165"/>
  </dataFields>
  <formats count="1">
    <format dxfId="18">
      <pivotArea outline="0" collapsedLevelsAreSubtotals="1" fieldPosition="0">
        <references count="1">
          <reference field="4294967294" count="1" selected="0">
            <x v="0"/>
          </reference>
        </references>
      </pivotArea>
    </format>
  </formats>
  <chartFormats count="4">
    <chartFormat chart="4" format="2"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3" count="1" selected="0">
            <x v="0"/>
          </reference>
        </references>
      </pivotArea>
    </chartFormat>
    <chartFormat chart="11" format="8">
      <pivotArea type="data" outline="0" fieldPosition="0">
        <references count="2">
          <reference field="4294967294" count="1" selected="0">
            <x v="0"/>
          </reference>
          <reference field="3" count="1" selected="0">
            <x v="1"/>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B70C0A0-F211-4FA3-8ABE-006726C0D9DD}" name="PivotTable1" cacheId="854" applyNumberFormats="0" applyBorderFormats="0" applyFontFormats="0" applyPatternFormats="0" applyAlignmentFormats="0" applyWidthHeightFormats="1" dataCaption="Values" tag="62f9c0ea-dd5f-4e83-88cc-c676023916bd" updatedVersion="8" minRefreshableVersion="3" useAutoFormatting="1" subtotalHiddenItems="1" rowGrandTotals="0" colGrandTotals="0" itemPrintTitles="1" createdVersion="8" indent="0" compact="0" compactData="0" multipleFieldFilters="0" chartFormat="7">
  <location ref="A1:B13" firstHeaderRow="1" firstDataRow="1" firstDataCol="1"/>
  <pivotFields count="3">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12">
        <item x="0"/>
        <item x="1"/>
        <item x="2"/>
        <item x="3"/>
        <item x="4"/>
        <item x="5"/>
        <item x="6"/>
        <item x="7"/>
        <item x="8"/>
        <item x="9"/>
        <item x="10"/>
        <item x="11"/>
      </items>
    </pivotField>
  </pivotFields>
  <rowFields count="1">
    <field x="2"/>
  </rowFields>
  <rowItems count="12">
    <i>
      <x/>
    </i>
    <i>
      <x v="1"/>
    </i>
    <i>
      <x v="2"/>
    </i>
    <i>
      <x v="3"/>
    </i>
    <i>
      <x v="4"/>
    </i>
    <i>
      <x v="5"/>
    </i>
    <i>
      <x v="6"/>
    </i>
    <i>
      <x v="7"/>
    </i>
    <i>
      <x v="8"/>
    </i>
    <i>
      <x v="9"/>
    </i>
    <i>
      <x v="10"/>
    </i>
    <i>
      <x v="11"/>
    </i>
  </rowItems>
  <colItems count="1">
    <i/>
  </colItems>
  <dataFields count="1">
    <dataField name="Sum of Profit" fld="0" baseField="0" baseItem="0" numFmtId="169"/>
  </dataFields>
  <formats count="2">
    <format dxfId="20">
      <pivotArea outline="0" collapsedLevelsAreSubtotals="1" fieldPosition="0">
        <references count="1">
          <reference field="4294967294" count="1" selected="0">
            <x v="0"/>
          </reference>
        </references>
      </pivotArea>
    </format>
    <format dxfId="19">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FD5706F-C27B-4D83-BDD9-6882FCB359C1}" name="PivotTable7" cacheId="869" applyNumberFormats="0" applyBorderFormats="0" applyFontFormats="0" applyPatternFormats="0" applyAlignmentFormats="0" applyWidthHeightFormats="1" dataCaption="Values" missingCaption="0" tag="1ab4a8dd-54af-4ffc-b9eb-647b92b9037c" updatedVersion="8" minRefreshableVersion="3" useAutoFormatting="1" subtotalHiddenItems="1" rowGrandTotals="0" colGrandTotals="0" itemPrintTitles="1" createdVersion="8" indent="0" showEmptyRow="1" showEmptyCol="1" compact="0" compactData="0" multipleFieldFilters="0" chartFormat="7">
  <location ref="N2:P3" firstHeaderRow="0" firstDataRow="1" firstDataCol="0"/>
  <pivotFields count="4">
    <pivotField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s>
  <rowItems count="1">
    <i/>
  </rowItems>
  <colFields count="1">
    <field x="-2"/>
  </colFields>
  <colItems count="3">
    <i>
      <x/>
    </i>
    <i i="1">
      <x v="1"/>
    </i>
    <i i="2">
      <x v="2"/>
    </i>
  </colItems>
  <dataFields count="3">
    <dataField fld="1" subtotal="count" baseField="0" baseItem="0"/>
    <dataField fld="2" subtotal="count" baseField="0" baseItem="0"/>
    <dataField fld="3" subtotal="count" baseField="0" baseItem="0"/>
  </dataFields>
  <formats count="1">
    <format dxfId="9">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D1343DD-C7D1-489D-BBB5-734467A37E7C}" name="PivotTable4" cacheId="866" applyNumberFormats="0" applyBorderFormats="0" applyFontFormats="0" applyPatternFormats="0" applyAlignmentFormats="0" applyWidthHeightFormats="1" dataCaption="Values" missingCaption="0" tag="3e07c2ee-41da-4fdf-bcd9-44f0525f5758" updatedVersion="8" minRefreshableVersion="3" useAutoFormatting="1" subtotalHiddenItems="1" rowGrandTotals="0" colGrandTotals="0" itemPrintTitles="1" createdVersion="8" indent="0" showEmptyRow="1" showEmptyCol="1" compact="0" compactData="0" multipleFieldFilters="0" chartFormat="7">
  <location ref="B2:C506" firstHeaderRow="1" firstDataRow="1" firstDataCol="1"/>
  <pivotFields count="3">
    <pivotField dataField="1" compact="0" outline="0" subtotalTop="0" showAll="0" defaultSubtotal="0"/>
    <pivotField compact="0" allDrilled="1" outline="0" subtotalTop="0" showAll="0" dataSourceSort="1" defaultSubtotal="0" defaultAttributeDrillState="1"/>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s>
  <rowFields count="1">
    <field x="2"/>
  </rowFields>
  <rowItems count="504">
    <i>
      <x v="337"/>
    </i>
    <i>
      <x v="336"/>
    </i>
    <i>
      <x v="340"/>
    </i>
    <i>
      <x v="335"/>
    </i>
    <i>
      <x v="339"/>
    </i>
    <i>
      <x v="338"/>
    </i>
    <i>
      <x v="379"/>
    </i>
    <i>
      <x v="376"/>
    </i>
    <i>
      <x v="377"/>
    </i>
    <i>
      <x v="378"/>
    </i>
    <i>
      <x v="375"/>
    </i>
    <i>
      <x v="382"/>
    </i>
    <i>
      <x v="387"/>
    </i>
    <i>
      <x v="381"/>
    </i>
    <i>
      <x v="383"/>
    </i>
    <i>
      <x v="380"/>
    </i>
    <i>
      <x v="474"/>
    </i>
    <i>
      <x v="388"/>
    </i>
    <i>
      <x v="478"/>
    </i>
    <i>
      <x v="389"/>
    </i>
    <i>
      <x v="391"/>
    </i>
    <i>
      <x v="476"/>
    </i>
    <i>
      <x v="480"/>
    </i>
    <i>
      <x v="385"/>
    </i>
    <i>
      <x v="479"/>
    </i>
    <i>
      <x v="390"/>
    </i>
    <i>
      <x v="475"/>
    </i>
    <i>
      <x v="477"/>
    </i>
    <i>
      <x v="481"/>
    </i>
    <i>
      <x v="384"/>
    </i>
    <i>
      <x v="386"/>
    </i>
    <i>
      <x v="399"/>
    </i>
    <i>
      <x v="400"/>
    </i>
    <i>
      <x v="401"/>
    </i>
    <i>
      <x v="397"/>
    </i>
    <i>
      <x v="398"/>
    </i>
    <i>
      <x v="329"/>
    </i>
    <i>
      <x v="330"/>
    </i>
    <i>
      <x v="331"/>
    </i>
    <i>
      <x v="327"/>
    </i>
    <i>
      <x v="416"/>
    </i>
    <i>
      <x v="333"/>
    </i>
    <i>
      <x v="414"/>
    </i>
    <i>
      <x v="415"/>
    </i>
    <i>
      <x v="417"/>
    </i>
    <i>
      <x v="332"/>
    </i>
    <i>
      <x v="328"/>
    </i>
    <i>
      <x v="345"/>
    </i>
    <i>
      <x v="334"/>
    </i>
    <i>
      <x v="429"/>
    </i>
    <i>
      <x v="347"/>
    </i>
    <i>
      <x v="483"/>
    </i>
    <i>
      <x v="348"/>
    </i>
    <i>
      <x v="428"/>
    </i>
    <i>
      <x v="482"/>
    </i>
    <i>
      <x v="427"/>
    </i>
    <i>
      <x v="346"/>
    </i>
    <i>
      <x v="484"/>
    </i>
    <i>
      <x v="485"/>
    </i>
    <i>
      <x v="108"/>
    </i>
    <i>
      <x v="31"/>
    </i>
    <i>
      <x v="404"/>
    </i>
    <i>
      <x v="411"/>
    </i>
    <i>
      <x v="142"/>
    </i>
    <i>
      <x v="1"/>
    </i>
    <i>
      <x v="409"/>
    </i>
    <i>
      <x v="83"/>
    </i>
    <i>
      <x v="405"/>
    </i>
    <i>
      <x v="406"/>
    </i>
    <i>
      <x v="413"/>
    </i>
    <i>
      <x v="300"/>
    </i>
    <i>
      <x v="403"/>
    </i>
    <i>
      <x v="408"/>
    </i>
    <i>
      <x v="402"/>
    </i>
    <i>
      <x v="410"/>
    </i>
    <i>
      <x v="128"/>
    </i>
    <i>
      <x v="490"/>
    </i>
    <i>
      <x v="407"/>
    </i>
    <i>
      <x v="492"/>
    </i>
    <i>
      <x v="472"/>
    </i>
    <i>
      <x v="498"/>
    </i>
    <i>
      <x v="499"/>
    </i>
    <i>
      <x v="488"/>
    </i>
    <i>
      <x v="491"/>
    </i>
    <i>
      <x v="412"/>
    </i>
    <i>
      <x v="495"/>
    </i>
    <i>
      <x v="494"/>
    </i>
    <i>
      <x v="318"/>
    </i>
    <i>
      <x v="489"/>
    </i>
    <i>
      <x v="199"/>
    </i>
    <i>
      <x v="357"/>
    </i>
    <i>
      <x v="352"/>
    </i>
    <i>
      <x v="358"/>
    </i>
    <i>
      <x v="178"/>
    </i>
    <i>
      <x v="493"/>
    </i>
    <i>
      <x v="486"/>
    </i>
    <i>
      <x v="487"/>
    </i>
    <i>
      <x v="497"/>
    </i>
    <i>
      <x v="500"/>
    </i>
    <i>
      <x v="351"/>
    </i>
    <i>
      <x v="323"/>
    </i>
    <i>
      <x v="350"/>
    </i>
    <i>
      <x v="349"/>
    </i>
    <i>
      <x v="354"/>
    </i>
    <i>
      <x v="353"/>
    </i>
    <i>
      <x v="326"/>
    </i>
    <i>
      <x v="356"/>
    </i>
    <i>
      <x v="355"/>
    </i>
    <i>
      <x v="372"/>
    </i>
    <i>
      <x v="14"/>
    </i>
    <i>
      <x v="13"/>
    </i>
    <i>
      <x v="53"/>
    </i>
    <i>
      <x v="54"/>
    </i>
    <i>
      <x v="15"/>
    </i>
    <i>
      <x v="52"/>
    </i>
    <i>
      <x v="374"/>
    </i>
    <i>
      <x v="253"/>
    </i>
    <i>
      <x v="252"/>
    </i>
    <i>
      <x v="425"/>
    </i>
    <i>
      <x v="254"/>
    </i>
    <i>
      <x v="423"/>
    </i>
    <i>
      <x v="424"/>
    </i>
    <i>
      <x v="255"/>
    </i>
    <i>
      <x v="473"/>
    </i>
    <i>
      <x v="422"/>
    </i>
    <i>
      <x v="2"/>
    </i>
    <i>
      <x v="364"/>
    </i>
    <i>
      <x v="5"/>
    </i>
    <i>
      <x v="367"/>
    </i>
    <i>
      <x v="366"/>
    </i>
    <i>
      <x v="48"/>
    </i>
    <i>
      <x v="321"/>
    </i>
    <i>
      <x v="455"/>
    </i>
    <i>
      <x v="131"/>
    </i>
    <i>
      <x v="112"/>
    </i>
    <i>
      <x v="132"/>
    </i>
    <i>
      <x v="121"/>
    </i>
    <i>
      <x v="133"/>
    </i>
    <i>
      <x v="305"/>
    </i>
    <i>
      <x v="134"/>
    </i>
    <i>
      <x v="22"/>
    </i>
    <i>
      <x v="135"/>
    </i>
    <i>
      <x v="117"/>
    </i>
    <i>
      <x v="136"/>
    </i>
    <i>
      <x v="59"/>
    </i>
    <i>
      <x v="137"/>
    </i>
    <i>
      <x v="439"/>
    </i>
    <i>
      <x v="138"/>
    </i>
    <i>
      <x v="471"/>
    </i>
    <i>
      <x v="139"/>
    </i>
    <i>
      <x v="313"/>
    </i>
    <i>
      <x v="140"/>
    </i>
    <i>
      <x v="107"/>
    </i>
    <i>
      <x v="141"/>
    </i>
    <i>
      <x v="26"/>
    </i>
    <i>
      <x v="6"/>
    </i>
    <i>
      <x v="361"/>
    </i>
    <i>
      <x v="143"/>
    </i>
    <i>
      <x v="40"/>
    </i>
    <i>
      <x v="144"/>
    </i>
    <i>
      <x v="51"/>
    </i>
    <i>
      <x v="145"/>
    </i>
    <i>
      <x v="67"/>
    </i>
    <i>
      <x v="146"/>
    </i>
    <i>
      <x v="431"/>
    </i>
    <i>
      <x v="147"/>
    </i>
    <i>
      <x v="447"/>
    </i>
    <i>
      <x v="148"/>
    </i>
    <i>
      <x v="463"/>
    </i>
    <i>
      <x v="149"/>
    </i>
    <i>
      <x v="301"/>
    </i>
    <i>
      <x v="150"/>
    </i>
    <i>
      <x v="309"/>
    </i>
    <i>
      <x v="151"/>
    </i>
    <i>
      <x v="317"/>
    </i>
    <i>
      <x v="152"/>
    </i>
    <i>
      <x v="325"/>
    </i>
    <i>
      <x v="153"/>
    </i>
    <i>
      <x v="18"/>
    </i>
    <i>
      <x v="154"/>
    </i>
    <i>
      <x v="341"/>
    </i>
    <i>
      <x v="155"/>
    </i>
    <i>
      <x v="109"/>
    </i>
    <i>
      <x v="156"/>
    </i>
    <i>
      <x v="127"/>
    </i>
    <i>
      <x v="157"/>
    </i>
    <i>
      <x v="129"/>
    </i>
    <i>
      <x v="158"/>
    </i>
    <i>
      <x v="36"/>
    </i>
    <i>
      <x v="159"/>
    </i>
    <i>
      <x v="44"/>
    </i>
    <i>
      <x v="160"/>
    </i>
    <i>
      <x v="394"/>
    </i>
    <i>
      <x v="161"/>
    </i>
    <i>
      <x v="55"/>
    </i>
    <i>
      <x v="162"/>
    </i>
    <i>
      <x v="63"/>
    </i>
    <i>
      <x v="163"/>
    </i>
    <i>
      <x v="418"/>
    </i>
    <i>
      <x v="164"/>
    </i>
    <i>
      <x v="71"/>
    </i>
    <i>
      <x v="165"/>
    </i>
    <i>
      <x v="435"/>
    </i>
    <i>
      <x v="166"/>
    </i>
    <i>
      <x v="443"/>
    </i>
    <i>
      <x v="167"/>
    </i>
    <i>
      <x v="451"/>
    </i>
    <i>
      <x v="168"/>
    </i>
    <i>
      <x v="459"/>
    </i>
    <i>
      <x v="169"/>
    </i>
    <i>
      <x v="467"/>
    </i>
    <i>
      <x v="170"/>
    </i>
    <i>
      <x v="299"/>
    </i>
    <i>
      <x v="171"/>
    </i>
    <i>
      <x v="303"/>
    </i>
    <i>
      <x v="172"/>
    </i>
    <i>
      <x v="307"/>
    </i>
    <i>
      <x v="173"/>
    </i>
    <i>
      <x v="311"/>
    </i>
    <i>
      <x v="174"/>
    </i>
    <i>
      <x v="315"/>
    </i>
    <i>
      <x v="175"/>
    </i>
    <i>
      <x v="319"/>
    </i>
    <i>
      <x v="176"/>
    </i>
    <i>
      <x v="104"/>
    </i>
    <i>
      <x v="177"/>
    </i>
    <i>
      <x v="12"/>
    </i>
    <i>
      <x v="7"/>
    </i>
    <i>
      <x v="16"/>
    </i>
    <i>
      <x v="179"/>
    </i>
    <i>
      <x v="20"/>
    </i>
    <i>
      <x v="180"/>
    </i>
    <i>
      <x v="24"/>
    </i>
    <i>
      <x v="181"/>
    </i>
    <i>
      <x v="343"/>
    </i>
    <i>
      <x v="182"/>
    </i>
    <i>
      <x v="28"/>
    </i>
    <i>
      <x v="183"/>
    </i>
    <i>
      <x v="111"/>
    </i>
    <i>
      <x v="184"/>
    </i>
    <i>
      <x v="114"/>
    </i>
    <i>
      <x v="185"/>
    </i>
    <i>
      <x v="359"/>
    </i>
    <i>
      <x v="186"/>
    </i>
    <i>
      <x v="130"/>
    </i>
    <i>
      <x v="187"/>
    </i>
    <i>
      <x v="116"/>
    </i>
    <i>
      <x v="188"/>
    </i>
    <i>
      <x v="34"/>
    </i>
    <i>
      <x v="189"/>
    </i>
    <i>
      <x v="38"/>
    </i>
    <i>
      <x v="190"/>
    </i>
    <i>
      <x v="42"/>
    </i>
    <i>
      <x v="191"/>
    </i>
    <i>
      <x v="46"/>
    </i>
    <i>
      <x v="192"/>
    </i>
    <i>
      <x v="392"/>
    </i>
    <i>
      <x v="193"/>
    </i>
    <i>
      <x v="396"/>
    </i>
    <i>
      <x v="194"/>
    </i>
    <i>
      <x v="119"/>
    </i>
    <i>
      <x v="195"/>
    </i>
    <i>
      <x v="57"/>
    </i>
    <i>
      <x v="196"/>
    </i>
    <i>
      <x v="61"/>
    </i>
    <i>
      <x v="197"/>
    </i>
    <i>
      <x v="65"/>
    </i>
    <i>
      <x v="198"/>
    </i>
    <i>
      <x v="69"/>
    </i>
    <i>
      <x v="8"/>
    </i>
    <i>
      <x v="420"/>
    </i>
    <i>
      <x v="200"/>
    </i>
    <i>
      <x v="123"/>
    </i>
    <i>
      <x v="201"/>
    </i>
    <i>
      <x v="73"/>
    </i>
    <i>
      <x v="202"/>
    </i>
    <i>
      <x v="433"/>
    </i>
    <i>
      <x v="203"/>
    </i>
    <i>
      <x v="437"/>
    </i>
    <i>
      <x v="204"/>
    </i>
    <i>
      <x v="441"/>
    </i>
    <i>
      <x v="205"/>
    </i>
    <i>
      <x v="445"/>
    </i>
    <i>
      <x v="206"/>
    </i>
    <i>
      <x v="449"/>
    </i>
    <i>
      <x v="207"/>
    </i>
    <i>
      <x v="453"/>
    </i>
    <i>
      <x v="208"/>
    </i>
    <i>
      <x v="457"/>
    </i>
    <i>
      <x v="209"/>
    </i>
    <i>
      <x v="461"/>
    </i>
    <i>
      <x v="210"/>
    </i>
    <i>
      <x v="465"/>
    </i>
    <i>
      <x v="211"/>
    </i>
    <i>
      <x v="469"/>
    </i>
    <i>
      <x v="212"/>
    </i>
    <i>
      <x v="98"/>
    </i>
    <i>
      <x v="213"/>
    </i>
    <i>
      <x v="10"/>
    </i>
    <i>
      <x v="214"/>
    </i>
    <i>
      <x v="302"/>
    </i>
    <i>
      <x v="215"/>
    </i>
    <i>
      <x v="304"/>
    </i>
    <i>
      <x v="216"/>
    </i>
    <i>
      <x v="306"/>
    </i>
    <i>
      <x v="217"/>
    </i>
    <i>
      <x v="308"/>
    </i>
    <i>
      <x v="218"/>
    </i>
    <i>
      <x v="310"/>
    </i>
    <i>
      <x v="219"/>
    </i>
    <i>
      <x v="312"/>
    </i>
    <i>
      <x v="220"/>
    </i>
    <i>
      <x v="314"/>
    </i>
    <i>
      <x v="221"/>
    </i>
    <i>
      <x v="316"/>
    </i>
    <i>
      <x v="222"/>
    </i>
    <i>
      <x v="11"/>
    </i>
    <i>
      <x v="223"/>
    </i>
    <i>
      <x v="320"/>
    </i>
    <i>
      <x v="224"/>
    </i>
    <i>
      <x v="322"/>
    </i>
    <i>
      <x v="225"/>
    </i>
    <i>
      <x v="324"/>
    </i>
    <i>
      <x v="226"/>
    </i>
    <i>
      <x v="105"/>
    </i>
    <i>
      <x v="227"/>
    </i>
    <i>
      <x v="106"/>
    </i>
    <i>
      <x v="228"/>
    </i>
    <i>
      <x v="4"/>
    </i>
    <i>
      <x v="229"/>
    </i>
    <i>
      <x v="17"/>
    </i>
    <i>
      <x v="230"/>
    </i>
    <i>
      <x v="19"/>
    </i>
    <i>
      <x v="231"/>
    </i>
    <i>
      <x v="21"/>
    </i>
    <i>
      <x v="232"/>
    </i>
    <i>
      <x v="23"/>
    </i>
    <i>
      <x v="233"/>
    </i>
    <i>
      <x v="25"/>
    </i>
    <i>
      <x v="234"/>
    </i>
    <i>
      <x v="342"/>
    </i>
    <i>
      <x v="235"/>
    </i>
    <i>
      <x v="344"/>
    </i>
    <i>
      <x v="236"/>
    </i>
    <i>
      <x v="27"/>
    </i>
    <i>
      <x v="237"/>
    </i>
    <i>
      <x v="29"/>
    </i>
    <i>
      <x v="238"/>
    </i>
    <i>
      <x v="110"/>
    </i>
    <i>
      <x v="239"/>
    </i>
    <i>
      <x v="30"/>
    </i>
    <i>
      <x v="240"/>
    </i>
    <i>
      <x v="113"/>
    </i>
    <i>
      <x v="241"/>
    </i>
    <i>
      <x v="115"/>
    </i>
    <i>
      <x v="242"/>
    </i>
    <i>
      <x v="32"/>
    </i>
    <i>
      <x v="243"/>
    </i>
    <i>
      <x v="360"/>
    </i>
    <i>
      <x v="244"/>
    </i>
    <i>
      <x v="362"/>
    </i>
    <i>
      <x v="363"/>
    </i>
    <i>
      <x v="126"/>
    </i>
    <i>
      <x v="365"/>
    </i>
    <i>
      <x v="368"/>
    </i>
    <i>
      <x v="370"/>
    </i>
    <i>
      <x v="245"/>
    </i>
    <i>
      <x v="369"/>
    </i>
    <i>
      <x v="246"/>
    </i>
    <i>
      <x v="371"/>
    </i>
    <i>
      <x v="247"/>
    </i>
    <i>
      <x v="373"/>
    </i>
    <i>
      <x v="248"/>
    </i>
    <i>
      <x v="33"/>
    </i>
    <i>
      <x v="9"/>
    </i>
    <i>
      <x v="35"/>
    </i>
    <i>
      <x v="501"/>
    </i>
    <i>
      <x v="37"/>
    </i>
    <i>
      <x v="503"/>
    </i>
    <i>
      <x v="39"/>
    </i>
    <i>
      <x v="100"/>
    </i>
    <i>
      <x v="41"/>
    </i>
    <i>
      <x v="101"/>
    </i>
    <i>
      <x v="43"/>
    </i>
    <i>
      <x v="102"/>
    </i>
    <i>
      <x v="45"/>
    </i>
    <i>
      <x v="103"/>
    </i>
    <i>
      <x v="47"/>
    </i>
    <i>
      <x v="256"/>
    </i>
    <i>
      <x v="49"/>
    </i>
    <i>
      <x v="257"/>
    </i>
    <i>
      <x v="393"/>
    </i>
    <i>
      <x v="258"/>
    </i>
    <i>
      <x v="395"/>
    </i>
    <i>
      <x v="259"/>
    </i>
    <i>
      <x v="50"/>
    </i>
    <i>
      <x v="260"/>
    </i>
    <i>
      <x v="118"/>
    </i>
    <i>
      <x v="261"/>
    </i>
    <i>
      <x v="120"/>
    </i>
    <i>
      <x v="262"/>
    </i>
    <i>
      <x v="56"/>
    </i>
    <i>
      <x v="263"/>
    </i>
    <i>
      <x v="58"/>
    </i>
    <i>
      <x v="264"/>
    </i>
    <i>
      <x v="60"/>
    </i>
    <i>
      <x v="265"/>
    </i>
    <i>
      <x v="62"/>
    </i>
    <i>
      <x v="266"/>
    </i>
    <i>
      <x v="64"/>
    </i>
    <i>
      <x v="267"/>
    </i>
    <i>
      <x v="66"/>
    </i>
    <i>
      <x v="268"/>
    </i>
    <i>
      <x v="68"/>
    </i>
    <i>
      <x v="269"/>
    </i>
    <i>
      <x v="70"/>
    </i>
    <i>
      <x v="270"/>
    </i>
    <i>
      <x v="419"/>
    </i>
    <i>
      <x v="271"/>
    </i>
    <i>
      <x v="125"/>
    </i>
    <i>
      <x v="421"/>
    </i>
    <i>
      <x v="272"/>
    </i>
    <i>
      <x v="122"/>
    </i>
    <i>
      <x v="273"/>
    </i>
    <i>
      <x v="426"/>
    </i>
    <i>
      <x v="274"/>
    </i>
    <i>
      <x v="72"/>
    </i>
    <i>
      <x v="275"/>
    </i>
    <i>
      <x v="430"/>
    </i>
    <i>
      <x v="276"/>
    </i>
    <i>
      <x v="432"/>
    </i>
    <i>
      <x v="277"/>
    </i>
    <i>
      <x v="434"/>
    </i>
    <i>
      <x v="278"/>
    </i>
    <i>
      <x v="436"/>
    </i>
    <i>
      <x v="279"/>
    </i>
    <i>
      <x v="438"/>
    </i>
    <i>
      <x v="280"/>
    </i>
    <i>
      <x v="440"/>
    </i>
    <i>
      <x v="281"/>
    </i>
    <i>
      <x v="442"/>
    </i>
    <i>
      <x v="282"/>
    </i>
    <i>
      <x v="444"/>
    </i>
    <i>
      <x v="283"/>
    </i>
    <i>
      <x v="446"/>
    </i>
    <i>
      <x v="284"/>
    </i>
    <i>
      <x v="448"/>
    </i>
    <i>
      <x v="74"/>
    </i>
    <i>
      <x v="450"/>
    </i>
    <i>
      <x v="75"/>
    </i>
    <i>
      <x v="452"/>
    </i>
    <i>
      <x v="77"/>
    </i>
    <i>
      <x v="454"/>
    </i>
    <i>
      <x v="79"/>
    </i>
    <i>
      <x v="456"/>
    </i>
    <i>
      <x v="81"/>
    </i>
    <i>
      <x v="458"/>
    </i>
    <i>
      <x v="3"/>
    </i>
    <i>
      <x v="460"/>
    </i>
    <i>
      <x v="85"/>
    </i>
    <i>
      <x v="462"/>
    </i>
    <i>
      <x v="87"/>
    </i>
    <i>
      <x v="464"/>
    </i>
    <i>
      <x v="89"/>
    </i>
    <i>
      <x v="466"/>
    </i>
    <i>
      <x v="91"/>
    </i>
    <i>
      <x v="468"/>
    </i>
    <i>
      <x v="93"/>
    </i>
    <i>
      <x v="470"/>
    </i>
    <i>
      <x v="95"/>
    </i>
    <i>
      <x v="124"/>
    </i>
    <i>
      <x v="496"/>
    </i>
    <i>
      <x v="285"/>
    </i>
    <i>
      <x v="76"/>
    </i>
    <i>
      <x v="286"/>
    </i>
    <i>
      <x v="78"/>
    </i>
    <i>
      <x v="287"/>
    </i>
    <i>
      <x v="80"/>
    </i>
    <i>
      <x v="288"/>
    </i>
    <i>
      <x v="82"/>
    </i>
    <i>
      <x v="289"/>
    </i>
    <i>
      <x v="84"/>
    </i>
    <i>
      <x v="290"/>
    </i>
    <i>
      <x v="86"/>
    </i>
    <i>
      <x v="291"/>
    </i>
    <i>
      <x v="88"/>
    </i>
    <i>
      <x v="292"/>
    </i>
    <i>
      <x v="90"/>
    </i>
    <i>
      <x v="293"/>
    </i>
    <i>
      <x v="92"/>
    </i>
    <i>
      <x v="294"/>
    </i>
    <i>
      <x v="94"/>
    </i>
    <i>
      <x v="295"/>
    </i>
    <i>
      <x v="96"/>
    </i>
    <i>
      <x v="296"/>
    </i>
    <i>
      <x v="97"/>
    </i>
    <i>
      <x v="297"/>
    </i>
    <i>
      <x v="99"/>
    </i>
    <i>
      <x v="298"/>
    </i>
    <i>
      <x v="249"/>
    </i>
    <i>
      <x v="502"/>
    </i>
    <i>
      <x v="250"/>
    </i>
    <i>
      <x/>
    </i>
    <i>
      <x v="251"/>
    </i>
  </rowItems>
  <colItems count="1">
    <i/>
  </colItems>
  <dataFields count="1">
    <dataField name="Sum of Profit" fld="0" baseField="0" baseItem="0" numFmtId="169"/>
  </dataFields>
  <formats count="2">
    <format dxfId="11">
      <pivotArea outline="0" collapsedLevelsAreSubtotals="1" fieldPosition="0">
        <references count="1">
          <reference field="4294967294" count="1" selected="0">
            <x v="0"/>
          </reference>
        </references>
      </pivotArea>
    </format>
    <format dxfId="10">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AFEA2B5-A1C5-4616-BC11-E57E3271CDEC}" name="PivotTable11" cacheId="875" applyNumberFormats="0" applyBorderFormats="0" applyFontFormats="0" applyPatternFormats="0" applyAlignmentFormats="0" applyWidthHeightFormats="1" dataCaption="Values" missingCaption="0" tag="ecf2d5af-0e69-4069-a235-6a2066570a9b" updatedVersion="8" minRefreshableVersion="3" useAutoFormatting="1" subtotalHiddenItems="1" rowGrandTotals="0" colGrandTotals="0" itemPrintTitles="1" createdVersion="8" indent="0" showEmptyRow="1" showEmptyCol="1" compact="0" compactData="0" multipleFieldFilters="0" chartFormat="7">
  <location ref="AA3:AB5" firstHeaderRow="1" firstDataRow="1" firstDataCol="1"/>
  <pivotFields count="4">
    <pivotField compact="0" allDrilled="1" outline="0" subtotalTop="0" showAll="0" dataSourceSort="1" defaultSubtotal="0" defaultAttributeDrillState="1"/>
    <pivotField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s>
  <rowFields count="1">
    <field x="3"/>
  </rowFields>
  <rowItems count="2">
    <i>
      <x/>
    </i>
    <i>
      <x v="1"/>
    </i>
  </rowItems>
  <colItems count="1">
    <i/>
  </colItems>
  <dataFields count="1">
    <dataField name=" Profit" fld="2" baseField="0" baseItem="0"/>
  </dataFields>
  <formats count="1">
    <format dxfId="12">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1AC6C45-EE00-473D-A606-CA967925479B}" name="PivotTable8" cacheId="872" applyNumberFormats="0" applyBorderFormats="0" applyFontFormats="0" applyPatternFormats="0" applyAlignmentFormats="0" applyWidthHeightFormats="1" dataCaption="Values" missingCaption="0" tag="0e99cbce-fd98-4a39-8cf8-0cde97ad5f2f" updatedVersion="8" minRefreshableVersion="3" useAutoFormatting="1" subtotalHiddenItems="1" rowGrandTotals="0" colGrandTotals="0" itemPrintTitles="1" createdVersion="8" indent="0" showEmptyRow="1" showEmptyCol="1" compact="0" compactData="0" multipleFieldFilters="0" chartFormat="7">
  <location ref="R2:S10" firstHeaderRow="1" firstDataRow="1" firstDataCol="1"/>
  <pivotFields count="3">
    <pivotField compact="0" allDrilled="1" outline="0" subtotalTop="0" showAll="0" dataSourceSort="1" defaultSubtotal="0" defaultAttributeDrillState="1"/>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dataField="1" compact="0" outline="0" subtotalTop="0" showAll="0" defaultSubtotal="0"/>
  </pivotFields>
  <rowFields count="1">
    <field x="1"/>
  </rowFields>
  <rowItems count="8">
    <i>
      <x/>
    </i>
    <i>
      <x v="3"/>
    </i>
    <i>
      <x v="4"/>
    </i>
    <i>
      <x v="7"/>
    </i>
    <i>
      <x v="1"/>
    </i>
    <i>
      <x v="5"/>
    </i>
    <i>
      <x v="2"/>
    </i>
    <i>
      <x v="6"/>
    </i>
  </rowItems>
  <colItems count="1">
    <i/>
  </colItems>
  <dataFields count="1">
    <dataField name=" Profit" fld="2" baseField="0" baseItem="0"/>
  </dataFields>
  <formats count="1">
    <format dxfId="13">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54EA3C8-8291-4014-A8D3-0E873F0ABF02}" name="PivotTable4" cacheId="878" applyNumberFormats="0" applyBorderFormats="0" applyFontFormats="0" applyPatternFormats="0" applyAlignmentFormats="0" applyWidthHeightFormats="1" dataCaption="Values" missingCaption="0" tag="2e60766f-158c-44fe-95cf-97f5d30bc214" updatedVersion="8" minRefreshableVersion="3" useAutoFormatting="1" subtotalHiddenItems="1" rowGrandTotals="0" colGrandTotals="0" itemPrintTitles="1" createdVersion="8" indent="0" showEmptyRow="1" showEmptyCol="1" compact="0" compactData="0" multipleFieldFilters="0" chartFormat="7">
  <location ref="B2:C18402" firstHeaderRow="1" firstDataRow="1" firstDataCol="1"/>
  <pivotFields count="4">
    <pivotField dataField="1" compact="0" outline="0" subtotalTop="0" showAll="0" defaultSubtotal="0"/>
    <pivotField compact="0" allDrilled="1" outline="0" subtotalTop="0" showAll="0" dataSourceSort="1" defaultSubtotal="0" defaultAttributeDrillState="1"/>
    <pivotField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s>
  <rowFields count="1">
    <field x="3"/>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5281"/>
    </i>
    <i>
      <x v="16159"/>
    </i>
    <i>
      <x v="11611"/>
    </i>
    <i>
      <x v="9573"/>
    </i>
    <i>
      <x v="13428"/>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023"/>
    </i>
    <i>
      <x v="16213"/>
    </i>
    <i>
      <x v="10630"/>
    </i>
    <i>
      <x v="12532"/>
    </i>
    <i>
      <x v="9534"/>
    </i>
    <i>
      <x v="4106"/>
    </i>
    <i>
      <x v="3289"/>
    </i>
    <i>
      <x v="2867"/>
    </i>
    <i>
      <x v="992"/>
    </i>
    <i>
      <x v="2388"/>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4985"/>
    </i>
    <i>
      <x v="18247"/>
    </i>
    <i>
      <x v="10193"/>
    </i>
    <i>
      <x v="12655"/>
    </i>
    <i>
      <x v="9000"/>
    </i>
    <i>
      <x v="8979"/>
    </i>
    <i>
      <x v="7327"/>
    </i>
    <i>
      <x v="8712"/>
    </i>
    <i>
      <x v="4315"/>
    </i>
    <i>
      <x v="3848"/>
    </i>
    <i>
      <x v="93"/>
    </i>
    <i>
      <x v="1280"/>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5858"/>
    </i>
    <i>
      <x v="15199"/>
    </i>
    <i>
      <x v="14777"/>
    </i>
    <i>
      <x v="16187"/>
    </i>
    <i>
      <x v="17836"/>
    </i>
    <i>
      <x v="9510"/>
    </i>
    <i>
      <x v="9828"/>
    </i>
    <i>
      <x v="10388"/>
    </i>
    <i>
      <x v="12806"/>
    </i>
    <i>
      <x v="6209"/>
    </i>
    <i>
      <x v="7938"/>
    </i>
    <i>
      <x v="7946"/>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4791"/>
    </i>
    <i>
      <x v="14506"/>
    </i>
    <i>
      <x v="18167"/>
    </i>
    <i>
      <x v="15732"/>
    </i>
    <i>
      <x v="9310"/>
    </i>
    <i>
      <x v="12850"/>
    </i>
    <i>
      <x v="8528"/>
    </i>
    <i>
      <x v="7904"/>
    </i>
    <i>
      <x v="2901"/>
    </i>
    <i>
      <x v="2545"/>
    </i>
    <i>
      <x v="681"/>
    </i>
    <i>
      <x v="1313"/>
    </i>
    <i>
      <x v="1387"/>
    </i>
    <i>
      <x v="4316"/>
    </i>
    <i>
      <x v="4239"/>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3926"/>
    </i>
    <i>
      <x v="14330"/>
    </i>
    <i>
      <x v="13432"/>
    </i>
    <i>
      <x v="5118"/>
    </i>
    <i>
      <x v="5882"/>
    </i>
    <i>
      <x v="7371"/>
    </i>
    <i>
      <x v="6409"/>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9919"/>
    </i>
    <i>
      <x v="13649"/>
    </i>
    <i>
      <x v="5654"/>
    </i>
    <i>
      <x v="5714"/>
    </i>
    <i>
      <x v="2357"/>
    </i>
    <i>
      <x v="3556"/>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3892"/>
    </i>
    <i>
      <x v="17849"/>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8223"/>
    </i>
    <i>
      <x v="18243"/>
    </i>
    <i>
      <x v="17821"/>
    </i>
    <i>
      <x v="16052"/>
    </i>
    <i>
      <x v="10606"/>
    </i>
    <i>
      <x v="7926"/>
    </i>
    <i>
      <x v="9061"/>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9517"/>
    </i>
    <i>
      <x v="13012"/>
    </i>
    <i>
      <x v="10249"/>
    </i>
    <i>
      <x v="590"/>
    </i>
    <i>
      <x v="7773"/>
    </i>
    <i>
      <x v="8169"/>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5311"/>
    </i>
    <i>
      <x v="16513"/>
    </i>
    <i>
      <x v="7574"/>
    </i>
    <i>
      <x v="15106"/>
    </i>
    <i>
      <x v="7125"/>
    </i>
    <i>
      <x v="6833"/>
    </i>
    <i>
      <x v="10820"/>
    </i>
    <i>
      <x v="13159"/>
    </i>
    <i>
      <x v="7152"/>
    </i>
    <i>
      <x v="3744"/>
    </i>
    <i>
      <x v="8661"/>
    </i>
    <i>
      <x v="13698"/>
    </i>
    <i>
      <x v="5683"/>
    </i>
    <i>
      <x v="18147"/>
    </i>
    <i>
      <x v="9789"/>
    </i>
    <i>
      <x v="6791"/>
    </i>
    <i>
      <x v="8412"/>
    </i>
    <i>
      <x v="1053"/>
    </i>
    <i>
      <x v="6127"/>
    </i>
    <i>
      <x v="10060"/>
    </i>
    <i>
      <x v="11032"/>
    </i>
    <i>
      <x v="16442"/>
    </i>
    <i>
      <x v="16491"/>
    </i>
    <i>
      <x v="16441"/>
    </i>
    <i>
      <x v="13403"/>
    </i>
    <i>
      <x v="10486"/>
    </i>
    <i>
      <x v="7756"/>
    </i>
    <i>
      <x v="6712"/>
    </i>
    <i>
      <x v="5854"/>
    </i>
    <i>
      <x v="6193"/>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0946"/>
    </i>
    <i>
      <x v="13724"/>
    </i>
    <i>
      <x v="10623"/>
    </i>
    <i>
      <x v="13677"/>
    </i>
    <i>
      <x v="5950"/>
    </i>
    <i>
      <x v="6242"/>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4285"/>
    </i>
    <i>
      <x v="14115"/>
    </i>
    <i>
      <x v="16880"/>
    </i>
    <i>
      <x v="15467"/>
    </i>
    <i>
      <x v="10455"/>
    </i>
    <i>
      <x v="9786"/>
    </i>
    <i>
      <x v="13652"/>
    </i>
    <i>
      <x v="9824"/>
    </i>
    <i>
      <x v="9969"/>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5027"/>
    </i>
    <i>
      <x v="17139"/>
    </i>
    <i>
      <x v="16081"/>
    </i>
    <i>
      <x v="13427"/>
    </i>
    <i>
      <x v="4842"/>
    </i>
    <i>
      <x v="3754"/>
    </i>
    <i>
      <x v="75"/>
    </i>
    <i>
      <x v="1059"/>
    </i>
    <i>
      <x v="2876"/>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9801"/>
    </i>
    <i>
      <x v="1005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021"/>
    </i>
    <i>
      <x v="15324"/>
    </i>
    <i>
      <x v="12373"/>
    </i>
    <i>
      <x v="2359"/>
    </i>
    <i>
      <x v="126"/>
    </i>
    <i>
      <x v="8314"/>
    </i>
    <i>
      <x v="13440"/>
    </i>
    <i>
      <x v="2300"/>
    </i>
    <i>
      <x v="7984"/>
    </i>
    <i>
      <x v="10046"/>
    </i>
    <i>
      <x v="9276"/>
    </i>
    <i>
      <x v="10770"/>
    </i>
    <i>
      <x v="3752"/>
    </i>
    <i>
      <x v="2840"/>
    </i>
    <i>
      <x v="4124"/>
    </i>
    <i>
      <x v="4304"/>
    </i>
    <i>
      <x v="15183"/>
    </i>
    <i>
      <x v="7929"/>
    </i>
    <i>
      <x v="1488"/>
    </i>
    <i>
      <x v="11154"/>
    </i>
    <i>
      <x v="12197"/>
    </i>
    <i>
      <x v="12071"/>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7835"/>
    </i>
    <i>
      <x v="17414"/>
    </i>
    <i>
      <x v="18118"/>
    </i>
    <i>
      <x v="9868"/>
    </i>
    <i>
      <x v="12551"/>
    </i>
    <i>
      <x v="11739"/>
    </i>
    <i>
      <x v="8752"/>
    </i>
    <i>
      <x v="7837"/>
    </i>
    <i>
      <x v="6314"/>
    </i>
    <i>
      <x v="1613"/>
    </i>
    <i>
      <x v="1187"/>
    </i>
    <i>
      <x v="2745"/>
    </i>
    <i>
      <x v="2937"/>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4229"/>
    </i>
    <i>
      <x v="15052"/>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4370"/>
    </i>
    <i>
      <x v="16222"/>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1381"/>
    </i>
    <i>
      <x v="12618"/>
    </i>
    <i>
      <x v="12772"/>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4723"/>
    </i>
    <i>
      <x v="16272"/>
    </i>
    <i>
      <x v="17324"/>
    </i>
    <i>
      <x v="12092"/>
    </i>
    <i>
      <x v="6656"/>
    </i>
    <i>
      <x v="6752"/>
    </i>
    <i>
      <x v="15692"/>
    </i>
    <i>
      <x v="7104"/>
    </i>
    <i>
      <x v="14256"/>
    </i>
    <i>
      <x v="9883"/>
    </i>
    <i>
      <x v="12143"/>
    </i>
    <i>
      <x v="12790"/>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2680"/>
    </i>
    <i>
      <x v="11536"/>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4242"/>
    </i>
    <i>
      <x v="16359"/>
    </i>
    <i>
      <x v="14543"/>
    </i>
    <i>
      <x v="4785"/>
    </i>
    <i>
      <x v="7024"/>
    </i>
    <i>
      <x v="16734"/>
    </i>
    <i>
      <x v="1093"/>
    </i>
    <i>
      <x v="13638"/>
    </i>
    <i>
      <x v="17874"/>
    </i>
    <i>
      <x v="3610"/>
    </i>
    <i>
      <x v="13734"/>
    </i>
    <i>
      <x v="8474"/>
    </i>
    <i>
      <x v="10312"/>
    </i>
    <i>
      <x v="3500"/>
    </i>
    <i>
      <x v="12519"/>
    </i>
    <i>
      <x v="1595"/>
    </i>
    <i>
      <x v="11329"/>
    </i>
    <i>
      <x v="3958"/>
    </i>
    <i>
      <x v="15422"/>
    </i>
    <i>
      <x v="16714"/>
    </i>
    <i>
      <x v="16725"/>
    </i>
    <i>
      <x v="558"/>
    </i>
    <i>
      <x v="4080"/>
    </i>
    <i>
      <x v="6774"/>
    </i>
    <i>
      <x v="4633"/>
    </i>
    <i>
      <x v="18382"/>
    </i>
    <i>
      <x v="17474"/>
    </i>
    <i>
      <x v="6611"/>
    </i>
    <i>
      <x v="6715"/>
    </i>
    <i>
      <x v="422"/>
    </i>
    <i>
      <x v="1549"/>
    </i>
    <i>
      <x v="2296"/>
    </i>
    <i>
      <x v="15610"/>
    </i>
    <i>
      <x v="11073"/>
    </i>
    <i>
      <x v="17114"/>
    </i>
    <i>
      <x v="2924"/>
    </i>
    <i>
      <x v="16449"/>
    </i>
    <i>
      <x v="4776"/>
    </i>
    <i>
      <x v="12341"/>
    </i>
    <i>
      <x v="8025"/>
    </i>
    <i>
      <x v="187"/>
    </i>
    <i>
      <x v="4506"/>
    </i>
    <i>
      <x v="3738"/>
    </i>
    <i>
      <x v="8425"/>
    </i>
    <i>
      <x v="12456"/>
    </i>
    <i>
      <x v="13242"/>
    </i>
    <i>
      <x v="5973"/>
    </i>
    <i>
      <x v="4298"/>
    </i>
    <i>
      <x v="4283"/>
    </i>
    <i>
      <x v="14743"/>
    </i>
    <i>
      <x v="13751"/>
    </i>
    <i>
      <x v="11888"/>
    </i>
    <i>
      <x v="12703"/>
    </i>
    <i>
      <x v="9247"/>
    </i>
    <i>
      <x v="12681"/>
    </i>
    <i>
      <x v="11437"/>
    </i>
    <i>
      <x v="7137"/>
    </i>
    <i>
      <x v="8296"/>
    </i>
    <i>
      <x v="6643"/>
    </i>
    <i>
      <x v="1797"/>
    </i>
    <i>
      <x v="2186"/>
    </i>
    <i>
      <x v="3677"/>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1998"/>
    </i>
    <i>
      <x v="13492"/>
    </i>
    <i>
      <x v="5952"/>
    </i>
    <i>
      <x v="8689"/>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4770"/>
    </i>
    <i>
      <x v="15243"/>
    </i>
    <i>
      <x v="12050"/>
    </i>
    <i>
      <x v="13126"/>
    </i>
    <i>
      <x v="258"/>
    </i>
    <i>
      <x v="17931"/>
    </i>
    <i>
      <x v="14195"/>
    </i>
    <i>
      <x v="9535"/>
    </i>
    <i>
      <x v="6846"/>
    </i>
    <i>
      <x v="4211"/>
    </i>
    <i>
      <x v="1340"/>
    </i>
    <i>
      <x v="10549"/>
    </i>
    <i>
      <x v="1057"/>
    </i>
    <i>
      <x v="16128"/>
    </i>
    <i>
      <x v="2354"/>
    </i>
    <i>
      <x v="6557"/>
    </i>
    <i>
      <x v="3544"/>
    </i>
    <i>
      <x v="6865"/>
    </i>
    <i>
      <x v="16079"/>
    </i>
    <i>
      <x v="2199"/>
    </i>
    <i>
      <x v="14844"/>
    </i>
    <i>
      <x v="6257"/>
    </i>
    <i>
      <x v="8773"/>
    </i>
    <i>
      <x v="9174"/>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4275"/>
    </i>
    <i>
      <x v="15849"/>
    </i>
    <i>
      <x v="10061"/>
    </i>
    <i>
      <x v="7579"/>
    </i>
    <i>
      <x v="4214"/>
    </i>
    <i>
      <x v="2349"/>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136"/>
    </i>
    <i>
      <x v="7990"/>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5453"/>
    </i>
    <i>
      <x v="7987"/>
    </i>
    <i>
      <x v="4403"/>
    </i>
    <i>
      <x v="17974"/>
    </i>
    <i>
      <x v="435"/>
    </i>
    <i>
      <x v="16886"/>
    </i>
    <i>
      <x v="5802"/>
    </i>
    <i>
      <x v="11490"/>
    </i>
    <i>
      <x v="3947"/>
    </i>
    <i>
      <x v="6792"/>
    </i>
    <i>
      <x v="98"/>
    </i>
    <i>
      <x v="3277"/>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5688"/>
    </i>
    <i>
      <x v="8760"/>
    </i>
    <i>
      <x v="7985"/>
    </i>
    <i>
      <x v="10839"/>
    </i>
    <i>
      <x v="14762"/>
    </i>
    <i>
      <x v="3543"/>
    </i>
    <i>
      <x v="17876"/>
    </i>
    <i>
      <x v="9312"/>
    </i>
    <i>
      <x v="11871"/>
    </i>
    <i>
      <x v="5352"/>
    </i>
    <i>
      <x v="5183"/>
    </i>
    <i>
      <x v="10009"/>
    </i>
    <i>
      <x v="12564"/>
    </i>
    <i>
      <x v="5023"/>
    </i>
    <i>
      <x v="1717"/>
    </i>
    <i>
      <x v="17542"/>
    </i>
    <i>
      <x v="9490"/>
    </i>
    <i>
      <x v="1062"/>
    </i>
    <i>
      <x v="17472"/>
    </i>
    <i>
      <x v="2814"/>
    </i>
    <i>
      <x v="8603"/>
    </i>
    <i>
      <x v="12646"/>
    </i>
    <i>
      <x v="4995"/>
    </i>
    <i>
      <x v="15397"/>
    </i>
    <i>
      <x v="17002"/>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1937"/>
    </i>
    <i>
      <x v="11760"/>
    </i>
    <i>
      <x v="12498"/>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0864"/>
    </i>
    <i>
      <x v="11384"/>
    </i>
    <i>
      <x v="4309"/>
    </i>
    <i>
      <x v="6543"/>
    </i>
    <i>
      <x v="2232"/>
    </i>
    <i>
      <x v="16482"/>
    </i>
    <i>
      <x v="10781"/>
    </i>
    <i>
      <x v="9749"/>
    </i>
    <i>
      <x v="11471"/>
    </i>
    <i>
      <x v="10605"/>
    </i>
    <i>
      <x v="12620"/>
    </i>
    <i>
      <x v="6439"/>
    </i>
    <i>
      <x v="7064"/>
    </i>
    <i>
      <x v="16809"/>
    </i>
    <i>
      <x v="12968"/>
    </i>
    <i>
      <x v="12763"/>
    </i>
    <i>
      <x v="14868"/>
    </i>
    <i>
      <x v="95"/>
    </i>
    <i>
      <x v="10757"/>
    </i>
    <i>
      <x v="2450"/>
    </i>
    <i>
      <x v="17264"/>
    </i>
    <i>
      <x v="17987"/>
    </i>
    <i>
      <x v="16873"/>
    </i>
    <i>
      <x v="18156"/>
    </i>
    <i>
      <x v="12882"/>
    </i>
    <i>
      <x v="12859"/>
    </i>
    <i>
      <x v="10048"/>
    </i>
    <i>
      <x v="12459"/>
    </i>
    <i>
      <x v="12046"/>
    </i>
    <i>
      <x v="8106"/>
    </i>
    <i>
      <x v="7982"/>
    </i>
    <i>
      <x v="6498"/>
    </i>
    <i>
      <x v="4302"/>
    </i>
    <i>
      <x v="942"/>
    </i>
    <i>
      <x v="1265"/>
    </i>
    <i>
      <x v="4408"/>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1817"/>
    </i>
    <i>
      <x v="12984"/>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631"/>
    </i>
    <i>
      <x v="15142"/>
    </i>
    <i>
      <x v="13182"/>
    </i>
    <i>
      <x v="1944"/>
    </i>
    <i>
      <x v="1002"/>
    </i>
    <i>
      <x v="2833"/>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6570"/>
    </i>
    <i>
      <x v="7730"/>
    </i>
    <i>
      <x v="5305"/>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4687"/>
    </i>
    <i>
      <x v="15994"/>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172"/>
    </i>
    <i>
      <x v="16797"/>
    </i>
    <i>
      <x v="10369"/>
    </i>
    <i>
      <x v="12056"/>
    </i>
    <i>
      <x v="6661"/>
    </i>
    <i>
      <x v="8830"/>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6088"/>
    </i>
    <i>
      <x v="6697"/>
    </i>
    <i>
      <x v="7487"/>
    </i>
    <i>
      <x v="1562"/>
    </i>
    <i>
      <x v="289"/>
    </i>
    <i>
      <x v="3553"/>
    </i>
    <i>
      <x v="17319"/>
    </i>
    <i>
      <x v="5319"/>
    </i>
    <i>
      <x v="8424"/>
    </i>
    <i>
      <x v="895"/>
    </i>
    <i>
      <x v="13669"/>
    </i>
    <i>
      <x v="8413"/>
    </i>
    <i>
      <x v="8614"/>
    </i>
    <i>
      <x v="2930"/>
    </i>
    <i>
      <x v="3136"/>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5920"/>
    </i>
    <i>
      <x v="7167"/>
    </i>
    <i>
      <x v="6031"/>
    </i>
    <i>
      <x v="1443"/>
    </i>
    <i>
      <x v="3734"/>
    </i>
    <i>
      <x v="815"/>
    </i>
    <i>
      <x v="12254"/>
    </i>
    <i>
      <x v="5307"/>
    </i>
    <i>
      <x v="17421"/>
    </i>
    <i>
      <x v="18158"/>
    </i>
    <i>
      <x v="2252"/>
    </i>
    <i>
      <x v="119"/>
    </i>
    <i>
      <x v="4876"/>
    </i>
    <i>
      <x v="15048"/>
    </i>
    <i>
      <x v="17916"/>
    </i>
    <i>
      <x v="16839"/>
    </i>
    <i>
      <x v="2805"/>
    </i>
    <i>
      <x v="2932"/>
    </i>
    <i>
      <x v="2389"/>
    </i>
    <i>
      <x v="17078"/>
    </i>
    <i>
      <x v="10584"/>
    </i>
    <i>
      <x v="480"/>
    </i>
    <i>
      <x v="17268"/>
    </i>
    <i>
      <x v="17007"/>
    </i>
    <i>
      <x v="14638"/>
    </i>
    <i>
      <x v="12875"/>
    </i>
    <i>
      <x v="15213"/>
    </i>
    <i>
      <x v="4957"/>
    </i>
    <i>
      <x v="1550"/>
    </i>
    <i>
      <x v="13968"/>
    </i>
    <i>
      <x v="11624"/>
    </i>
    <i>
      <x v="7335"/>
    </i>
    <i>
      <x v="17944"/>
    </i>
    <i>
      <x v="12738"/>
    </i>
    <i>
      <x v="4652"/>
    </i>
    <i>
      <x v="4989"/>
    </i>
    <i>
      <x v="1523"/>
    </i>
    <i>
      <x v="3526"/>
    </i>
    <i>
      <x v="3790"/>
    </i>
    <i>
      <x v="4025"/>
    </i>
    <i>
      <x v="16430"/>
    </i>
    <i>
      <x v="16670"/>
    </i>
    <i>
      <x v="5255"/>
    </i>
    <i>
      <x v="4775"/>
    </i>
    <i>
      <x v="7362"/>
    </i>
    <i>
      <x v="15457"/>
    </i>
    <i>
      <x v="8310"/>
    </i>
    <i>
      <x v="16650"/>
    </i>
    <i>
      <x v="18152"/>
    </i>
    <i>
      <x v="5726"/>
    </i>
    <i>
      <x v="11795"/>
    </i>
    <i>
      <x v="15719"/>
    </i>
    <i>
      <x v="14306"/>
    </i>
    <i>
      <x v="15279"/>
    </i>
    <i>
      <x v="14739"/>
    </i>
    <i>
      <x v="14436"/>
    </i>
    <i>
      <x v="11859"/>
    </i>
    <i>
      <x v="12178"/>
    </i>
    <i>
      <x v="8797"/>
    </i>
    <i>
      <x v="7099"/>
    </i>
    <i>
      <x v="8573"/>
    </i>
    <i>
      <x v="7783"/>
    </i>
    <i>
      <x v="5489"/>
    </i>
    <i>
      <x v="7404"/>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270"/>
    </i>
    <i>
      <x v="13125"/>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1310"/>
    </i>
    <i>
      <x v="3089"/>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9965"/>
    </i>
    <i>
      <x v="11663"/>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6681"/>
    </i>
    <i>
      <x v="17886"/>
    </i>
    <i>
      <x v="11688"/>
    </i>
    <i>
      <x v="16255"/>
    </i>
    <i>
      <x v="14270"/>
    </i>
    <i>
      <x v="8480"/>
    </i>
    <i>
      <x v="10871"/>
    </i>
    <i>
      <x v="8701"/>
    </i>
    <i>
      <x v="13256"/>
    </i>
    <i>
      <x v="17232"/>
    </i>
    <i>
      <x v="11978"/>
    </i>
    <i>
      <x v="2872"/>
    </i>
    <i>
      <x v="5915"/>
    </i>
    <i>
      <x v="5996"/>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365"/>
    </i>
    <i>
      <x v="6680"/>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431"/>
    </i>
    <i>
      <x v="2953"/>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629"/>
    </i>
    <i>
      <x v="313"/>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198"/>
    </i>
    <i>
      <x v="18260"/>
    </i>
    <i>
      <x v="15238"/>
    </i>
    <i>
      <x v="11864"/>
    </i>
    <i>
      <x v="10681"/>
    </i>
    <i>
      <x v="11906"/>
    </i>
    <i>
      <x v="7590"/>
    </i>
    <i>
      <x v="6743"/>
    </i>
    <i>
      <x v="6053"/>
    </i>
    <i>
      <x v="8647"/>
    </i>
    <i>
      <x v="3205"/>
    </i>
    <i>
      <x v="594"/>
    </i>
    <i>
      <x v="2132"/>
    </i>
    <i>
      <x v="1758"/>
    </i>
    <i>
      <x v="3374"/>
    </i>
    <i>
      <x v="3195"/>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1916"/>
    </i>
    <i>
      <x v="13499"/>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5142"/>
    </i>
    <i>
      <x v="7189"/>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7519"/>
    </i>
    <i>
      <x v="8267"/>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4134"/>
    </i>
    <i>
      <x v="13940"/>
    </i>
    <i>
      <x v="17703"/>
    </i>
    <i>
      <x v="3660"/>
    </i>
    <i>
      <x v="4546"/>
    </i>
    <i>
      <x v="655"/>
    </i>
    <i>
      <x v="15616"/>
    </i>
    <i>
      <x v="4082"/>
    </i>
    <i>
      <x v="4849"/>
    </i>
    <i>
      <x v="113"/>
    </i>
    <i>
      <x v="4699"/>
    </i>
    <i>
      <x v="2821"/>
    </i>
    <i>
      <x v="17279"/>
    </i>
    <i>
      <x v="10929"/>
    </i>
    <i>
      <x v="15747"/>
    </i>
    <i>
      <x v="18218"/>
    </i>
    <i>
      <x v="9644"/>
    </i>
    <i>
      <x v="11293"/>
    </i>
    <i>
      <x v="12581"/>
    </i>
    <i>
      <x v="11298"/>
    </i>
    <i>
      <x v="13137"/>
    </i>
    <i>
      <x v="13497"/>
    </i>
    <i>
      <x v="4489"/>
    </i>
    <i>
      <x v="3413"/>
    </i>
    <i>
      <x v="4731"/>
    </i>
    <i>
      <x v="16649"/>
    </i>
    <i>
      <x v="4752"/>
    </i>
    <i>
      <x v="14013"/>
    </i>
    <i>
      <x v="16666"/>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11094"/>
    </i>
    <i>
      <x v="4821"/>
    </i>
    <i>
      <x v="4634"/>
    </i>
    <i>
      <x v="15768"/>
    </i>
    <i>
      <x v="10481"/>
    </i>
    <i>
      <x v="14542"/>
    </i>
    <i>
      <x v="14132"/>
    </i>
    <i>
      <x v="14887"/>
    </i>
    <i>
      <x v="17962"/>
    </i>
    <i>
      <x v="14458"/>
    </i>
    <i>
      <x v="15653"/>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9770"/>
    </i>
    <i>
      <x v="12788"/>
    </i>
    <i>
      <x v="2845"/>
    </i>
    <i>
      <x v="9307"/>
    </i>
    <i>
      <x v="5188"/>
    </i>
    <i>
      <x v="1787"/>
    </i>
    <i>
      <x v="6949"/>
    </i>
    <i>
      <x v="16986"/>
    </i>
    <i>
      <x v="7187"/>
    </i>
    <i>
      <x v="2774"/>
    </i>
    <i>
      <x v="10709"/>
    </i>
    <i>
      <x v="10135"/>
    </i>
    <i>
      <x v="14991"/>
    </i>
    <i>
      <x v="14962"/>
    </i>
    <i>
      <x v="11286"/>
    </i>
    <i>
      <x v="13111"/>
    </i>
    <i>
      <x v="10130"/>
    </i>
    <i>
      <x v="4569"/>
    </i>
    <i>
      <x v="1581"/>
    </i>
    <i>
      <x v="6627"/>
    </i>
    <i>
      <x v="4415"/>
    </i>
    <i>
      <x v="13074"/>
    </i>
    <i>
      <x v="1720"/>
    </i>
    <i>
      <x v="5753"/>
    </i>
    <i>
      <x v="5119"/>
    </i>
    <i>
      <x v="9775"/>
    </i>
    <i>
      <x v="300"/>
    </i>
    <i>
      <x v="10764"/>
    </i>
    <i>
      <x v="9095"/>
    </i>
    <i>
      <x v="3726"/>
    </i>
    <i>
      <x v="14379"/>
    </i>
    <i>
      <x v="91"/>
    </i>
    <i>
      <x v="18307"/>
    </i>
    <i>
      <x v="17735"/>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682"/>
    </i>
    <i>
      <x v="2828"/>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4888"/>
    </i>
    <i>
      <x v="17099"/>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9845"/>
    </i>
    <i>
      <x v="10031"/>
    </i>
    <i>
      <x v="13636"/>
    </i>
    <i>
      <x v="12034"/>
    </i>
    <i>
      <x v="14647"/>
    </i>
    <i>
      <x v="15665"/>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1951"/>
    </i>
    <i>
      <x v="4460"/>
    </i>
    <i>
      <x v="4783"/>
    </i>
    <i>
      <x v="14823"/>
    </i>
    <i>
      <x v="326"/>
    </i>
    <i>
      <x v="5677"/>
    </i>
    <i>
      <x v="3989"/>
    </i>
    <i>
      <x v="15621"/>
    </i>
    <i>
      <x v="13565"/>
    </i>
    <i>
      <x v="10668"/>
    </i>
    <i>
      <x v="4890"/>
    </i>
    <i>
      <x v="3525"/>
    </i>
    <i>
      <x v="2495"/>
    </i>
    <i>
      <x v="2644"/>
    </i>
    <i>
      <x v="3658"/>
    </i>
    <i>
      <x v="7443"/>
    </i>
    <i>
      <x v="5466"/>
    </i>
    <i>
      <x v="1094"/>
    </i>
    <i>
      <x v="13102"/>
    </i>
    <i>
      <x v="7412"/>
    </i>
    <i>
      <x v="2307"/>
    </i>
    <i>
      <x v="17840"/>
    </i>
    <i>
      <x v="7211"/>
    </i>
    <i>
      <x v="6959"/>
    </i>
    <i>
      <x v="3235"/>
    </i>
    <i>
      <x v="18315"/>
    </i>
    <i>
      <x v="13466"/>
    </i>
    <i>
      <x v="6382"/>
    </i>
    <i>
      <x v="5871"/>
    </i>
    <i>
      <x v="3173"/>
    </i>
    <i>
      <x v="3725"/>
    </i>
    <i>
      <x v="5148"/>
    </i>
    <i>
      <x v="5297"/>
    </i>
    <i>
      <x v="8371"/>
    </i>
    <i>
      <x v="3033"/>
    </i>
    <i>
      <x v="17997"/>
    </i>
    <i>
      <x v="877"/>
    </i>
    <i>
      <x v="10844"/>
    </i>
    <i>
      <x v="17976"/>
    </i>
    <i>
      <x v="622"/>
    </i>
    <i>
      <x v="17708"/>
    </i>
    <i>
      <x v="16074"/>
    </i>
    <i>
      <x v="11015"/>
    </i>
    <i>
      <x v="13430"/>
    </i>
    <i>
      <x v="10050"/>
    </i>
    <i>
      <x v="5217"/>
    </i>
    <i>
      <x v="8486"/>
    </i>
    <i>
      <x v="4568"/>
    </i>
    <i>
      <x v="585"/>
    </i>
    <i>
      <x v="3749"/>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1264"/>
    </i>
    <i>
      <x v="3838"/>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80"/>
    </i>
    <i>
      <x v="306"/>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1188"/>
    </i>
    <i>
      <x v="4230"/>
    </i>
    <i>
      <x v="9284"/>
    </i>
    <i>
      <x v="10667"/>
    </i>
    <i>
      <x v="14537"/>
    </i>
    <i>
      <x v="15971"/>
    </i>
    <i>
      <x v="15700"/>
    </i>
    <i>
      <x v="14119"/>
    </i>
    <i>
      <x v="3741"/>
    </i>
    <i>
      <x v="5644"/>
    </i>
    <i>
      <x v="86"/>
    </i>
    <i>
      <x v="17153"/>
    </i>
    <i>
      <x v="9356"/>
    </i>
    <i>
      <x v="8418"/>
    </i>
    <i>
      <x v="6964"/>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4452"/>
    </i>
    <i>
      <x v="16424"/>
    </i>
    <i>
      <x v="16529"/>
    </i>
    <i>
      <x v="9468"/>
    </i>
    <i>
      <x v="10941"/>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7556"/>
    </i>
    <i>
      <x v="15228"/>
    </i>
    <i>
      <x v="15341"/>
    </i>
    <i>
      <x v="16866"/>
    </i>
    <i>
      <x v="14295"/>
    </i>
    <i>
      <x v="18022"/>
    </i>
    <i>
      <x v="9930"/>
    </i>
    <i>
      <x v="13535"/>
    </i>
    <i>
      <x v="4753"/>
    </i>
    <i>
      <x v="8683"/>
    </i>
    <i>
      <x v="608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975"/>
    </i>
    <i>
      <x v="14788"/>
    </i>
    <i>
      <x v="2483"/>
    </i>
    <i>
      <x v="2973"/>
    </i>
    <i>
      <x v="2095"/>
    </i>
    <i>
      <x v="2130"/>
    </i>
    <i>
      <x v="18265"/>
    </i>
    <i>
      <x v="7608"/>
    </i>
    <i>
      <x v="7764"/>
    </i>
    <i>
      <x v="15389"/>
    </i>
    <i>
      <x v="16460"/>
    </i>
    <i>
      <x v="11398"/>
    </i>
    <i>
      <x v="1180"/>
    </i>
    <i>
      <x v="6688"/>
    </i>
    <i>
      <x v="1176"/>
    </i>
    <i>
      <x v="17277"/>
    </i>
    <i>
      <x v="8112"/>
    </i>
    <i>
      <x v="16720"/>
    </i>
    <i>
      <x v="11455"/>
    </i>
    <i>
      <x v="5501"/>
    </i>
    <i>
      <x v="268"/>
    </i>
    <i>
      <x v="4502"/>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6904"/>
    </i>
    <i>
      <x v="18369"/>
    </i>
    <i>
      <x v="12820"/>
    </i>
    <i>
      <x v="12086"/>
    </i>
    <i>
      <x v="9152"/>
    </i>
    <i>
      <x v="4394"/>
    </i>
    <i>
      <x v="3706"/>
    </i>
    <i>
      <x v="4537"/>
    </i>
    <i>
      <x v="4450"/>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4979"/>
    </i>
    <i>
      <x v="15232"/>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0095"/>
    </i>
    <i>
      <x v="12523"/>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2025"/>
    </i>
    <i>
      <x v="1178"/>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111"/>
    </i>
    <i>
      <x v="15873"/>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0285"/>
    </i>
    <i>
      <x v="13084"/>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10049"/>
    </i>
    <i>
      <x v="9861"/>
    </i>
    <i>
      <x v="8448"/>
    </i>
    <i>
      <x v="9056"/>
    </i>
    <i>
      <x v="7642"/>
    </i>
    <i>
      <x v="7465"/>
    </i>
    <i>
      <x v="5983"/>
    </i>
    <i>
      <x v="6706"/>
    </i>
    <i>
      <x v="407"/>
    </i>
    <i>
      <x v="2049"/>
    </i>
    <i>
      <x v="954"/>
    </i>
    <i>
      <x v="573"/>
    </i>
    <i>
      <x v="18302"/>
    </i>
    <i>
      <x v="5740"/>
    </i>
    <i>
      <x v="12096"/>
    </i>
    <i>
      <x v="6303"/>
    </i>
    <i>
      <x v="16932"/>
    </i>
    <i>
      <x v="4256"/>
    </i>
    <i>
      <x v="15270"/>
    </i>
    <i>
      <x v="16354"/>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4859"/>
    </i>
    <i>
      <x v="1646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2"/>
    </i>
    <i>
      <x v="15918"/>
    </i>
    <i>
      <x v="16829"/>
    </i>
    <i>
      <x v="10602"/>
    </i>
    <i>
      <x v="12542"/>
    </i>
    <i>
      <x v="12891"/>
    </i>
    <i>
      <x v="12063"/>
    </i>
    <i>
      <x v="7223"/>
    </i>
    <i>
      <x v="9005"/>
    </i>
    <i>
      <x v="640"/>
    </i>
    <i>
      <x v="1921"/>
    </i>
    <i>
      <x v="2626"/>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646"/>
    </i>
    <i>
      <x v="3269"/>
    </i>
    <i>
      <x v="644"/>
    </i>
    <i>
      <x v="2863"/>
    </i>
    <i>
      <x v="15456"/>
    </i>
    <i>
      <x v="7782"/>
    </i>
    <i>
      <x v="16352"/>
    </i>
    <i>
      <x v="2758"/>
    </i>
    <i>
      <x v="14027"/>
    </i>
    <i>
      <x v="15958"/>
    </i>
    <i>
      <x v="10268"/>
    </i>
    <i>
      <x v="6086"/>
    </i>
    <i>
      <x v="2303"/>
    </i>
    <i>
      <x v="4260"/>
    </i>
    <i>
      <x v="4673"/>
    </i>
    <i>
      <x v="2788"/>
    </i>
    <i>
      <x v="7848"/>
    </i>
    <i>
      <x v="9884"/>
    </i>
    <i>
      <x v="4218"/>
    </i>
    <i>
      <x v="4405"/>
    </i>
    <i>
      <x v="6388"/>
    </i>
    <i>
      <x v="6015"/>
    </i>
    <i>
      <x v="4839"/>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6828"/>
    </i>
    <i>
      <x v="17717"/>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6165"/>
    </i>
    <i>
      <x v="8738"/>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6422"/>
    </i>
    <i>
      <x v="17710"/>
    </i>
    <i>
      <x v="12750"/>
    </i>
    <i>
      <x v="10489"/>
    </i>
    <i>
      <x v="4674"/>
    </i>
    <i>
      <x v="6077"/>
    </i>
    <i>
      <x v="8078"/>
    </i>
    <i>
      <x v="1667"/>
    </i>
    <i>
      <x v="179"/>
    </i>
    <i>
      <x v="1800"/>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15359"/>
    </i>
    <i>
      <x v="2816"/>
    </i>
    <i>
      <x v="8813"/>
    </i>
    <i>
      <x v="14430"/>
    </i>
    <i>
      <x v="15339"/>
    </i>
    <i>
      <x v="18276"/>
    </i>
    <i>
      <x v="5664"/>
    </i>
    <i>
      <x v="11566"/>
    </i>
    <i>
      <x v="670"/>
    </i>
    <i>
      <x v="3825"/>
    </i>
    <i>
      <x v="15899"/>
    </i>
    <i>
      <x v="13885"/>
    </i>
    <i>
      <x v="14753"/>
    </i>
    <i>
      <x v="14549"/>
    </i>
    <i>
      <x v="13654"/>
    </i>
    <i>
      <x v="13577"/>
    </i>
    <i>
      <x v="9998"/>
    </i>
    <i>
      <x v="9921"/>
    </i>
    <i>
      <x v="13025"/>
    </i>
    <i>
      <x v="8872"/>
    </i>
    <i>
      <x v="5351"/>
    </i>
    <i>
      <x v="6532"/>
    </i>
    <i>
      <x v="5861"/>
    </i>
    <i>
      <x v="5574"/>
    </i>
    <i>
      <x v="7832"/>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2204"/>
    </i>
    <i>
      <x v="11585"/>
    </i>
    <i>
      <x v="11700"/>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5200"/>
    </i>
    <i>
      <x v="6796"/>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419"/>
    </i>
    <i>
      <x v="7585"/>
    </i>
    <i>
      <x v="6966"/>
    </i>
    <i>
      <x v="6296"/>
    </i>
    <i>
      <x v="6971"/>
    </i>
    <i>
      <x v="5478"/>
    </i>
    <i>
      <x v="2159"/>
    </i>
    <i>
      <x v="3807"/>
    </i>
    <i>
      <x v="11434"/>
    </i>
    <i>
      <x v="6770"/>
    </i>
    <i>
      <x v="12865"/>
    </i>
    <i>
      <x v="12036"/>
    </i>
    <i>
      <x v="10104"/>
    </i>
    <i>
      <x v="17183"/>
    </i>
    <i>
      <x v="692"/>
    </i>
    <i>
      <x v="1902"/>
    </i>
    <i>
      <x v="10342"/>
    </i>
    <i>
      <x v="12142"/>
    </i>
    <i>
      <x v="8380"/>
    </i>
    <i>
      <x v="14848"/>
    </i>
    <i>
      <x v="11338"/>
    </i>
    <i>
      <x v="12061"/>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444"/>
    </i>
    <i>
      <x v="16158"/>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5093"/>
    </i>
    <i>
      <x v="16806"/>
    </i>
    <i>
      <x v="14662"/>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10424"/>
    </i>
    <i>
      <x v="9606"/>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7611"/>
    </i>
    <i>
      <x v="2226"/>
    </i>
    <i>
      <x v="4524"/>
    </i>
    <i>
      <x v="6907"/>
    </i>
    <i>
      <x v="16190"/>
    </i>
    <i>
      <x v="13843"/>
    </i>
    <i>
      <x v="6586"/>
    </i>
    <i>
      <x v="2784"/>
    </i>
    <i>
      <x v="12616"/>
    </i>
    <i>
      <x v="819"/>
    </i>
    <i>
      <x v="8291"/>
    </i>
    <i>
      <x v="16499"/>
    </i>
    <i>
      <x v="15883"/>
    </i>
    <i>
      <x v="10453"/>
    </i>
    <i>
      <x v="9812"/>
    </i>
    <i>
      <x v="13029"/>
    </i>
    <i>
      <x v="9424"/>
    </i>
    <i>
      <x v="11159"/>
    </i>
    <i>
      <x v="8982"/>
    </i>
    <i>
      <x v="7645"/>
    </i>
    <i>
      <x v="8316"/>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7472"/>
    </i>
    <i>
      <x v="1563"/>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1421"/>
    </i>
    <i>
      <x v="9358"/>
    </i>
    <i>
      <x v="13170"/>
    </i>
    <i>
      <x v="5918"/>
    </i>
    <i>
      <x v="7575"/>
    </i>
    <i>
      <x v="8264"/>
    </i>
    <i>
      <x v="6094"/>
    </i>
    <i>
      <x v="3541"/>
    </i>
    <i>
      <x v="648"/>
    </i>
    <i>
      <x v="2983"/>
    </i>
    <i>
      <x v="1153"/>
    </i>
    <i>
      <x v="6670"/>
    </i>
    <i>
      <x v="13803"/>
    </i>
    <i>
      <x v="1327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1504"/>
    </i>
    <i>
      <x v="2868"/>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4570"/>
    </i>
    <i>
      <x v="17638"/>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6662"/>
    </i>
    <i>
      <x v="17697"/>
    </i>
    <i>
      <x v="16177"/>
    </i>
    <i>
      <x v="14952"/>
    </i>
    <i>
      <x v="10199"/>
    </i>
    <i>
      <x v="12121"/>
    </i>
    <i>
      <x v="12385"/>
    </i>
    <i>
      <x v="11899"/>
    </i>
    <i>
      <x v="7157"/>
    </i>
    <i>
      <x v="6588"/>
    </i>
    <i>
      <x v="8398"/>
    </i>
    <i>
      <x v="8156"/>
    </i>
    <i>
      <x v="2290"/>
    </i>
    <i>
      <x v="4300"/>
    </i>
    <i>
      <x v="4254"/>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0708"/>
    </i>
    <i>
      <x v="11579"/>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5910"/>
    </i>
    <i>
      <x v="17755"/>
    </i>
    <i>
      <x v="13356"/>
    </i>
    <i>
      <x v="13049"/>
    </i>
    <i>
      <x v="7700"/>
    </i>
    <i>
      <x v="8203"/>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5293"/>
    </i>
    <i>
      <x v="14287"/>
    </i>
    <i>
      <x v="15927"/>
    </i>
    <i>
      <x v="12956"/>
    </i>
    <i>
      <x v="9336"/>
    </i>
    <i>
      <x v="10869"/>
    </i>
    <i>
      <x v="13375"/>
    </i>
    <i>
      <x v="12999"/>
    </i>
    <i>
      <x v="11007"/>
    </i>
    <i>
      <x v="5589"/>
    </i>
    <i>
      <x v="5716"/>
    </i>
    <i>
      <x v="1409"/>
    </i>
    <i>
      <x v="1567"/>
    </i>
    <i>
      <x v="1347"/>
    </i>
    <i>
      <x v="4501"/>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2507"/>
    </i>
    <i>
      <x v="1314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571"/>
    </i>
    <i>
      <x v="17804"/>
    </i>
    <i>
      <x v="14446"/>
    </i>
    <i>
      <x v="16165"/>
    </i>
    <i>
      <x v="11764"/>
    </i>
    <i>
      <x v="11712"/>
    </i>
    <i>
      <x v="12442"/>
    </i>
    <i>
      <x v="13787"/>
    </i>
    <i>
      <x v="9683"/>
    </i>
    <i>
      <x v="8588"/>
    </i>
    <i>
      <x v="8079"/>
    </i>
    <i>
      <x v="5149"/>
    </i>
    <i>
      <x v="5487"/>
    </i>
    <i>
      <x v="4136"/>
    </i>
    <i>
      <x v="587"/>
    </i>
    <i>
      <x v="406"/>
    </i>
    <i>
      <x v="2846"/>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5082"/>
    </i>
    <i>
      <x v="6399"/>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549"/>
    </i>
    <i>
      <x v="17226"/>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4200"/>
    </i>
    <i>
      <x v="10879"/>
    </i>
    <i>
      <x v="4076"/>
    </i>
    <i>
      <x v="15220"/>
    </i>
    <i>
      <x v="16468"/>
    </i>
    <i>
      <x v="5493"/>
    </i>
    <i>
      <x v="15320"/>
    </i>
    <i>
      <x v="11551"/>
    </i>
    <i>
      <x v="5811"/>
    </i>
    <i>
      <x v="14735"/>
    </i>
    <i>
      <x v="1943"/>
    </i>
    <i>
      <x v="15157"/>
    </i>
    <i>
      <x v="17871"/>
    </i>
    <i>
      <x v="15196"/>
    </i>
    <i>
      <x v="6135"/>
    </i>
    <i>
      <x v="10557"/>
    </i>
    <i>
      <x v="3179"/>
    </i>
    <i>
      <x v="12231"/>
    </i>
    <i>
      <x v="3731"/>
    </i>
    <i>
      <x v="8937"/>
    </i>
    <i>
      <x v="5839"/>
    </i>
    <i>
      <x v="12756"/>
    </i>
    <i>
      <x v="13846"/>
    </i>
    <i>
      <x v="17296"/>
    </i>
    <i>
      <x v="12711"/>
    </i>
    <i>
      <x v="10370"/>
    </i>
    <i>
      <x v="13063"/>
    </i>
    <i>
      <x v="8369"/>
    </i>
    <i>
      <x v="5227"/>
    </i>
    <i>
      <x v="6095"/>
    </i>
    <i>
      <x v="7766"/>
    </i>
    <i>
      <x v="8511"/>
    </i>
    <i>
      <x v="11691"/>
    </i>
    <i>
      <x v="15591"/>
    </i>
    <i>
      <x v="8504"/>
    </i>
    <i>
      <x v="8827"/>
    </i>
    <i>
      <x v="14785"/>
    </i>
    <i>
      <x v="4134"/>
    </i>
    <i>
      <x v="8054"/>
    </i>
    <i>
      <x v="8732"/>
    </i>
    <i>
      <x v="13192"/>
    </i>
    <i>
      <x v="8047"/>
    </i>
    <i>
      <x v="8717"/>
    </i>
    <i>
      <x v="16772"/>
    </i>
    <i>
      <x v="2255"/>
    </i>
    <i>
      <x v="12229"/>
    </i>
    <i>
      <x v="11275"/>
    </i>
    <i>
      <x v="8011"/>
    </i>
    <i>
      <x v="6487"/>
    </i>
    <i>
      <x v="8228"/>
    </i>
    <i>
      <x v="461"/>
    </i>
    <i>
      <x v="14353"/>
    </i>
    <i>
      <x v="15609"/>
    </i>
    <i>
      <x v="4069"/>
    </i>
    <i>
      <x v="10977"/>
    </i>
    <i>
      <x v="12"/>
    </i>
    <i>
      <x v="10808"/>
    </i>
    <i>
      <x v="5902"/>
    </i>
    <i>
      <x v="9332"/>
    </i>
    <i>
      <x v="16568"/>
    </i>
    <i>
      <x v="3450"/>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7520"/>
    </i>
    <i>
      <x v="8902"/>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9216"/>
    </i>
    <i>
      <x v="1075"/>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636"/>
    </i>
    <i>
      <x v="2414"/>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0367"/>
    </i>
    <i>
      <x v="13674"/>
    </i>
    <i>
      <x v="4986"/>
    </i>
    <i>
      <x v="379"/>
    </i>
    <i>
      <x v="13306"/>
    </i>
    <i>
      <x v="11753"/>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95"/>
    </i>
    <i>
      <x v="18080"/>
    </i>
    <i>
      <x v="10500"/>
    </i>
    <i>
      <x v="11594"/>
    </i>
    <i>
      <x v="6726"/>
    </i>
    <i>
      <x v="6321"/>
    </i>
    <i>
      <x v="5638"/>
    </i>
    <i>
      <x v="6058"/>
    </i>
    <i>
      <x v="6813"/>
    </i>
    <i>
      <x v="1855"/>
    </i>
    <i>
      <x v="121"/>
    </i>
    <i>
      <x v="2582"/>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1647"/>
    </i>
    <i>
      <x v="12463"/>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020"/>
    </i>
    <i>
      <x v="7346"/>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0876"/>
    </i>
    <i>
      <x v="12752"/>
    </i>
    <i>
      <x v="10000"/>
    </i>
    <i>
      <x v="476"/>
    </i>
    <i>
      <x v="2654"/>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6232"/>
    </i>
    <i>
      <x v="8455"/>
    </i>
    <i>
      <x v="2428"/>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7366"/>
    </i>
    <i>
      <x v="6441"/>
    </i>
    <i>
      <x v="8977"/>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4905"/>
    </i>
    <i>
      <x v="8116"/>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4815"/>
    </i>
    <i>
      <x v="1815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7283"/>
    </i>
    <i>
      <x v="16872"/>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5007"/>
    </i>
    <i>
      <x v="17689"/>
    </i>
    <i>
      <x v="16209"/>
    </i>
    <i>
      <x v="9782"/>
    </i>
    <i>
      <x v="13401"/>
    </i>
    <i>
      <x v="10552"/>
    </i>
    <i>
      <x v="11136"/>
    </i>
    <i>
      <x v="6700"/>
    </i>
    <i>
      <x v="7431"/>
    </i>
    <i>
      <x v="6636"/>
    </i>
    <i>
      <x v="5488"/>
    </i>
    <i>
      <x v="6312"/>
    </i>
    <i>
      <x v="7177"/>
    </i>
    <i>
      <x v="6313"/>
    </i>
    <i>
      <x v="6521"/>
    </i>
    <i>
      <x v="8174"/>
    </i>
    <i>
      <x v="152"/>
    </i>
    <i>
      <x v="770"/>
    </i>
    <i>
      <x v="1682"/>
    </i>
    <i>
      <x v="227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4645"/>
    </i>
    <i>
      <x v="17276"/>
    </i>
    <i>
      <x v="14552"/>
    </i>
    <i>
      <x v="14889"/>
    </i>
    <i>
      <x v="10234"/>
    </i>
    <i>
      <x v="12238"/>
    </i>
    <i>
      <x v="12650"/>
    </i>
    <i>
      <x v="10918"/>
    </i>
    <i>
      <x v="9002"/>
    </i>
    <i>
      <x v="7526"/>
    </i>
    <i>
      <x v="5047"/>
    </i>
    <i>
      <x v="4577"/>
    </i>
    <i>
      <x v="3758"/>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2904"/>
    </i>
    <i>
      <x v="13783"/>
    </i>
    <i>
      <x v="4601"/>
    </i>
    <i>
      <x v="5555"/>
    </i>
    <i>
      <x v="11264"/>
    </i>
    <i>
      <x v="5718"/>
    </i>
    <i>
      <x v="13259"/>
    </i>
    <i>
      <x v="8340"/>
    </i>
    <i>
      <x v="3627"/>
    </i>
    <i>
      <x v="15412"/>
    </i>
    <i>
      <x v="5258"/>
    </i>
    <i>
      <x v="12502"/>
    </i>
    <i>
      <x v="6558"/>
    </i>
    <i>
      <x v="8458"/>
    </i>
    <i>
      <x v="9454"/>
    </i>
    <i>
      <x v="9890"/>
    </i>
    <i>
      <x v="11706"/>
    </i>
    <i>
      <x v="18085"/>
    </i>
    <i>
      <x v="10989"/>
    </i>
    <i>
      <x v="12384"/>
    </i>
    <i>
      <x v="10872"/>
    </i>
    <i>
      <x v="16100"/>
    </i>
    <i>
      <x v="7732"/>
    </i>
    <i>
      <x v="8803"/>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1162"/>
    </i>
    <i>
      <x v="10980"/>
    </i>
    <i>
      <x v="13119"/>
    </i>
    <i>
      <x v="1436"/>
    </i>
    <i>
      <x v="2038"/>
    </i>
    <i>
      <x v="2966"/>
    </i>
    <i>
      <x v="4523"/>
    </i>
    <i>
      <x v="17851"/>
    </i>
    <i>
      <x v="15781"/>
    </i>
    <i>
      <x v="3666"/>
    </i>
    <i>
      <x v="17558"/>
    </i>
    <i>
      <x v="15303"/>
    </i>
    <i>
      <x v="6657"/>
    </i>
    <i>
      <x v="6806"/>
    </i>
    <i>
      <x v="15146"/>
    </i>
    <i>
      <x v="357"/>
    </i>
    <i>
      <x v="1350"/>
    </i>
    <i>
      <x v="2031"/>
    </i>
    <i>
      <x v="369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8452"/>
    </i>
    <i>
      <x v="1730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10189"/>
    </i>
    <i>
      <x v="4972"/>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9363"/>
    </i>
    <i>
      <x v="11047"/>
    </i>
    <i>
      <x v="6043"/>
    </i>
    <i>
      <x v="5822"/>
    </i>
    <i>
      <x v="8637"/>
    </i>
    <i>
      <x v="6867"/>
    </i>
    <i>
      <x v="190"/>
    </i>
    <i>
      <x v="1223"/>
    </i>
    <i>
      <x v="10642"/>
    </i>
    <i>
      <x v="2511"/>
    </i>
    <i>
      <x v="10027"/>
    </i>
    <i>
      <x v="11630"/>
    </i>
    <i>
      <x v="13931"/>
    </i>
    <i>
      <x v="15491"/>
    </i>
    <i>
      <x v="223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192"/>
    </i>
    <i>
      <x v="2539"/>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4113"/>
    </i>
    <i>
      <x v="16853"/>
    </i>
    <i>
      <x v="15592"/>
    </i>
    <i>
      <x v="11447"/>
    </i>
    <i>
      <x v="7825"/>
    </i>
    <i>
      <x v="7051"/>
    </i>
    <i>
      <x v="7619"/>
    </i>
    <i>
      <x v="8478"/>
    </i>
    <i>
      <x v="6848"/>
    </i>
    <i>
      <x v="2933"/>
    </i>
    <i>
      <x v="14648"/>
    </i>
    <i>
      <x v="17643"/>
    </i>
    <i>
      <x v="7086"/>
    </i>
    <i>
      <x v="6150"/>
    </i>
    <i>
      <x v="8819"/>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5518"/>
    </i>
    <i>
      <x v="14150"/>
    </i>
    <i>
      <x v="6638"/>
    </i>
    <i>
      <x v="17887"/>
    </i>
    <i>
      <x v="8667"/>
    </i>
    <i>
      <x v="3044"/>
    </i>
    <i>
      <x v="9335"/>
    </i>
    <i>
      <x v="3104"/>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4228"/>
    </i>
    <i>
      <x v="1590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4015"/>
    </i>
    <i>
      <x v="16207"/>
    </i>
    <i>
      <x v="10564"/>
    </i>
    <i>
      <x v="4669"/>
    </i>
    <i>
      <x v="14752"/>
    </i>
    <i>
      <x v="9478"/>
    </i>
    <i>
      <x v="4455"/>
    </i>
    <i>
      <x v="4819"/>
    </i>
    <i>
      <x v="9590"/>
    </i>
    <i>
      <x v="10227"/>
    </i>
    <i>
      <x v="14504"/>
    </i>
    <i>
      <x v="2374"/>
    </i>
    <i>
      <x v="4526"/>
    </i>
    <i>
      <x v="3248"/>
    </i>
    <i>
      <x v="1740"/>
    </i>
    <i>
      <x v="3996"/>
    </i>
    <i>
      <x v="10157"/>
    </i>
    <i>
      <x v="15735"/>
    </i>
    <i>
      <x v="13396"/>
    </i>
    <i>
      <x v="10566"/>
    </i>
    <i>
      <x v="8266"/>
    </i>
    <i>
      <x v="6358"/>
    </i>
    <i>
      <x v="6070"/>
    </i>
    <i>
      <x v="6023"/>
    </i>
    <i>
      <x v="5364"/>
    </i>
    <i>
      <x v="2837"/>
    </i>
    <i>
      <x v="3991"/>
    </i>
    <i>
      <x v="15016"/>
    </i>
    <i>
      <x v="572"/>
    </i>
    <i>
      <x v="17925"/>
    </i>
    <i>
      <x v="9423"/>
    </i>
    <i>
      <x v="13438"/>
    </i>
    <i>
      <x v="3128"/>
    </i>
    <i>
      <x v="7141"/>
    </i>
    <i>
      <x v="6199"/>
    </i>
    <i>
      <x v="3511"/>
    </i>
    <i>
      <x v="17159"/>
    </i>
    <i>
      <x v="3430"/>
    </i>
    <i>
      <x v="14420"/>
    </i>
    <i>
      <x v="13042"/>
    </i>
    <i>
      <x v="199"/>
    </i>
    <i>
      <x v="4364"/>
    </i>
    <i>
      <x v="10289"/>
    </i>
    <i>
      <x v="10504"/>
    </i>
    <i>
      <x v="16523"/>
    </i>
    <i>
      <x v="18383"/>
    </i>
    <i>
      <x v="264"/>
    </i>
    <i>
      <x v="1282"/>
    </i>
    <i>
      <x v="932"/>
    </i>
    <i>
      <x v="3589"/>
    </i>
    <i>
      <x v="6759"/>
    </i>
    <i>
      <x v="394"/>
    </i>
    <i>
      <x v="3317"/>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11975"/>
    </i>
    <i>
      <x v="2036"/>
    </i>
    <i>
      <x v="13008"/>
    </i>
    <i>
      <x v="1056"/>
    </i>
    <i>
      <x v="17797"/>
    </i>
    <i>
      <x v="5773"/>
    </i>
    <i>
      <x v="11323"/>
    </i>
    <i>
      <x v="6260"/>
    </i>
    <i>
      <x v="12273"/>
    </i>
    <i>
      <x v="14230"/>
    </i>
    <i>
      <x v="2107"/>
    </i>
    <i>
      <x v="15613"/>
    </i>
    <i>
      <x v="6739"/>
    </i>
    <i>
      <x v="560"/>
    </i>
    <i>
      <x v="8121"/>
    </i>
    <i>
      <x v="12730"/>
    </i>
    <i>
      <x v="11962"/>
    </i>
    <i>
      <x v="16066"/>
    </i>
    <i>
      <x v="12621"/>
    </i>
    <i>
      <x v="2756"/>
    </i>
    <i>
      <x v="14484"/>
    </i>
    <i>
      <x v="4893"/>
    </i>
    <i>
      <x v="4981"/>
    </i>
    <i>
      <x v="15542"/>
    </i>
    <i>
      <x v="16547"/>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2281"/>
    </i>
    <i>
      <x v="3274"/>
    </i>
    <i>
      <x v="12351"/>
    </i>
    <i>
      <x v="6464"/>
    </i>
    <i>
      <x v="15546"/>
    </i>
    <i>
      <x v="3382"/>
    </i>
    <i>
      <x v="11740"/>
    </i>
    <i>
      <x v="3312"/>
    </i>
    <i>
      <x v="6555"/>
    </i>
    <i>
      <x v="1839"/>
    </i>
    <i>
      <x v="3770"/>
    </i>
    <i>
      <x v="16092"/>
    </i>
    <i>
      <x v="10322"/>
    </i>
    <i>
      <x v="3855"/>
    </i>
    <i>
      <x v="997"/>
    </i>
    <i>
      <x v="7117"/>
    </i>
    <i>
      <x v="2176"/>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1585"/>
    </i>
    <i>
      <x v="322"/>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5597"/>
    </i>
    <i>
      <x v="12374"/>
    </i>
    <i>
      <x v="10786"/>
    </i>
    <i>
      <x v="1837"/>
    </i>
    <i>
      <x v="9228"/>
    </i>
    <i>
      <x v="12957"/>
    </i>
    <i>
      <x v="8315"/>
    </i>
    <i>
      <x v="14852"/>
    </i>
    <i>
      <x v="4585"/>
    </i>
    <i>
      <x v="13151"/>
    </i>
    <i>
      <x v="2843"/>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1161"/>
    </i>
    <i>
      <x v="979"/>
    </i>
    <i>
      <x v="3463"/>
    </i>
    <i>
      <x v="17465"/>
    </i>
    <i>
      <x v="7410"/>
    </i>
    <i>
      <x v="582"/>
    </i>
    <i>
      <x v="12549"/>
    </i>
    <i>
      <x v="15826"/>
    </i>
    <i>
      <x v="11967"/>
    </i>
    <i>
      <x v="1975"/>
    </i>
    <i>
      <x v="14166"/>
    </i>
    <i>
      <x v="5727"/>
    </i>
    <i>
      <x v="16129"/>
    </i>
    <i>
      <x v="2364"/>
    </i>
    <i>
      <x v="14538"/>
    </i>
    <i>
      <x v="5112"/>
    </i>
    <i>
      <x v="8185"/>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6186"/>
    </i>
    <i>
      <x v="15990"/>
    </i>
    <i>
      <x v="12481"/>
    </i>
    <i>
      <x v="11213"/>
    </i>
    <i>
      <x v="10353"/>
    </i>
    <i>
      <x v="6016"/>
    </i>
    <i>
      <x v="6456"/>
    </i>
    <i>
      <x v="2148"/>
    </i>
    <i>
      <x v="321"/>
    </i>
    <i>
      <x v="2959"/>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6013"/>
    </i>
    <i>
      <x v="18244"/>
    </i>
    <i>
      <x v="2009"/>
    </i>
    <i>
      <x v="973"/>
    </i>
    <i>
      <x v="311"/>
    </i>
    <i>
      <x v="13268"/>
    </i>
    <i>
      <x v="3892"/>
    </i>
    <i>
      <x v="3939"/>
    </i>
    <i>
      <x v="14679"/>
    </i>
    <i>
      <x v="15924"/>
    </i>
    <i>
      <x v="8816"/>
    </i>
    <i>
      <x v="4519"/>
    </i>
    <i>
      <x v="109"/>
    </i>
    <i>
      <x v="1859"/>
    </i>
    <i>
      <x v="4246"/>
    </i>
    <i>
      <x v="2688"/>
    </i>
    <i>
      <x v="13883"/>
    </i>
    <i>
      <x v="2690"/>
    </i>
    <i>
      <x v="8514"/>
    </i>
    <i>
      <x v="4210"/>
    </i>
    <i>
      <x v="1872"/>
    </i>
    <i>
      <x v="7045"/>
    </i>
    <i>
      <x v="9280"/>
    </i>
    <i>
      <x v="12327"/>
    </i>
    <i>
      <x v="14564"/>
    </i>
    <i>
      <x v="4640"/>
    </i>
    <i>
      <x v="14800"/>
    </i>
    <i>
      <x v="15537"/>
    </i>
    <i>
      <x v="8586"/>
    </i>
    <i>
      <x v="16387"/>
    </i>
    <i>
      <x v="13902"/>
    </i>
    <i>
      <x v="10029"/>
    </i>
    <i>
      <x v="7405"/>
    </i>
    <i>
      <x v="3034"/>
    </i>
    <i>
      <x v="6928"/>
    </i>
    <i>
      <x v="7319"/>
    </i>
    <i>
      <x v="5361"/>
    </i>
    <i>
      <x v="15379"/>
    </i>
    <i>
      <x v="14912"/>
    </i>
    <i>
      <x v="18081"/>
    </i>
    <i>
      <x v="17700"/>
    </i>
    <i>
      <x v="12225"/>
    </i>
    <i>
      <x v="1"/>
    </i>
    <i>
      <x v="2886"/>
    </i>
    <i>
      <x v="4567"/>
    </i>
    <i>
      <x v="1379"/>
    </i>
    <i>
      <x v="3784"/>
    </i>
    <i>
      <x v="13185"/>
    </i>
    <i>
      <x v="6440"/>
    </i>
    <i>
      <x v="8609"/>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2693"/>
    </i>
    <i>
      <x v="11449"/>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5498"/>
    </i>
    <i>
      <x v="8650"/>
    </i>
    <i>
      <x v="7657"/>
    </i>
    <i>
      <x v="3590"/>
    </i>
    <i>
      <x v="4301"/>
    </i>
    <i>
      <x v="2748"/>
    </i>
    <i>
      <x v="10895"/>
    </i>
    <i>
      <x v="8444"/>
    </i>
    <i>
      <x v="5985"/>
    </i>
    <i>
      <x v="3319"/>
    </i>
    <i>
      <x v="14232"/>
    </i>
    <i>
      <x v="12310"/>
    </i>
    <i>
      <x v="424"/>
    </i>
    <i>
      <x v="4445"/>
    </i>
    <i>
      <x v="3894"/>
    </i>
    <i>
      <x v="15330"/>
    </i>
    <i>
      <x v="6308"/>
    </i>
    <i>
      <x v="18340"/>
    </i>
    <i>
      <x v="6943"/>
    </i>
    <i>
      <x v="13106"/>
    </i>
    <i>
      <x v="13265"/>
    </i>
    <i>
      <x v="5408"/>
    </i>
    <i>
      <x v="5481"/>
    </i>
    <i>
      <x v="2346"/>
    </i>
    <i>
      <x v="13315"/>
    </i>
    <i>
      <x v="13771"/>
    </i>
    <i>
      <x v="13190"/>
    </i>
    <i>
      <x v="1598"/>
    </i>
    <i>
      <x v="14973"/>
    </i>
    <i>
      <x v="16723"/>
    </i>
    <i>
      <x v="5308"/>
    </i>
    <i>
      <x v="14001"/>
    </i>
    <i>
      <x v="637"/>
    </i>
    <i>
      <x v="15102"/>
    </i>
    <i>
      <x v="13868"/>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559"/>
    </i>
    <i>
      <x v="16605"/>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5165"/>
    </i>
    <i>
      <x v="16575"/>
    </i>
    <i>
      <x v="14105"/>
    </i>
    <i>
      <x v="14319"/>
    </i>
    <i>
      <x v="18046"/>
    </i>
    <i>
      <x v="6185"/>
    </i>
    <i>
      <x v="777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695"/>
    </i>
    <i>
      <x v="16445"/>
    </i>
    <i>
      <x v="10963"/>
    </i>
    <i>
      <x v="4692"/>
    </i>
    <i>
      <x v="17124"/>
    </i>
    <i>
      <x v="15832"/>
    </i>
    <i>
      <x v="3819"/>
    </i>
    <i>
      <x v="17695"/>
    </i>
    <i>
      <x v="12439"/>
    </i>
    <i>
      <x v="4475"/>
    </i>
    <i>
      <x v="9792"/>
    </i>
    <i>
      <x v="14890"/>
    </i>
    <i>
      <x v="10818"/>
    </i>
    <i>
      <x v="16362"/>
    </i>
    <i>
      <x v="14280"/>
    </i>
    <i>
      <x v="17663"/>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2959"/>
    </i>
    <i>
      <x v="15249"/>
    </i>
    <i>
      <x v="14268"/>
    </i>
    <i>
      <x v="4887"/>
    </i>
    <i>
      <x v="4422"/>
    </i>
    <i>
      <x v="16870"/>
    </i>
    <i>
      <x v="17551"/>
    </i>
    <i>
      <x v="7547"/>
    </i>
    <i>
      <x v="4979"/>
    </i>
    <i>
      <x v="8607"/>
    </i>
    <i>
      <x v="8721"/>
    </i>
    <i>
      <x v="4296"/>
    </i>
    <i>
      <x v="5396"/>
    </i>
    <i>
      <x v="9"/>
    </i>
    <i>
      <x v="5100"/>
    </i>
    <i>
      <x v="15953"/>
    </i>
    <i>
      <x v="10867"/>
    </i>
    <i>
      <x v="7663"/>
    </i>
    <i>
      <x v="17102"/>
    </i>
    <i>
      <x v="10198"/>
    </i>
    <i>
      <x v="2610"/>
    </i>
    <i>
      <x v="4189"/>
    </i>
    <i>
      <x v="4762"/>
    </i>
    <i>
      <x v="10618"/>
    </i>
    <i>
      <x v="16122"/>
    </i>
    <i>
      <x v="4532"/>
    </i>
    <i>
      <x v="3702"/>
    </i>
    <i>
      <x v="4747"/>
    </i>
    <i>
      <x v="5354"/>
    </i>
    <i>
      <x v="4290"/>
    </i>
    <i>
      <x v="3879"/>
    </i>
    <i>
      <x v="5518"/>
    </i>
    <i>
      <x v="7337"/>
    </i>
    <i>
      <x v="2378"/>
    </i>
    <i>
      <x v="3112"/>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4401"/>
    </i>
    <i>
      <x v="17079"/>
    </i>
    <i>
      <x v="16407"/>
    </i>
    <i>
      <x v="2020"/>
    </i>
    <i>
      <x v="1564"/>
    </i>
    <i>
      <x v="16348"/>
    </i>
    <i>
      <x v="8699"/>
    </i>
    <i>
      <x v="3633"/>
    </i>
    <i>
      <x v="12287"/>
    </i>
    <i>
      <x v="15067"/>
    </i>
    <i>
      <x v="7738"/>
    </i>
    <i>
      <x v="8098"/>
    </i>
    <i>
      <x v="7572"/>
    </i>
    <i>
      <x v="3427"/>
    </i>
    <i>
      <x v="12212"/>
    </i>
    <i>
      <x v="15427"/>
    </i>
    <i>
      <x v="6075"/>
    </i>
    <i>
      <x v="9388"/>
    </i>
    <i>
      <x v="376"/>
    </i>
    <i>
      <x v="16117"/>
    </i>
    <i>
      <x v="10665"/>
    </i>
    <i>
      <x v="10089"/>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5025"/>
    </i>
    <i>
      <x v="14383"/>
    </i>
    <i>
      <x v="14559"/>
    </i>
    <i>
      <x v="15513"/>
    </i>
    <i>
      <x v="10928"/>
    </i>
    <i>
      <x v="6797"/>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4192"/>
    </i>
    <i>
      <x v="15871"/>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15400"/>
    </i>
    <i>
      <x v="4564"/>
    </i>
    <i>
      <x v="15045"/>
    </i>
    <i>
      <x v="10827"/>
    </i>
    <i>
      <x v="10003"/>
    </i>
    <i>
      <x v="6122"/>
    </i>
    <i>
      <x v="15787"/>
    </i>
    <i>
      <x v="5191"/>
    </i>
    <i>
      <x v="18192"/>
    </i>
    <i>
      <x v="5648"/>
    </i>
    <i>
      <x v="827"/>
    </i>
    <i>
      <x v="5416"/>
    </i>
    <i>
      <x v="17565"/>
    </i>
    <i>
      <x v="13000"/>
    </i>
    <i>
      <x v="14900"/>
    </i>
    <i>
      <x v="16388"/>
    </i>
    <i>
      <x v="7017"/>
    </i>
    <i>
      <x v="11090"/>
    </i>
    <i>
      <x v="3075"/>
    </i>
    <i>
      <x v="3349"/>
    </i>
    <i>
      <x v="10224"/>
    </i>
    <i>
      <x v="13970"/>
    </i>
    <i>
      <x v="14464"/>
    </i>
    <i>
      <x v="18304"/>
    </i>
    <i>
      <x v="7210"/>
    </i>
    <i>
      <x v="5568"/>
    </i>
    <i>
      <x v="9108"/>
    </i>
    <i>
      <x v="16707"/>
    </i>
    <i>
      <x v="15820"/>
    </i>
    <i>
      <x v="10595"/>
    </i>
    <i>
      <x v="9902"/>
    </i>
    <i>
      <x v="9595"/>
    </i>
    <i>
      <x v="12513"/>
    </i>
    <i>
      <x v="6329"/>
    </i>
    <i>
      <x v="4339"/>
    </i>
    <i>
      <x v="11345"/>
    </i>
    <i>
      <x v="16030"/>
    </i>
    <i>
      <x v="17253"/>
    </i>
    <i>
      <x v="12879"/>
    </i>
    <i>
      <x v="10733"/>
    </i>
    <i>
      <x v="7919"/>
    </i>
    <i>
      <x v="2836"/>
    </i>
    <i>
      <x v="8592"/>
    </i>
    <i>
      <x v="9244"/>
    </i>
    <i>
      <x v="11610"/>
    </i>
    <i>
      <x v="11395"/>
    </i>
    <i>
      <x v="18303"/>
    </i>
    <i>
      <x v="3901"/>
    </i>
    <i>
      <x v="3969"/>
    </i>
    <i>
      <x v="4722"/>
    </i>
    <i>
      <x v="9007"/>
    </i>
    <i>
      <x v="16646"/>
    </i>
    <i>
      <x v="9338"/>
    </i>
    <i>
      <x v="1600"/>
    </i>
    <i>
      <x v="18392"/>
    </i>
    <i>
      <x v="5721"/>
    </i>
    <i>
      <x v="1130"/>
    </i>
    <i>
      <x v="16674"/>
    </i>
    <i>
      <x v="14309"/>
    </i>
    <i>
      <x v="2928"/>
    </i>
    <i>
      <x v="13949"/>
    </i>
    <i>
      <x v="4953"/>
    </i>
    <i>
      <x v="13994"/>
    </i>
    <i>
      <x v="839"/>
    </i>
    <i>
      <x v="15984"/>
    </i>
    <i>
      <x v="16852"/>
    </i>
    <i>
      <x v="11074"/>
    </i>
    <i>
      <x v="11140"/>
    </i>
    <i>
      <x v="6660"/>
    </i>
    <i>
      <x v="8161"/>
    </i>
    <i>
      <x v="6490"/>
    </i>
    <i>
      <x v="2433"/>
    </i>
    <i>
      <x v="2942"/>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1935"/>
    </i>
    <i>
      <x v="13767"/>
    </i>
    <i>
      <x v="12170"/>
    </i>
    <i>
      <x v="9503"/>
    </i>
    <i>
      <x v="6613"/>
    </i>
    <i>
      <x v="17211"/>
    </i>
    <i>
      <x v="8527"/>
    </i>
    <i>
      <x v="15741"/>
    </i>
    <i>
      <x v="4676"/>
    </i>
    <i>
      <x v="14856"/>
    </i>
    <i>
      <x v="12002"/>
    </i>
    <i>
      <x v="13576"/>
    </i>
    <i>
      <x v="4661"/>
    </i>
    <i>
      <x v="1918"/>
    </i>
    <i>
      <x v="7331"/>
    </i>
    <i>
      <x v="15969"/>
    </i>
    <i>
      <x v="2424"/>
    </i>
    <i>
      <x v="13076"/>
    </i>
    <i>
      <x v="11057"/>
    </i>
    <i>
      <x v="7193"/>
    </i>
    <i>
      <x v="18025"/>
    </i>
    <i>
      <x v="11331"/>
    </i>
    <i>
      <x v="13495"/>
    </i>
    <i>
      <x v="5379"/>
    </i>
    <i>
      <x v="3260"/>
    </i>
    <i>
      <x v="3191"/>
    </i>
    <i>
      <x v="8071"/>
    </i>
    <i>
      <x v="16593"/>
    </i>
    <i>
      <x v="14558"/>
    </i>
    <i>
      <x v="7197"/>
    </i>
    <i>
      <x v="1134"/>
    </i>
    <i>
      <x v="12438"/>
    </i>
    <i>
      <x v="9813"/>
    </i>
    <i>
      <x v="3853"/>
    </i>
    <i>
      <x v="4566"/>
    </i>
    <i>
      <x v="1580"/>
    </i>
    <i>
      <x v="10862"/>
    </i>
    <i>
      <x v="8553"/>
    </i>
    <i>
      <x v="9060"/>
    </i>
    <i>
      <x v="8275"/>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15573"/>
    </i>
    <i>
      <x v="7607"/>
    </i>
    <i>
      <x v="1883"/>
    </i>
    <i>
      <x v="1198"/>
    </i>
    <i>
      <x v="8887"/>
    </i>
    <i>
      <x v="10539"/>
    </i>
    <i>
      <x v="10292"/>
    </i>
    <i>
      <x v="15325"/>
    </i>
    <i>
      <x v="11735"/>
    </i>
    <i>
      <x v="7282"/>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633"/>
    </i>
    <i>
      <x v="14824"/>
    </i>
    <i>
      <x v="6476"/>
    </i>
    <i>
      <x v="8572"/>
    </i>
    <i>
      <x v="2059"/>
    </i>
    <i>
      <x v="3125"/>
    </i>
    <i>
      <x v="3110"/>
    </i>
    <i>
      <x v="3107"/>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11431"/>
    </i>
    <i>
      <x v="9647"/>
    </i>
    <i>
      <x v="7537"/>
    </i>
    <i>
      <x v="4631"/>
    </i>
    <i>
      <x v="661"/>
    </i>
    <i>
      <x v="5615"/>
    </i>
    <i>
      <x v="3530"/>
    </i>
    <i>
      <x v="7094"/>
    </i>
    <i>
      <x v="1727"/>
    </i>
    <i>
      <x v="9797"/>
    </i>
    <i>
      <x v="16317"/>
    </i>
    <i>
      <x v="12804"/>
    </i>
    <i>
      <x v="5395"/>
    </i>
    <i>
      <x v="600"/>
    </i>
    <i>
      <x v="10414"/>
    </i>
    <i>
      <x v="9596"/>
    </i>
    <i>
      <x v="489"/>
    </i>
    <i>
      <x v="2462"/>
    </i>
    <i>
      <x v="3550"/>
    </i>
    <i>
      <x v="3476"/>
    </i>
    <i>
      <x v="4319"/>
    </i>
    <i>
      <x v="7070"/>
    </i>
    <i>
      <x v="13202"/>
    </i>
    <i>
      <x v="870"/>
    </i>
    <i>
      <x v="15986"/>
    </i>
    <i>
      <x v="14727"/>
    </i>
    <i>
      <x v="14407"/>
    </i>
    <i>
      <x v="2916"/>
    </i>
    <i>
      <x v="15681"/>
    </i>
    <i>
      <x v="13595"/>
    </i>
    <i>
      <x v="5866"/>
    </i>
    <i>
      <x v="15885"/>
    </i>
    <i>
      <x v="16679"/>
    </i>
    <i>
      <x v="9104"/>
    </i>
    <i>
      <x v="17631"/>
    </i>
    <i>
      <x v="4341"/>
    </i>
    <i>
      <x v="16846"/>
    </i>
    <i>
      <x v="15310"/>
    </i>
    <i>
      <x v="1105"/>
    </i>
    <i>
      <x v="2512"/>
    </i>
    <i>
      <x v="13594"/>
    </i>
    <i>
      <x v="18320"/>
    </i>
    <i>
      <x v="17482"/>
    </i>
    <i>
      <x v="12137"/>
    </i>
    <i>
      <x v="4627"/>
    </i>
    <i>
      <x v="5552"/>
    </i>
    <i>
      <x v="5801"/>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4882"/>
    </i>
    <i>
      <x v="2206"/>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9297"/>
    </i>
    <i>
      <x v="5445"/>
    </i>
    <i>
      <x v="12864"/>
    </i>
    <i>
      <x v="8416"/>
    </i>
    <i>
      <x v="15168"/>
    </i>
    <i>
      <x v="1950"/>
    </i>
    <i>
      <x v="7587"/>
    </i>
    <i>
      <x v="5749"/>
    </i>
    <i>
      <x v="3668"/>
    </i>
    <i>
      <x v="926"/>
    </i>
    <i>
      <x v="40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13439"/>
    </i>
    <i>
      <x v="668"/>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370"/>
    </i>
    <i>
      <x v="15633"/>
    </i>
    <i>
      <x v="8956"/>
    </i>
    <i>
      <x v="15004"/>
    </i>
    <i>
      <x v="383"/>
    </i>
    <i>
      <x v="8554"/>
    </i>
    <i>
      <x v="17986"/>
    </i>
    <i>
      <x v="2871"/>
    </i>
    <i>
      <x v="15210"/>
    </i>
    <i>
      <x v="1231"/>
    </i>
    <i>
      <x v="10384"/>
    </i>
    <i>
      <x v="11301"/>
    </i>
    <i>
      <x v="13421"/>
    </i>
    <i>
      <x v="1832"/>
    </i>
    <i>
      <x v="1293"/>
    </i>
    <i>
      <x v="5583"/>
    </i>
    <i>
      <x v="14089"/>
    </i>
    <i>
      <x v="6819"/>
    </i>
    <i>
      <x v="5563"/>
    </i>
    <i>
      <x v="10783"/>
    </i>
    <i>
      <x v="12853"/>
    </i>
    <i>
      <x v="10230"/>
    </i>
    <i>
      <x v="9604"/>
    </i>
    <i>
      <x v="4706"/>
    </i>
    <i>
      <x v="8662"/>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
    </i>
    <i>
      <x v="2250"/>
    </i>
    <i>
      <x v="10660"/>
    </i>
    <i>
      <x v="18131"/>
    </i>
    <i>
      <x v="15571"/>
    </i>
    <i>
      <x v="8140"/>
    </i>
    <i>
      <x v="6128"/>
    </i>
    <i>
      <x v="17583"/>
    </i>
    <i>
      <x v="14534"/>
    </i>
    <i>
      <x v="18267"/>
    </i>
    <i>
      <x v="11702"/>
    </i>
    <i>
      <x v="13117"/>
    </i>
    <i>
      <x v="2498"/>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6477"/>
    </i>
    <i>
      <x v="15444"/>
    </i>
    <i>
      <x v="13655"/>
    </i>
    <i>
      <x v="13223"/>
    </i>
    <i>
      <x v="993"/>
    </i>
    <i>
      <x v="11460"/>
    </i>
    <i>
      <x v="579"/>
    </i>
    <i>
      <x v="3840"/>
    </i>
    <i>
      <x v="10601"/>
    </i>
    <i>
      <x v="8625"/>
    </i>
    <i>
      <x v="2594"/>
    </i>
    <i>
      <x v="16995"/>
    </i>
    <i>
      <x v="439"/>
    </i>
    <i>
      <x v="2383"/>
    </i>
    <i>
      <x v="7154"/>
    </i>
    <i>
      <x v="12690"/>
    </i>
    <i>
      <x v="16327"/>
    </i>
    <i>
      <x v="11240"/>
    </i>
    <i>
      <x v="9668"/>
    </i>
    <i>
      <x v="11113"/>
    </i>
    <i>
      <x v="5397"/>
    </i>
    <i>
      <x v="8326"/>
    </i>
    <i>
      <x v="63"/>
    </i>
    <i>
      <x v="1896"/>
    </i>
    <i>
      <x v="1675"/>
    </i>
    <i>
      <x v="676"/>
    </i>
    <i>
      <x v="18058"/>
    </i>
    <i>
      <x v="14812"/>
    </i>
    <i>
      <x v="3490"/>
    </i>
    <i>
      <x v="7669"/>
    </i>
    <i>
      <x v="16412"/>
    </i>
    <i>
      <x v="15906"/>
    </i>
    <i>
      <x v="2583"/>
    </i>
    <i>
      <x v="1396"/>
    </i>
    <i>
      <x v="7729"/>
    </i>
    <i>
      <x v="9949"/>
    </i>
    <i>
      <x v="14152"/>
    </i>
    <i>
      <x v="18379"/>
    </i>
    <i>
      <x v="11982"/>
    </i>
    <i>
      <x v="11450"/>
    </i>
    <i>
      <x v="13727"/>
    </i>
    <i>
      <x v="12574"/>
    </i>
    <i>
      <x v="11205"/>
    </i>
    <i>
      <x v="6060"/>
    </i>
    <i>
      <x v="8289"/>
    </i>
    <i>
      <x v="2361"/>
    </i>
    <i>
      <x v="137"/>
    </i>
    <i>
      <x v="6432"/>
    </i>
    <i>
      <x v="607"/>
    </i>
    <i>
      <x v="17847"/>
    </i>
    <i>
      <x v="15881"/>
    </i>
    <i>
      <x v="10410"/>
    </i>
    <i>
      <x v="13522"/>
    </i>
    <i>
      <x v="5853"/>
    </i>
    <i>
      <x v="6929"/>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0802"/>
    </i>
    <i>
      <x v="12784"/>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6226"/>
    </i>
    <i>
      <x v="4885"/>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4007"/>
    </i>
    <i>
      <x v="16825"/>
    </i>
    <i>
      <x v="7558"/>
    </i>
    <i>
      <x v="8420"/>
    </i>
    <i>
      <x v="13201"/>
    </i>
    <i>
      <x v="15099"/>
    </i>
    <i>
      <x v="12250"/>
    </i>
    <i>
      <x v="14033"/>
    </i>
    <i>
      <x v="10470"/>
    </i>
    <i>
      <x v="12370"/>
    </i>
    <i>
      <x v="10469"/>
    </i>
    <i>
      <x v="5387"/>
    </i>
    <i>
      <x v="7841"/>
    </i>
    <i>
      <x v="960"/>
    </i>
    <i>
      <x v="14079"/>
    </i>
    <i>
      <x v="1398"/>
    </i>
    <i>
      <x v="16778"/>
    </i>
    <i>
      <x v="7667"/>
    </i>
    <i>
      <x v="17391"/>
    </i>
    <i>
      <x v="10511"/>
    </i>
    <i>
      <x v="13818"/>
    </i>
    <i>
      <x v="15381"/>
    </i>
    <i>
      <x v="12397"/>
    </i>
    <i>
      <x v="6525"/>
    </i>
    <i>
      <x v="7242"/>
    </i>
    <i>
      <x v="2082"/>
    </i>
    <i>
      <x v="4497"/>
    </i>
    <i>
      <x v="1435"/>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5530"/>
    </i>
    <i>
      <x v="17457"/>
    </i>
    <i>
      <x v="10956"/>
    </i>
    <i>
      <x v="10101"/>
    </i>
    <i>
      <x v="5933"/>
    </i>
    <i>
      <x v="5083"/>
    </i>
    <i>
      <x v="4700"/>
    </i>
    <i>
      <x v="481"/>
    </i>
    <i>
      <x v="4386"/>
    </i>
    <i>
      <x v="17437"/>
    </i>
    <i>
      <x v="18371"/>
    </i>
    <i>
      <x v="1415"/>
    </i>
    <i>
      <x v="9408"/>
    </i>
    <i>
      <x v="8806"/>
    </i>
    <i>
      <x v="3227"/>
    </i>
    <i>
      <x v="2292"/>
    </i>
    <i>
      <x v="1514"/>
    </i>
    <i>
      <x v="17564"/>
    </i>
    <i>
      <x v="5519"/>
    </i>
    <i>
      <x v="1608"/>
    </i>
    <i>
      <x v="9295"/>
    </i>
    <i>
      <x v="10835"/>
    </i>
    <i>
      <x v="17058"/>
    </i>
    <i>
      <x v="16833"/>
    </i>
    <i>
      <x v="4018"/>
    </i>
    <i>
      <x v="4530"/>
    </i>
    <i>
      <x v="7516"/>
    </i>
    <i>
      <x v="16108"/>
    </i>
    <i>
      <x v="16708"/>
    </i>
    <i>
      <x v="16008"/>
    </i>
    <i>
      <x v="15579"/>
    </i>
    <i>
      <x v="10428"/>
    </i>
    <i>
      <x v="7148"/>
    </i>
    <i>
      <x v="6837"/>
    </i>
    <i>
      <x v="6919"/>
    </i>
    <i>
      <x v="8795"/>
    </i>
    <i>
      <x v="615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368"/>
    </i>
    <i>
      <x v="5975"/>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7275"/>
    </i>
    <i>
      <x v="18050"/>
    </i>
    <i>
      <x v="11060"/>
    </i>
    <i>
      <x v="13086"/>
    </i>
    <i>
      <x v="1167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0626"/>
    </i>
    <i>
      <x v="11772"/>
    </i>
    <i>
      <x v="7544"/>
    </i>
    <i>
      <x v="8251"/>
    </i>
    <i>
      <x v="1529"/>
    </i>
    <i>
      <x v="6302"/>
    </i>
    <i>
      <x v="4715"/>
    </i>
    <i>
      <x v="3171"/>
    </i>
    <i>
      <x v="3816"/>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9684"/>
    </i>
    <i>
      <x v="12429"/>
    </i>
    <i>
      <x v="7879"/>
    </i>
    <i>
      <x v="11601"/>
    </i>
    <i>
      <x v="5921"/>
    </i>
    <i>
      <x v="1933"/>
    </i>
    <i>
      <x v="14441"/>
    </i>
    <i>
      <x v="3380"/>
    </i>
    <i>
      <x v="3456"/>
    </i>
    <i>
      <x v="88"/>
    </i>
    <i>
      <x v="12189"/>
    </i>
    <i>
      <x v="13332"/>
    </i>
    <i>
      <x v="8249"/>
    </i>
    <i>
      <x v="6370"/>
    </i>
    <i>
      <x v="2918"/>
    </i>
    <i>
      <x v="2607"/>
    </i>
    <i>
      <x v="7071"/>
    </i>
    <i>
      <x v="13954"/>
    </i>
    <i>
      <x v="10554"/>
    </i>
    <i>
      <x v="408"/>
    </i>
    <i>
      <x v="17492"/>
    </i>
    <i>
      <x v="12695"/>
    </i>
    <i>
      <x v="9350"/>
    </i>
    <i>
      <x v="9880"/>
    </i>
    <i>
      <x v="17011"/>
    </i>
    <i>
      <x v="11623"/>
    </i>
    <i>
      <x v="5710"/>
    </i>
    <i>
      <x v="2063"/>
    </i>
    <i>
      <x v="7461"/>
    </i>
    <i>
      <x v="7908"/>
    </i>
    <i>
      <x v="11504"/>
    </i>
    <i>
      <x v="14488"/>
    </i>
    <i>
      <x v="10417"/>
    </i>
    <i>
      <x v="1893"/>
    </i>
    <i>
      <x v="54"/>
    </i>
    <i>
      <x v="6072"/>
    </i>
    <i>
      <x v="9489"/>
    </i>
    <i>
      <x v="18076"/>
    </i>
    <i>
      <x v="12243"/>
    </i>
    <i>
      <x v="18240"/>
    </i>
    <i>
      <x v="17762"/>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8139"/>
    </i>
    <i>
      <x v="16945"/>
    </i>
    <i>
      <x v="16604"/>
    </i>
    <i>
      <x v="16803"/>
    </i>
    <i>
      <x v="11942"/>
    </i>
    <i>
      <x v="6664"/>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6587"/>
    </i>
    <i>
      <x v="12201"/>
    </i>
    <i>
      <x v="1144"/>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6687"/>
    </i>
    <i>
      <x v="18232"/>
    </i>
    <i>
      <x v="13241"/>
    </i>
    <i>
      <x v="13380"/>
    </i>
    <i>
      <x v="5473"/>
    </i>
    <i>
      <x v="7529"/>
    </i>
    <i>
      <x v="4727"/>
    </i>
    <i>
      <x v="2789"/>
    </i>
    <i>
      <x v="149"/>
    </i>
    <i>
      <x v="3120"/>
    </i>
    <i>
      <x v="2466"/>
    </i>
    <i>
      <x v="3097"/>
    </i>
    <i>
      <x v="5008"/>
    </i>
    <i>
      <x v="6629"/>
    </i>
    <i>
      <x v="13453"/>
    </i>
    <i>
      <x v="3383"/>
    </i>
    <i>
      <x v="12100"/>
    </i>
    <i>
      <x v="13480"/>
    </i>
    <i>
      <x v="9613"/>
    </i>
    <i>
      <x v="6903"/>
    </i>
    <i>
      <x v="14729"/>
    </i>
    <i>
      <x v="14045"/>
    </i>
    <i>
      <x v="12908"/>
    </i>
    <i>
      <x v="13217"/>
    </i>
    <i>
      <x v="11608"/>
    </i>
    <i>
      <x v="1248"/>
    </i>
    <i>
      <x v="9484"/>
    </i>
    <i>
      <x v="7905"/>
    </i>
    <i>
      <x v="12676"/>
    </i>
    <i>
      <x v="5744"/>
    </i>
    <i>
      <x v="16264"/>
    </i>
    <i>
      <x v="11267"/>
    </i>
    <i>
      <x v="3502"/>
    </i>
    <i>
      <x v="1501"/>
    </i>
    <i>
      <x v="2347"/>
    </i>
    <i>
      <x v="13416"/>
    </i>
    <i>
      <x v="8682"/>
    </i>
    <i>
      <x v="13461"/>
    </i>
    <i>
      <x v="10846"/>
    </i>
    <i>
      <x v="3937"/>
    </i>
    <i>
      <x v="10146"/>
    </i>
    <i>
      <x v="12338"/>
    </i>
    <i>
      <x v="7448"/>
    </i>
    <i>
      <x v="3074"/>
    </i>
    <i>
      <x v="14939"/>
    </i>
    <i>
      <x v="3397"/>
    </i>
    <i>
      <x v="15562"/>
    </i>
    <i>
      <x v="18091"/>
    </i>
    <i>
      <x v="3693"/>
    </i>
    <i>
      <x v="8578"/>
    </i>
    <i>
      <x v="8563"/>
    </i>
    <i>
      <x v="15237"/>
    </i>
    <i>
      <x v="17376"/>
    </i>
    <i>
      <x v="10269"/>
    </i>
    <i>
      <x v="10290"/>
    </i>
    <i>
      <x v="8593"/>
    </i>
    <i>
      <x v="2044"/>
    </i>
    <i>
      <x v="3782"/>
    </i>
    <i>
      <x v="2544"/>
    </i>
    <i>
      <x v="14854"/>
    </i>
    <i>
      <x v="17396"/>
    </i>
    <i>
      <x v="3837"/>
    </i>
    <i>
      <x v="11262"/>
    </i>
    <i>
      <x v="1191"/>
    </i>
    <i>
      <x v="1392"/>
    </i>
    <i>
      <x v="3117"/>
    </i>
    <i>
      <x v="976"/>
    </i>
    <i>
      <x v="17147"/>
    </i>
    <i>
      <x v="8520"/>
    </i>
    <i>
      <x v="2193"/>
    </i>
    <i>
      <x v="13616"/>
    </i>
    <i>
      <x v="9733"/>
    </i>
    <i>
      <x v="8192"/>
    </i>
    <i>
      <x v="2309"/>
    </i>
    <i>
      <x v="12156"/>
    </i>
    <i>
      <x v="12268"/>
    </i>
    <i>
      <x v="8473"/>
    </i>
    <i>
      <x v="6725"/>
    </i>
    <i>
      <x v="13285"/>
    </i>
    <i>
      <x v="10702"/>
    </i>
    <i>
      <x v="2487"/>
    </i>
    <i>
      <x v="9473"/>
    </i>
    <i>
      <x v="12781"/>
    </i>
    <i>
      <x v="5468"/>
    </i>
    <i>
      <x v="7763"/>
    </i>
    <i>
      <x v="6908"/>
    </i>
    <i>
      <x v="13858"/>
    </i>
    <i>
      <x v="5139"/>
    </i>
    <i>
      <x v="1165"/>
    </i>
    <i>
      <x v="11775"/>
    </i>
    <i>
      <x v="7736"/>
    </i>
    <i>
      <x v="12366"/>
    </i>
    <i>
      <x v="8219"/>
    </i>
    <i>
      <x v="3313"/>
    </i>
    <i>
      <x v="12793"/>
    </i>
    <i>
      <x v="12787"/>
    </i>
    <i>
      <x v="11731"/>
    </i>
    <i>
      <x v="8359"/>
    </i>
    <i>
      <x v="450"/>
    </i>
    <i>
      <x v="3420"/>
    </i>
    <i>
      <x v="14021"/>
    </i>
    <i>
      <x v="10178"/>
    </i>
    <i>
      <x v="10235"/>
    </i>
    <i>
      <x v="4682"/>
    </i>
    <i>
      <x v="5145"/>
    </i>
    <i>
      <x v="9011"/>
    </i>
    <i>
      <x v="4830"/>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5292"/>
    </i>
    <i>
      <x v="18163"/>
    </i>
    <i>
      <x v="11782"/>
    </i>
    <i>
      <x v="9151"/>
    </i>
    <i>
      <x v="9008"/>
    </i>
    <i>
      <x v="8396"/>
    </i>
    <i>
      <x v="11188"/>
    </i>
    <i>
      <x v="1442"/>
    </i>
    <i>
      <x v="5167"/>
    </i>
    <i>
      <x v="7494"/>
    </i>
    <i>
      <x v="1005"/>
    </i>
    <i>
      <x v="17486"/>
    </i>
    <i>
      <x v="10324"/>
    </i>
    <i>
      <x v="153"/>
    </i>
    <i>
      <x v="18271"/>
    </i>
    <i>
      <x v="3270"/>
    </i>
    <i>
      <x v="4457"/>
    </i>
    <i>
      <x v="6992"/>
    </i>
    <i>
      <x v="10811"/>
    </i>
    <i>
      <x v="4657"/>
    </i>
    <i>
      <x v="16779"/>
    </i>
    <i>
      <x v="18041"/>
    </i>
    <i>
      <x v="13777"/>
    </i>
    <i>
      <x v="15084"/>
    </i>
    <i>
      <x v="12597"/>
    </i>
    <i>
      <x v="7838"/>
    </i>
    <i>
      <x v="8183"/>
    </i>
    <i>
      <x v="1539"/>
    </i>
    <i>
      <x v="10769"/>
    </i>
    <i>
      <x v="15581"/>
    </i>
    <i>
      <x v="10172"/>
    </i>
    <i>
      <x v="9805"/>
    </i>
    <i>
      <x v="11883"/>
    </i>
    <i>
      <x v="14663"/>
    </i>
    <i>
      <x v="451"/>
    </i>
    <i>
      <x v="8901"/>
    </i>
    <i>
      <x v="785"/>
    </i>
    <i>
      <x v="1507"/>
    </i>
    <i>
      <x v="1224"/>
    </i>
    <i>
      <x v="3750"/>
    </i>
    <i>
      <x v="2478"/>
    </i>
    <i>
      <x v="13715"/>
    </i>
    <i>
      <x v="11704"/>
    </i>
    <i>
      <x v="5754"/>
    </i>
    <i>
      <x v="14455"/>
    </i>
    <i>
      <x v="18220"/>
    </i>
    <i>
      <x v="17357"/>
    </i>
    <i>
      <x v="1117"/>
    </i>
    <i>
      <x v="14653"/>
    </i>
    <i>
      <x v="16597"/>
    </i>
    <i>
      <x v="11697"/>
    </i>
    <i>
      <x v="15231"/>
    </i>
    <i>
      <x v="14724"/>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872"/>
    </i>
    <i>
      <x v="11660"/>
    </i>
    <i>
      <x v="5444"/>
    </i>
    <i>
      <x v="5506"/>
    </i>
    <i>
      <x v="4119"/>
    </i>
    <i>
      <x v="3143"/>
    </i>
    <i>
      <x v="8278"/>
    </i>
    <i>
      <x v="15724"/>
    </i>
    <i>
      <x v="18386"/>
    </i>
    <i>
      <x v="16933"/>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1829"/>
    </i>
    <i>
      <x v="12697"/>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1343"/>
    </i>
    <i>
      <x v="666"/>
    </i>
    <i>
      <x v="4310"/>
    </i>
    <i>
      <x v="2173"/>
    </i>
    <i>
      <x v="15667"/>
    </i>
    <i>
      <x v="1124"/>
    </i>
    <i>
      <x v="8283"/>
    </i>
    <i>
      <x v="6274"/>
    </i>
    <i>
      <x v="11854"/>
    </i>
    <i>
      <x v="6880"/>
    </i>
    <i>
      <x v="13530"/>
    </i>
    <i>
      <x v="7761"/>
    </i>
    <i>
      <x v="13370"/>
    </i>
    <i>
      <x v="5451"/>
    </i>
    <i>
      <x v="8678"/>
    </i>
    <i>
      <x v="7548"/>
    </i>
    <i>
      <x v="6626"/>
    </i>
    <i>
      <x v="13532"/>
    </i>
    <i>
      <x v="7240"/>
    </i>
    <i>
      <x v="17494"/>
    </i>
    <i>
      <x v="11881"/>
    </i>
    <i>
      <x v="2205"/>
    </i>
    <i>
      <x v="325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857"/>
    </i>
    <i>
      <x v="12619"/>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239"/>
    </i>
    <i>
      <x v="854"/>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855"/>
    </i>
    <i>
      <x v="16235"/>
    </i>
    <i>
      <x v="11609"/>
    </i>
    <i>
      <x v="13628"/>
    </i>
    <i>
      <x v="10933"/>
    </i>
    <i>
      <x v="12909"/>
    </i>
    <i>
      <x v="6816"/>
    </i>
    <i>
      <x v="3564"/>
    </i>
    <i>
      <x v="3185"/>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6196"/>
    </i>
    <i>
      <x v="4963"/>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4871"/>
    </i>
    <i>
      <x v="5066"/>
    </i>
    <i>
      <x v="8680"/>
    </i>
    <i>
      <x v="3643"/>
    </i>
    <i>
      <x v="13473"/>
    </i>
    <i>
      <x v="16526"/>
    </i>
    <i>
      <x v="14051"/>
    </i>
    <i>
      <x v="1964"/>
    </i>
    <i>
      <x v="17005"/>
    </i>
    <i>
      <x v="16459"/>
    </i>
    <i>
      <x v="1014"/>
    </i>
    <i>
      <x v="11356"/>
    </i>
    <i>
      <x v="825"/>
    </i>
    <i>
      <x v="5"/>
    </i>
    <i>
      <x v="1579"/>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5608"/>
    </i>
    <i>
      <x v="16463"/>
    </i>
    <i>
      <x v="15822"/>
    </i>
    <i>
      <x v="17286"/>
    </i>
    <i>
      <x v="11632"/>
    </i>
    <i>
      <x v="6675"/>
    </i>
    <i>
      <x v="4590"/>
    </i>
    <i>
      <x v="1997"/>
    </i>
    <i>
      <x v="1107"/>
    </i>
    <i>
      <x v="2376"/>
    </i>
    <i>
      <x v="16113"/>
    </i>
    <i>
      <x v="14269"/>
    </i>
    <i>
      <x v="14415"/>
    </i>
    <i>
      <x v="17767"/>
    </i>
    <i>
      <x v="3510"/>
    </i>
    <i>
      <x v="3966"/>
    </i>
    <i>
      <x v="17655"/>
    </i>
    <i>
      <x v="17273"/>
    </i>
    <i>
      <x v="17578"/>
    </i>
    <i>
      <x v="7883"/>
    </i>
    <i>
      <x v="880"/>
    </i>
    <i>
      <x v="4922"/>
    </i>
    <i>
      <x v="13689"/>
    </i>
    <i>
      <x v="5712"/>
    </i>
    <i>
      <x v="12358"/>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1240"/>
    </i>
    <i>
      <x v="2502"/>
    </i>
    <i>
      <x v="12491"/>
    </i>
    <i>
      <x v="1807"/>
    </i>
    <i>
      <x v="10055"/>
    </i>
    <i>
      <x v="1127"/>
    </i>
    <i>
      <x v="15128"/>
    </i>
    <i>
      <x v="18073"/>
    </i>
    <i>
      <x v="3719"/>
    </i>
    <i>
      <x v="8370"/>
    </i>
    <i>
      <x v="10378"/>
    </i>
    <i>
      <x v="17364"/>
    </i>
    <i>
      <x v="8675"/>
    </i>
    <i>
      <x v="11316"/>
    </i>
    <i>
      <x v="5093"/>
    </i>
    <i>
      <x v="18017"/>
    </i>
    <i>
      <x v="14658"/>
    </i>
    <i>
      <x v="15706"/>
    </i>
    <i>
      <x v="907"/>
    </i>
    <i>
      <x v="8918"/>
    </i>
    <i>
      <x v="171"/>
    </i>
    <i>
      <x v="3760"/>
    </i>
    <i>
      <x v="12441"/>
    </i>
    <i>
      <x v="6721"/>
    </i>
    <i>
      <x v="5057"/>
    </i>
    <i>
      <x v="1913"/>
    </i>
    <i>
      <x v="3841"/>
    </i>
    <i>
      <x v="2335"/>
    </i>
    <i>
      <x v="6973"/>
    </i>
    <i>
      <x v="5366"/>
    </i>
    <i>
      <x v="8543"/>
    </i>
    <i>
      <x v="1886"/>
    </i>
    <i>
      <x v="6622"/>
    </i>
    <i>
      <x v="7037"/>
    </i>
    <i>
      <x v="5198"/>
    </i>
    <i>
      <x v="8941"/>
    </i>
    <i>
      <x v="6607"/>
    </i>
    <i>
      <x v="9811"/>
    </i>
    <i>
      <x v="7315"/>
    </i>
    <i>
      <x v="9023"/>
    </i>
    <i>
      <x v="975"/>
    </i>
    <i>
      <x v="5997"/>
    </i>
    <i>
      <x v="14470"/>
    </i>
    <i>
      <x v="33"/>
    </i>
    <i>
      <x v="16196"/>
    </i>
    <i>
      <x v="2129"/>
    </i>
    <i>
      <x v="17999"/>
    </i>
    <i>
      <x v="6469"/>
    </i>
    <i>
      <x v="12318"/>
    </i>
    <i>
      <x v="1365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063"/>
    </i>
    <i>
      <x v="7485"/>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8784"/>
    </i>
    <i>
      <x v="7150"/>
    </i>
    <i>
      <x v="7631"/>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7135"/>
    </i>
    <i>
      <x v="6682"/>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72"/>
    </i>
    <i>
      <x v="972"/>
    </i>
    <i>
      <x v="13136"/>
    </i>
    <i>
      <x v="10845"/>
    </i>
    <i>
      <x v="15929"/>
    </i>
    <i>
      <x v="16184"/>
    </i>
    <i>
      <x v="16080"/>
    </i>
    <i>
      <x v="10760"/>
    </i>
    <i>
      <x v="18351"/>
    </i>
    <i>
      <x v="15538"/>
    </i>
    <i>
      <x v="12577"/>
    </i>
    <i>
      <x v="940"/>
    </i>
    <i>
      <x v="17071"/>
    </i>
    <i>
      <x v="9010"/>
    </i>
    <i>
      <x v="5223"/>
    </i>
    <i>
      <x v="8286"/>
    </i>
    <i>
      <x v="2847"/>
    </i>
    <i>
      <x v="1615"/>
    </i>
    <i>
      <x v="2075"/>
    </i>
    <i>
      <x v="15463"/>
    </i>
    <i>
      <x v="18070"/>
    </i>
    <i>
      <x v="4399"/>
    </i>
    <i>
      <x v="13959"/>
    </i>
    <i>
      <x v="16860"/>
    </i>
    <i>
      <x v="12701"/>
    </i>
    <i>
      <x v="9696"/>
    </i>
    <i>
      <x v="8770"/>
    </i>
    <i>
      <x v="7592"/>
    </i>
    <i>
      <x v="4028"/>
    </i>
    <i>
      <x v="278"/>
    </i>
    <i>
      <x v="11451"/>
    </i>
    <i>
      <x v="16514"/>
    </i>
    <i>
      <x v="14897"/>
    </i>
    <i>
      <x v="6034"/>
    </i>
    <i>
      <x v="1559"/>
    </i>
    <i>
      <x v="18008"/>
    </i>
    <i>
      <x v="15922"/>
    </i>
    <i>
      <x v="10859"/>
    </i>
    <i>
      <x v="8777"/>
    </i>
    <i>
      <x v="18372"/>
    </i>
    <i>
      <x v="3053"/>
    </i>
    <i>
      <x v="13680"/>
    </i>
    <i>
      <x v="601"/>
    </i>
    <i>
      <x v="213"/>
    </i>
    <i>
      <x v="1768"/>
    </i>
    <i>
      <x v="5859"/>
    </i>
    <i>
      <x v="8447"/>
    </i>
    <i>
      <x v="367"/>
    </i>
    <i>
      <x v="3495"/>
    </i>
    <i>
      <x v="5635"/>
    </i>
    <i>
      <x v="12451"/>
    </i>
    <i>
      <x v="1770"/>
    </i>
    <i>
      <x v="1633"/>
    </i>
    <i>
      <x v="15992"/>
    </i>
    <i>
      <x v="5339"/>
    </i>
    <i>
      <x v="5290"/>
    </i>
    <i>
      <x v="2319"/>
    </i>
    <i>
      <x v="1279"/>
    </i>
    <i>
      <x v="2786"/>
    </i>
    <i>
      <x v="12803"/>
    </i>
    <i>
      <x v="13491"/>
    </i>
    <i>
      <x v="3046"/>
    </i>
    <i>
      <x v="3357"/>
    </i>
    <i>
      <x v="15187"/>
    </i>
    <i>
      <x v="14925"/>
    </i>
    <i>
      <x v="12893"/>
    </i>
    <i>
      <x v="6156"/>
    </i>
    <i>
      <x v="6359"/>
    </i>
    <i>
      <x v="9790"/>
    </i>
    <i>
      <x v="16773"/>
    </i>
    <i>
      <x v="18011"/>
    </i>
    <i>
      <x v="13349"/>
    </i>
    <i>
      <x v="13056"/>
    </i>
    <i>
      <x v="9078"/>
    </i>
    <i>
      <x v="9175"/>
    </i>
    <i>
      <x v="3558"/>
    </i>
    <i>
      <x v="3425"/>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4965"/>
    </i>
    <i>
      <x v="8926"/>
    </i>
    <i>
      <x v="4121"/>
    </i>
    <i>
      <x v="1095"/>
    </i>
    <i>
      <x v="11927"/>
    </i>
    <i>
      <x v="3307"/>
    </i>
    <i>
      <x v="7188"/>
    </i>
    <i>
      <x v="9464"/>
    </i>
    <i>
      <x v="16134"/>
    </i>
    <i>
      <x v="77"/>
    </i>
    <i>
      <x v="15557"/>
    </i>
    <i>
      <x v="9630"/>
    </i>
    <i>
      <x v="3512"/>
    </i>
    <i>
      <x v="9945"/>
    </i>
    <i>
      <x v="16673"/>
    </i>
    <i>
      <x v="16759"/>
    </i>
    <i>
      <x v="3932"/>
    </i>
    <i>
      <x v="7950"/>
    </i>
    <i>
      <x v="4066"/>
    </i>
    <i>
      <x v="8727"/>
    </i>
    <i>
      <x v="12105"/>
    </i>
    <i>
      <x v="15932"/>
    </i>
    <i>
      <x v="13292"/>
    </i>
    <i>
      <x v="964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6620"/>
    </i>
    <i>
      <x v="18143"/>
    </i>
    <i>
      <x v="12401"/>
    </i>
    <i>
      <x v="11944"/>
    </i>
    <i>
      <x v="8877"/>
    </i>
    <i>
      <x v="8880"/>
    </i>
    <i>
      <x v="5520"/>
    </i>
    <i>
      <x v="8581"/>
    </i>
    <i>
      <x v="5043"/>
    </i>
    <i>
      <x v="15318"/>
    </i>
    <i>
      <x v="17549"/>
    </i>
    <i>
      <x v="14902"/>
    </i>
    <i>
      <x v="14631"/>
    </i>
    <i>
      <x v="15455"/>
    </i>
    <i>
      <x v="1906"/>
    </i>
    <i>
      <x v="13920"/>
    </i>
    <i>
      <x v="2368"/>
    </i>
    <i>
      <x v="4629"/>
    </i>
    <i>
      <x v="10884"/>
    </i>
    <i>
      <x v="2999"/>
    </i>
    <i>
      <x v="16416"/>
    </i>
    <i>
      <x v="3792"/>
    </i>
    <i>
      <x v="1857"/>
    </i>
    <i>
      <x v="5867"/>
    </i>
    <i>
      <x v="3773"/>
    </i>
    <i>
      <x v="18102"/>
    </i>
    <i>
      <x v="5715"/>
    </i>
    <i>
      <x v="5806"/>
    </i>
    <i>
      <x v="4843"/>
    </i>
    <i>
      <x v="13704"/>
    </i>
    <i>
      <x v="50"/>
    </i>
    <i>
      <x v="6738"/>
    </i>
    <i>
      <x v="4488"/>
    </i>
    <i>
      <x v="17599"/>
    </i>
    <i>
      <x v="17412"/>
    </i>
    <i>
      <x v="11461"/>
    </i>
    <i>
      <x v="9134"/>
    </i>
    <i>
      <x v="8684"/>
    </i>
    <i>
      <x v="5565"/>
    </i>
    <i>
      <x v="849"/>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7435"/>
    </i>
    <i>
      <x v="12062"/>
    </i>
    <i>
      <x v="8875"/>
    </i>
    <i>
      <x v="8446"/>
    </i>
    <i>
      <x v="6580"/>
    </i>
    <i>
      <x v="8"/>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4414"/>
    </i>
    <i>
      <x v="17923"/>
    </i>
    <i>
      <x v="14652"/>
    </i>
    <i>
      <x v="14795"/>
    </i>
    <i>
      <x v="11502"/>
    </i>
    <i>
      <x v="7907"/>
    </i>
    <i>
      <x v="7800"/>
    </i>
    <i>
      <x v="5927"/>
    </i>
    <i>
      <x v="837"/>
    </i>
    <i>
      <x v="3437"/>
    </i>
    <i>
      <x v="2801"/>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9783"/>
    </i>
    <i>
      <x v="13600"/>
    </i>
    <i>
      <x v="7653"/>
    </i>
    <i>
      <x v="8513"/>
    </i>
    <i>
      <x v="8218"/>
    </i>
    <i>
      <x v="2962"/>
    </i>
    <i>
      <x v="6652"/>
    </i>
    <i>
      <x v="16616"/>
    </i>
    <i>
      <x v="982"/>
    </i>
    <i>
      <x v="12797"/>
    </i>
    <i>
      <x v="10609"/>
    </i>
    <i>
      <x v="2279"/>
    </i>
    <i>
      <x v="243"/>
    </i>
    <i>
      <x v="8061"/>
    </i>
    <i>
      <x v="5590"/>
    </i>
    <i>
      <x v="986"/>
    </i>
    <i>
      <x v="1845"/>
    </i>
    <i>
      <x v="882"/>
    </i>
    <i>
      <x v="18378"/>
    </i>
    <i>
      <x v="12961"/>
    </i>
    <i>
      <x v="12153"/>
    </i>
    <i>
      <x v="667"/>
    </i>
    <i>
      <x v="10542"/>
    </i>
    <i>
      <x v="1914"/>
    </i>
    <i>
      <x v="14761"/>
    </i>
    <i>
      <x v="18345"/>
    </i>
    <i>
      <x v="8048"/>
    </i>
    <i>
      <x v="15893"/>
    </i>
    <i>
      <x v="16826"/>
    </i>
    <i>
      <x v="17478"/>
    </i>
    <i>
      <x v="4217"/>
    </i>
    <i>
      <x v="615"/>
    </i>
    <i>
      <x v="760"/>
    </i>
    <i>
      <x v="14216"/>
    </i>
    <i>
      <x v="9570"/>
    </i>
    <i>
      <x v="7692"/>
    </i>
    <i>
      <x v="8165"/>
    </i>
    <i>
      <x v="12821"/>
    </i>
    <i>
      <x v="4656"/>
    </i>
    <i>
      <x v="16484"/>
    </i>
    <i>
      <x v="4611"/>
    </i>
    <i>
      <x v="8945"/>
    </i>
    <i>
      <x v="14044"/>
    </i>
    <i>
      <x v="9753"/>
    </i>
    <i>
      <x v="541"/>
    </i>
    <i>
      <x v="11885"/>
    </i>
    <i>
      <x v="9317"/>
    </i>
    <i>
      <x v="11355"/>
    </i>
    <i>
      <x v="8800"/>
    </i>
    <i>
      <x v="2124"/>
    </i>
    <i>
      <x v="2085"/>
    </i>
    <i>
      <x v="1965"/>
    </i>
    <i>
      <x v="5302"/>
    </i>
    <i>
      <x v="967"/>
    </i>
    <i>
      <x v="4113"/>
    </i>
    <i>
      <x v="1738"/>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4063"/>
    </i>
    <i>
      <x v="14303"/>
    </i>
    <i>
      <x v="11780"/>
    </i>
    <i>
      <x v="12863"/>
    </i>
    <i>
      <x v="7426"/>
    </i>
    <i>
      <x v="5261"/>
    </i>
    <i>
      <x v="6676"/>
    </i>
    <i>
      <x v="797"/>
    </i>
    <i>
      <x v="10207"/>
    </i>
    <i>
      <x v="820"/>
    </i>
    <i>
      <x v="2599"/>
    </i>
    <i>
      <x v="3791"/>
    </i>
    <i>
      <x v="2141"/>
    </i>
    <i>
      <x v="3724"/>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6443"/>
    </i>
    <i>
      <x v="18341"/>
    </i>
    <i>
      <x v="14109"/>
    </i>
    <i>
      <x v="11333"/>
    </i>
    <i>
      <x v="9779"/>
    </i>
    <i>
      <x v="3803"/>
    </i>
    <i>
      <x v="13318"/>
    </i>
    <i>
      <x v="17687"/>
    </i>
    <i>
      <x v="15535"/>
    </i>
    <i>
      <x v="13281"/>
    </i>
    <i>
      <x v="2420"/>
    </i>
    <i>
      <x v="5243"/>
    </i>
    <i>
      <x v="3113"/>
    </i>
    <i>
      <x v="14491"/>
    </i>
    <i>
      <x v="4270"/>
    </i>
    <i>
      <x v="10580"/>
    </i>
    <i>
      <x v="11009"/>
    </i>
    <i>
      <x v="8351"/>
    </i>
    <i>
      <x v="16175"/>
    </i>
    <i>
      <x v="6852"/>
    </i>
    <i>
      <x v="12252"/>
    </i>
    <i>
      <x v="10297"/>
    </i>
    <i>
      <x v="12808"/>
    </i>
    <i>
      <x v="2853"/>
    </i>
    <i>
      <x v="2685"/>
    </i>
    <i>
      <x v="2989"/>
    </i>
    <i>
      <x v="16446"/>
    </i>
    <i>
      <x v="16396"/>
    </i>
    <i>
      <x v="2248"/>
    </i>
    <i>
      <x v="1652"/>
    </i>
    <i>
      <x v="9888"/>
    </i>
    <i>
      <x v="9800"/>
    </i>
    <i>
      <x v="13082"/>
    </i>
    <i>
      <x v="3551"/>
    </i>
    <i>
      <x v="17761"/>
    </i>
    <i>
      <x v="323"/>
    </i>
    <i>
      <x v="5651"/>
    </i>
    <i>
      <x v="6463"/>
    </i>
    <i>
      <x v="5872"/>
    </i>
    <i>
      <x v="13230"/>
    </i>
    <i>
      <x v="12728"/>
    </i>
    <i>
      <x v="6926"/>
    </i>
    <i>
      <x v="5797"/>
    </i>
    <i>
      <x v="1079"/>
    </i>
    <i>
      <x v="5869"/>
    </i>
    <i>
      <x v="9621"/>
    </i>
    <i>
      <x v="11605"/>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6400"/>
    </i>
    <i>
      <x v="7098"/>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7492"/>
    </i>
    <i>
      <x v="8167"/>
    </i>
    <i>
      <x v="1984"/>
    </i>
    <i>
      <x v="3524"/>
    </i>
    <i>
      <x v="12731"/>
    </i>
    <i>
      <x v="6795"/>
    </i>
    <i>
      <x v="6515"/>
    </i>
    <i>
      <x v="17816"/>
    </i>
    <i>
      <x v="17757"/>
    </i>
    <i>
      <x v="14188"/>
    </i>
    <i>
      <x v="9706"/>
    </i>
    <i>
      <x v="10457"/>
    </i>
    <i>
      <x v="5511"/>
    </i>
    <i>
      <x v="16347"/>
    </i>
    <i>
      <x v="6061"/>
    </i>
    <i>
      <x v="5883"/>
    </i>
    <i>
      <x v="13905"/>
    </i>
    <i>
      <x v="10983"/>
    </i>
    <i>
      <x v="12975"/>
    </i>
    <i>
      <x v="8382"/>
    </i>
    <i>
      <x v="7549"/>
    </i>
    <i>
      <x v="1047"/>
    </i>
    <i>
      <x v="3857"/>
    </i>
    <i>
      <x v="4520"/>
    </i>
    <i>
      <x v="9924"/>
    </i>
    <i>
      <x v="15991"/>
    </i>
    <i>
      <x v="8195"/>
    </i>
    <i>
      <x v="653"/>
    </i>
    <i>
      <x v="4551"/>
    </i>
    <i>
      <x v="16195"/>
    </i>
    <i>
      <x v="12927"/>
    </i>
    <i>
      <x v="16054"/>
    </i>
    <i>
      <x v="16401"/>
    </i>
    <i>
      <x v="4683"/>
    </i>
    <i>
      <x v="10458"/>
    </i>
    <i>
      <x v="3365"/>
    </i>
    <i>
      <x v="4545"/>
    </i>
    <i>
      <x v="15302"/>
    </i>
    <i>
      <x v="17475"/>
    </i>
    <i>
      <x v="8346"/>
    </i>
    <i>
      <x v="11866"/>
    </i>
    <i>
      <x v="4579"/>
    </i>
    <i>
      <x v="4202"/>
    </i>
    <i>
      <x v="16224"/>
    </i>
    <i>
      <x v="7674"/>
    </i>
    <i>
      <x v="11928"/>
    </i>
    <i>
      <x v="7067"/>
    </i>
    <i>
      <x v="9218"/>
    </i>
    <i>
      <x v="6814"/>
    </i>
    <i>
      <x v="17642"/>
    </i>
    <i>
      <x v="8144"/>
    </i>
    <i>
      <x v="15388"/>
    </i>
    <i>
      <x v="5788"/>
    </i>
    <i>
      <x v="7195"/>
    </i>
    <i>
      <x v="6217"/>
    </i>
    <i>
      <x v="11467"/>
    </i>
    <i>
      <x v="13544"/>
    </i>
    <i>
      <x v="7827"/>
    </i>
    <i>
      <x v="7304"/>
    </i>
    <i>
      <x v="18052"/>
    </i>
    <i>
      <x v="15901"/>
    </i>
    <i>
      <x v="6032"/>
    </i>
    <i>
      <x v="6818"/>
    </i>
    <i>
      <x v="8456"/>
    </i>
    <i>
      <x v="4305"/>
    </i>
    <i>
      <x v="2014"/>
    </i>
    <i>
      <x v="12013"/>
    </i>
    <i>
      <x v="12518"/>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9557"/>
    </i>
    <i>
      <x v="10008"/>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7257"/>
    </i>
    <i>
      <x v="8612"/>
    </i>
    <i>
      <x v="9022"/>
    </i>
    <i>
      <x v="2735"/>
    </i>
    <i>
      <x v="2720"/>
    </i>
    <i>
      <x v="8526"/>
    </i>
    <i>
      <x v="11071"/>
    </i>
    <i>
      <x v="14840"/>
    </i>
    <i>
      <x v="14967"/>
    </i>
    <i>
      <x v="5694"/>
    </i>
    <i>
      <x v="8726"/>
    </i>
    <i>
      <x v="3170"/>
    </i>
    <i>
      <x v="3096"/>
    </i>
    <i>
      <x v="2702"/>
    </i>
    <i>
      <x v="16166"/>
    </i>
    <i>
      <x v="5071"/>
    </i>
    <i>
      <x v="1711"/>
    </i>
    <i>
      <x v="10612"/>
    </i>
    <i>
      <x v="2681"/>
    </i>
    <i>
      <x v="15133"/>
    </i>
    <i>
      <x v="15999"/>
    </i>
    <i>
      <x v="16061"/>
    </i>
    <i>
      <x v="18348"/>
    </i>
    <i>
      <x v="16053"/>
    </i>
    <i>
      <x v="15405"/>
    </i>
    <i>
      <x v="16979"/>
    </i>
    <i>
      <x v="11187"/>
    </i>
    <i>
      <x v="9258"/>
    </i>
    <i>
      <x v="11985"/>
    </i>
    <i>
      <x v="11055"/>
    </i>
    <i>
      <x v="11620"/>
    </i>
    <i>
      <x v="7846"/>
    </i>
    <i>
      <x v="6619"/>
    </i>
    <i>
      <x v="6093"/>
    </i>
    <i>
      <x v="4759"/>
    </i>
    <i>
      <x v="7029"/>
    </i>
    <i>
      <x v="5706"/>
    </i>
    <i>
      <x v="6802"/>
    </i>
    <i>
      <x v="6998"/>
    </i>
    <i>
      <x v="8027"/>
    </i>
    <i>
      <x v="3444"/>
    </i>
    <i>
      <x v="2948"/>
    </i>
    <i>
      <x v="398"/>
    </i>
    <i>
      <x v="4281"/>
    </i>
    <i>
      <x v="283"/>
    </i>
    <i>
      <x v="2496"/>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6667"/>
    </i>
    <i>
      <x v="8138"/>
    </i>
    <i>
      <x v="2650"/>
    </i>
    <i>
      <x v="10335"/>
    </i>
    <i>
      <x v="7328"/>
    </i>
    <i>
      <x v="14210"/>
    </i>
    <i>
      <x v="9136"/>
    </i>
    <i>
      <x v="10422"/>
    </i>
    <i>
      <x v="11112"/>
    </i>
    <i>
      <x v="4563"/>
    </i>
    <i>
      <x v="4561"/>
    </i>
    <i>
      <x v="1792"/>
    </i>
    <i>
      <x v="9652"/>
    </i>
    <i>
      <x v="5965"/>
    </i>
    <i>
      <x v="17884"/>
    </i>
    <i>
      <x v="14734"/>
    </i>
    <i>
      <x v="3537"/>
    </i>
    <i>
      <x v="1617"/>
    </i>
    <i>
      <x v="2804"/>
    </i>
    <i>
      <x v="6203"/>
    </i>
    <i>
      <x v="1318"/>
    </i>
    <i>
      <x v="6860"/>
    </i>
    <i>
      <x v="6168"/>
    </i>
    <i>
      <x v="13864"/>
    </i>
    <i>
      <x v="1584"/>
    </i>
    <i>
      <x v="17560"/>
    </i>
    <i>
      <x v="13015"/>
    </i>
    <i>
      <x v="5576"/>
    </i>
    <i>
      <x v="14563"/>
    </i>
    <i>
      <x v="11940"/>
    </i>
    <i>
      <x v="8324"/>
    </i>
    <i>
      <x v="1245"/>
    </i>
    <i>
      <x v="16535"/>
    </i>
    <i>
      <x v="15748"/>
    </i>
    <i>
      <x v="18170"/>
    </i>
    <i>
      <x v="16791"/>
    </i>
    <i>
      <x v="16448"/>
    </i>
    <i>
      <x v="13308"/>
    </i>
    <i>
      <x v="10501"/>
    </i>
    <i>
      <x v="7958"/>
    </i>
    <i>
      <x v="5172"/>
    </i>
    <i>
      <x v="6893"/>
    </i>
    <i>
      <x v="8333"/>
    </i>
    <i>
      <x v="8485"/>
    </i>
    <i>
      <x v="8622"/>
    </i>
    <i>
      <x v="3766"/>
    </i>
    <i>
      <x v="4571"/>
    </i>
    <i>
      <x v="485"/>
    </i>
    <i>
      <x v="10419"/>
    </i>
    <i>
      <x v="9082"/>
    </i>
    <i>
      <x v="13189"/>
    </i>
    <i>
      <x v="15721"/>
    </i>
    <i>
      <x v="10909"/>
    </i>
    <i>
      <x v="12560"/>
    </i>
    <i>
      <x v="4117"/>
    </i>
    <i>
      <x v="8996"/>
    </i>
    <i>
      <x v="3445"/>
    </i>
    <i>
      <x v="17062"/>
    </i>
    <i>
      <x v="14036"/>
    </i>
    <i>
      <x v="7355"/>
    </i>
    <i>
      <x v="90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762"/>
    </i>
    <i>
      <x v="1645"/>
    </i>
    <i>
      <x v="18349"/>
    </i>
    <i>
      <x v="12064"/>
    </i>
    <i>
      <x v="14055"/>
    </i>
    <i>
      <x v="3561"/>
    </i>
    <i>
      <x v="11710"/>
    </i>
    <i>
      <x v="3690"/>
    </i>
    <i>
      <x v="7356"/>
    </i>
    <i>
      <x v="3877"/>
    </i>
    <i>
      <x v="17009"/>
    </i>
    <i>
      <x v="16731"/>
    </i>
    <i>
      <x v="16102"/>
    </i>
    <i>
      <x v="12718"/>
    </i>
    <i>
      <x v="12741"/>
    </i>
    <i>
      <x v="11050"/>
    </i>
    <i>
      <x v="7719"/>
    </i>
    <i>
      <x v="981"/>
    </i>
    <i>
      <x v="13014"/>
    </i>
    <i>
      <x v="18117"/>
    </i>
    <i>
      <x v="17069"/>
    </i>
    <i>
      <x v="13797"/>
    </i>
    <i>
      <x v="4808"/>
    </i>
    <i>
      <x v="17505"/>
    </i>
    <i>
      <x v="11826"/>
    </i>
    <i>
      <x v="5830"/>
    </i>
    <i>
      <x v="4023"/>
    </i>
    <i>
      <x v="7861"/>
    </i>
    <i>
      <x v="3652"/>
    </i>
    <i>
      <x v="15000"/>
    </i>
    <i>
      <x v="14102"/>
    </i>
    <i>
      <x v="15887"/>
    </i>
    <i>
      <x v="17657"/>
    </i>
    <i>
      <x v="12485"/>
    </i>
    <i>
      <x v="10152"/>
    </i>
    <i>
      <x v="11699"/>
    </i>
    <i>
      <x v="11810"/>
    </i>
    <i>
      <x v="10627"/>
    </i>
    <i>
      <x v="8546"/>
    </i>
    <i>
      <x v="5586"/>
    </i>
    <i>
      <x v="8285"/>
    </i>
    <i>
      <x v="4672"/>
    </i>
    <i>
      <x v="7417"/>
    </i>
    <i>
      <x v="8427"/>
    </i>
    <i>
      <x v="5076"/>
    </i>
    <i>
      <x v="7755"/>
    </i>
    <i>
      <x v="5899"/>
    </i>
    <i>
      <x v="792"/>
    </i>
    <i>
      <x v="3376"/>
    </i>
    <i>
      <x v="2345"/>
    </i>
    <i>
      <x v="2453"/>
    </i>
    <i>
      <x v="798"/>
    </i>
    <i>
      <x v="181"/>
    </i>
    <i>
      <x v="460"/>
    </i>
    <i>
      <x v="2565"/>
    </i>
    <i>
      <x v="3084"/>
    </i>
    <i>
      <x v="1568"/>
    </i>
    <i>
      <x v="3387"/>
    </i>
    <i>
      <x v="4017"/>
    </i>
    <i>
      <x v="2906"/>
    </i>
    <i>
      <x v="2546"/>
    </i>
    <i>
      <x v="2039"/>
    </i>
    <i>
      <x v="2473"/>
    </i>
    <i>
      <x v="14922"/>
    </i>
    <i>
      <x v="1311"/>
    </i>
    <i>
      <x v="3982"/>
    </i>
    <i>
      <x v="9296"/>
    </i>
    <i>
      <x v="3608"/>
    </i>
    <i>
      <x v="6207"/>
    </i>
    <i>
      <x v="16657"/>
    </i>
    <i>
      <x v="2642"/>
    </i>
    <i>
      <x v="13367"/>
    </i>
    <i>
      <x v="566"/>
    </i>
    <i>
      <x v="16154"/>
    </i>
    <i>
      <x v="3434"/>
    </i>
    <i>
      <x v="2035"/>
    </i>
    <i>
      <x v="11722"/>
    </i>
    <i>
      <x v="1509"/>
    </i>
    <i>
      <x v="10482"/>
    </i>
    <i>
      <x v="1353"/>
    </i>
    <i>
      <x v="4565"/>
    </i>
    <i>
      <x v="7474"/>
    </i>
    <i>
      <x v="5389"/>
    </i>
    <i>
      <x v="6778"/>
    </i>
    <i>
      <x v="17501"/>
    </i>
    <i>
      <x v="9755"/>
    </i>
    <i>
      <x v="8845"/>
    </i>
    <i>
      <x v="8861"/>
    </i>
    <i>
      <x v="11836"/>
    </i>
    <i>
      <x v="1520"/>
    </i>
    <i>
      <x v="13479"/>
    </i>
    <i>
      <x v="8488"/>
    </i>
    <i>
      <x v="5490"/>
    </i>
    <i>
      <x v="11417"/>
    </i>
    <i>
      <x v="3820"/>
    </i>
    <i>
      <x v="7627"/>
    </i>
    <i>
      <x v="17043"/>
    </i>
    <i>
      <x v="8057"/>
    </i>
    <i>
      <x v="5113"/>
    </i>
    <i>
      <x v="16333"/>
    </i>
    <i>
      <x v="18288"/>
    </i>
    <i>
      <x v="18036"/>
    </i>
    <i>
      <x v="17473"/>
    </i>
    <i>
      <x v="658"/>
    </i>
    <i>
      <x v="14651"/>
    </i>
    <i>
      <x v="9547"/>
    </i>
    <i>
      <x v="11841"/>
    </i>
    <i>
      <x v="17988"/>
    </i>
    <i>
      <x v="8125"/>
    </i>
    <i>
      <x v="10979"/>
    </i>
    <i>
      <x v="1904"/>
    </i>
    <i>
      <x v="10892"/>
    </i>
    <i>
      <x v="611"/>
    </i>
    <i>
      <x v="10293"/>
    </i>
    <i>
      <x v="3266"/>
    </i>
    <i>
      <x v="18256"/>
    </i>
    <i>
      <x v="11882"/>
    </i>
    <i>
      <x v="9937"/>
    </i>
    <i>
      <x v="2809"/>
    </i>
    <i>
      <x v="5906"/>
    </i>
    <i>
      <x v="16858"/>
    </i>
    <i>
      <x v="14025"/>
    </i>
    <i>
      <x v="14545"/>
    </i>
    <i>
      <x v="17698"/>
    </i>
    <i>
      <x v="12987"/>
    </i>
    <i>
      <x v="9746"/>
    </i>
    <i>
      <x v="12758"/>
    </i>
    <i>
      <x v="11811"/>
    </i>
    <i>
      <x v="11339"/>
    </i>
    <i>
      <x v="7092"/>
    </i>
    <i>
      <x v="6939"/>
    </i>
    <i>
      <x v="7505"/>
    </i>
    <i>
      <x v="5569"/>
    </i>
    <i>
      <x v="5144"/>
    </i>
    <i>
      <x v="5955"/>
    </i>
    <i>
      <x v="5934"/>
    </i>
    <i>
      <x v="8522"/>
    </i>
    <i>
      <x v="9110"/>
    </i>
    <i>
      <x v="6787"/>
    </i>
    <i>
      <x v="2499"/>
    </i>
    <i>
      <x v="430"/>
    </i>
    <i>
      <x v="3333"/>
    </i>
    <i>
      <x v="4449"/>
    </i>
    <i>
      <x v="3095"/>
    </i>
    <i>
      <x v="2548"/>
    </i>
    <i>
      <x v="3332"/>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3804"/>
    </i>
    <i>
      <x v="16881"/>
    </i>
    <i>
      <x v="10598"/>
    </i>
    <i>
      <x v="2088"/>
    </i>
    <i>
      <x v="10725"/>
    </i>
    <i>
      <x v="17811"/>
    </i>
    <i>
      <x v="14789"/>
    </i>
    <i>
      <x v="13869"/>
    </i>
    <i>
      <x v="11751"/>
    </i>
    <i>
      <x v="7909"/>
    </i>
    <i>
      <x v="16082"/>
    </i>
    <i>
      <x v="11855"/>
    </i>
    <i>
      <x v="11320"/>
    </i>
    <i>
      <x v="7294"/>
    </i>
    <i>
      <x v="2029"/>
    </i>
    <i>
      <x v="10184"/>
    </i>
    <i>
      <x v="7014"/>
    </i>
    <i>
      <x v="15036"/>
    </i>
    <i>
      <x v="13365"/>
    </i>
    <i>
      <x v="9936"/>
    </i>
    <i>
      <x v="18153"/>
    </i>
    <i>
      <x v="14371"/>
    </i>
    <i>
      <x v="17189"/>
    </i>
    <i>
      <x v="16736"/>
    </i>
    <i>
      <x v="15731"/>
    </i>
    <i>
      <x v="10579"/>
    </i>
    <i>
      <x v="12883"/>
    </i>
    <i>
      <x v="11659"/>
    </i>
    <i>
      <x v="10795"/>
    </i>
    <i>
      <x v="11717"/>
    </i>
    <i>
      <x v="11565"/>
    </i>
    <i>
      <x v="11590"/>
    </i>
    <i>
      <x v="5249"/>
    </i>
    <i>
      <x v="8986"/>
    </i>
    <i>
      <x v="8147"/>
    </i>
    <i>
      <x v="6995"/>
    </i>
    <i>
      <x v="5969"/>
    </i>
    <i>
      <x v="5271"/>
    </i>
    <i>
      <x v="8585"/>
    </i>
    <i>
      <x v="3797"/>
    </i>
    <i>
      <x v="2012"/>
    </i>
    <i>
      <x v="735"/>
    </i>
    <i>
      <x v="4516"/>
    </i>
    <i>
      <x v="185"/>
    </i>
    <i>
      <x v="556"/>
    </i>
    <i>
      <x v="977"/>
    </i>
    <i>
      <x v="3951"/>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8137"/>
    </i>
    <i>
      <x v="7504"/>
    </i>
    <i>
      <x v="1200"/>
    </i>
    <i>
      <x v="13610"/>
    </i>
    <i>
      <x v="5517"/>
    </i>
    <i>
      <x v="3859"/>
    </i>
    <i>
      <x v="4005"/>
    </i>
    <i>
      <x v="12446"/>
    </i>
    <i>
      <x v="9054"/>
    </i>
    <i>
      <x v="5562"/>
    </i>
    <i>
      <x v="17167"/>
    </i>
    <i>
      <x v="11650"/>
    </i>
    <i>
      <x v="6436"/>
    </i>
    <i>
      <x v="5746"/>
    </i>
    <i>
      <x v="7155"/>
    </i>
    <i>
      <x v="5759"/>
    </i>
    <i>
      <x v="7746"/>
    </i>
    <i>
      <x v="14553"/>
    </i>
    <i>
      <x v="15224"/>
    </i>
    <i>
      <x v="13305"/>
    </i>
    <i>
      <x v="6220"/>
    </i>
    <i>
      <x v="4951"/>
    </i>
    <i>
      <x v="3740"/>
    </i>
    <i>
      <x v="10875"/>
    </i>
    <i>
      <x v="13010"/>
    </i>
    <i>
      <x v="3426"/>
    </i>
    <i>
      <x v="12580"/>
    </i>
    <i>
      <x v="7132"/>
    </i>
    <i>
      <x v="5274"/>
    </i>
    <i>
      <x v="14187"/>
    </i>
    <i>
      <x v="5531"/>
    </i>
    <i>
      <x v="2482"/>
    </i>
    <i>
      <x v="3251"/>
    </i>
    <i>
      <x v="540"/>
    </i>
    <i>
      <x v="13863"/>
    </i>
    <i>
      <x v="12249"/>
    </i>
    <i>
      <x v="11097"/>
    </i>
    <i>
      <x v="6401"/>
    </i>
    <i>
      <x v="13780"/>
    </i>
    <i>
      <x v="17168"/>
    </i>
    <i>
      <x v="15294"/>
    </i>
    <i>
      <x v="14574"/>
    </i>
    <i>
      <x v="16730"/>
    </i>
    <i>
      <x v="14358"/>
    </i>
    <i>
      <x v="11300"/>
    </i>
    <i>
      <x v="12293"/>
    </i>
    <i>
      <x v="12041"/>
    </i>
    <i>
      <x v="6741"/>
    </i>
    <i>
      <x v="5469"/>
    </i>
    <i>
      <x v="5611"/>
    </i>
    <i>
      <x v="6953"/>
    </i>
    <i>
      <x v="8093"/>
    </i>
    <i>
      <x v="7682"/>
    </i>
    <i>
      <x v="1612"/>
    </i>
    <i>
      <x v="2975"/>
    </i>
    <i>
      <x v="4277"/>
    </i>
    <i>
      <x v="1081"/>
    </i>
    <i>
      <x v="2448"/>
    </i>
    <i>
      <x v="2113"/>
    </i>
    <i>
      <x v="4599"/>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7531"/>
    </i>
    <i>
      <x v="8897"/>
    </i>
    <i>
      <x v="15283"/>
    </i>
    <i>
      <x v="526"/>
    </i>
    <i>
      <x v="10461"/>
    </i>
    <i>
      <x v="4872"/>
    </i>
    <i>
      <x v="7942"/>
    </i>
    <i>
      <x v="3751"/>
    </i>
    <i>
      <x v="14060"/>
    </i>
    <i>
      <x v="16321"/>
    </i>
    <i>
      <x v="17450"/>
    </i>
    <i>
      <x v="12108"/>
    </i>
    <i>
      <x v="12047"/>
    </i>
    <i>
      <x v="10889"/>
    </i>
    <i>
      <x v="11723"/>
    </i>
    <i>
      <x v="8881"/>
    </i>
    <i>
      <x v="5966"/>
    </i>
    <i>
      <x v="8394"/>
    </i>
    <i>
      <x v="7757"/>
    </i>
    <i>
      <x v="7427"/>
    </i>
    <i>
      <x v="7687"/>
    </i>
    <i>
      <x v="2481"/>
    </i>
    <i>
      <x v="3085"/>
    </i>
    <i>
      <x v="2058"/>
    </i>
    <i>
      <x v="8998"/>
    </i>
    <i>
      <x v="10229"/>
    </i>
    <i>
      <x v="5347"/>
    </i>
    <i>
      <x v="331"/>
    </i>
    <i>
      <x v="4756"/>
    </i>
    <i>
      <x v="8126"/>
    </i>
    <i>
      <x v="99"/>
    </i>
    <i>
      <x v="2327"/>
    </i>
    <i>
      <x v="10083"/>
    </i>
    <i>
      <x v="17937"/>
    </i>
    <i>
      <x v="17640"/>
    </i>
    <i>
      <x v="17586"/>
    </i>
    <i>
      <x v="17097"/>
    </i>
    <i>
      <x v="16421"/>
    </i>
    <i>
      <x v="15870"/>
    </i>
    <i>
      <x v="14263"/>
    </i>
    <i>
      <x v="16735"/>
    </i>
    <i>
      <x v="11127"/>
    </i>
    <i>
      <x v="11454"/>
    </i>
    <i>
      <x v="9717"/>
    </i>
    <i>
      <x v="10686"/>
    </i>
    <i>
      <x v="5838"/>
    </i>
    <i>
      <x v="4838"/>
    </i>
    <i>
      <x v="6920"/>
    </i>
    <i>
      <x v="8566"/>
    </i>
    <i>
      <x v="6468"/>
    </i>
    <i>
      <x v="3180"/>
    </i>
    <i>
      <x v="577"/>
    </i>
    <i>
      <x v="2950"/>
    </i>
    <i>
      <x v="656"/>
    </i>
    <i>
      <x v="1576"/>
    </i>
    <i>
      <x v="3347"/>
    </i>
    <i>
      <x v="224"/>
    </i>
    <i>
      <x v="10068"/>
    </i>
    <i>
      <x v="11602"/>
    </i>
    <i>
      <x v="15042"/>
    </i>
    <i>
      <x v="14158"/>
    </i>
    <i>
      <x v="14853"/>
    </i>
    <i>
      <x v="8403"/>
    </i>
    <i>
      <x v="9437"/>
    </i>
    <i>
      <x v="6882"/>
    </i>
    <i>
      <x v="17426"/>
    </i>
    <i>
      <x v="8155"/>
    </i>
    <i>
      <x v="9563"/>
    </i>
    <i>
      <x v="16324"/>
    </i>
    <i>
      <x v="5443"/>
    </i>
    <i>
      <x v="17968"/>
    </i>
    <i>
      <x v="11995"/>
    </i>
    <i>
      <x v="184"/>
    </i>
    <i>
      <x v="13744"/>
    </i>
    <i>
      <x v="9403"/>
    </i>
    <i>
      <x v="7480"/>
    </i>
    <i>
      <x v="7734"/>
    </i>
    <i>
      <x v="7896"/>
    </i>
    <i>
      <x v="13876"/>
    </i>
    <i>
      <x v="7930"/>
    </i>
    <i>
      <x v="5752"/>
    </i>
    <i>
      <x v="7633"/>
    </i>
    <i>
      <x v="5123"/>
    </i>
    <i>
      <x v="18183"/>
    </i>
    <i>
      <x v="10773"/>
    </i>
    <i>
      <x v="1385"/>
    </i>
    <i>
      <x v="13048"/>
    </i>
    <i>
      <x v="9487"/>
    </i>
    <i>
      <x v="1118"/>
    </i>
    <i>
      <x v="10641"/>
    </i>
    <i>
      <x v="1268"/>
    </i>
    <i>
      <x v="13537"/>
    </i>
    <i>
      <x v="12076"/>
    </i>
    <i>
      <x v="13381"/>
    </i>
    <i>
      <x v="12188"/>
    </i>
    <i>
      <x v="10127"/>
    </i>
    <i>
      <x v="6262"/>
    </i>
    <i>
      <x v="5108"/>
    </i>
    <i>
      <x v="1160"/>
    </i>
    <i>
      <x v="9864"/>
    </i>
    <i>
      <x v="13539"/>
    </i>
    <i>
      <x v="9197"/>
    </i>
    <i>
      <x v="3432"/>
    </i>
    <i>
      <x v="14292"/>
    </i>
    <i>
      <x v="12020"/>
    </i>
    <i>
      <x v="2086"/>
    </i>
    <i>
      <x v="946"/>
    </i>
    <i>
      <x v="17138"/>
    </i>
    <i>
      <x v="5834"/>
    </i>
    <i>
      <x v="8587"/>
    </i>
    <i>
      <x v="15179"/>
    </i>
    <i>
      <x v="12789"/>
    </i>
    <i>
      <x v="2065"/>
    </i>
    <i>
      <x v="12247"/>
    </i>
    <i>
      <x v="10171"/>
    </i>
    <i>
      <x v="14300"/>
    </i>
    <i>
      <x v="12813"/>
    </i>
    <i>
      <x v="14862"/>
    </i>
    <i>
      <x v="15564"/>
    </i>
    <i>
      <x v="14589"/>
    </i>
    <i>
      <x v="16038"/>
    </i>
    <i>
      <x v="16019"/>
    </i>
    <i>
      <x v="15041"/>
    </i>
    <i>
      <x v="17648"/>
    </i>
    <i>
      <x v="15510"/>
    </i>
    <i>
      <x v="15624"/>
    </i>
    <i>
      <x v="12535"/>
    </i>
    <i>
      <x v="12083"/>
    </i>
    <i>
      <x v="13795"/>
    </i>
    <i>
      <x v="11472"/>
    </i>
    <i>
      <x v="13410"/>
    </i>
    <i>
      <x v="11236"/>
    </i>
    <i>
      <x v="10972"/>
    </i>
    <i>
      <x v="12776"/>
    </i>
    <i>
      <x v="9581"/>
    </i>
    <i>
      <x v="10480"/>
    </i>
    <i>
      <x v="8914"/>
    </i>
    <i>
      <x v="39"/>
    </i>
    <i>
      <x v="527"/>
    </i>
    <i>
      <x v="3747"/>
    </i>
    <i>
      <x v="4395"/>
    </i>
    <i>
      <x v="2741"/>
    </i>
    <i>
      <x v="3812"/>
    </i>
    <i>
      <x v="242"/>
    </i>
    <i>
      <x v="48"/>
    </i>
    <i>
      <x v="8232"/>
    </i>
    <i>
      <x v="8281"/>
    </i>
    <i>
      <x v="8132"/>
    </i>
    <i>
      <x v="15499"/>
    </i>
    <i>
      <x v="14518"/>
    </i>
    <i>
      <x v="18189"/>
    </i>
    <i>
      <x v="7127"/>
    </i>
    <i>
      <x v="3145"/>
    </i>
    <i>
      <x v="14483"/>
    </i>
    <i>
      <x v="11004"/>
    </i>
    <i>
      <x v="15145"/>
    </i>
    <i>
      <x v="3151"/>
    </i>
    <i>
      <x v="11894"/>
    </i>
    <i>
      <x v="12403"/>
    </i>
    <i>
      <x v="8620"/>
    </i>
    <i>
      <x v="7565"/>
    </i>
    <i>
      <x v="2717"/>
    </i>
    <i>
      <x v="7350"/>
    </i>
    <i>
      <x v="8676"/>
    </i>
    <i>
      <x v="16590"/>
    </i>
    <i>
      <x v="3944"/>
    </i>
    <i>
      <x v="13341"/>
    </i>
    <i>
      <x v="13531"/>
    </i>
    <i>
      <x v="14237"/>
    </i>
    <i>
      <x v="8755"/>
    </i>
    <i>
      <x v="5180"/>
    </i>
    <i>
      <x v="5065"/>
    </i>
    <i>
      <x v="15596"/>
    </i>
    <i>
      <x v="8750"/>
    </i>
    <i>
      <x v="3613"/>
    </i>
    <i>
      <x v="10841"/>
    </i>
    <i>
      <x v="12691"/>
    </i>
    <i>
      <x v="11103"/>
    </i>
    <i>
      <x v="10220"/>
    </i>
    <i>
      <x v="630"/>
    </i>
    <i>
      <x v="10819"/>
    </i>
    <i>
      <x v="2659"/>
    </i>
    <i>
      <x v="9514"/>
    </i>
    <i>
      <x v="466"/>
    </i>
    <i>
      <x v="260"/>
    </i>
    <i>
      <x v="2385"/>
    </i>
    <i>
      <x v="4894"/>
    </i>
    <i>
      <x v="16895"/>
    </i>
    <i>
      <x v="15737"/>
    </i>
    <i>
      <x v="9831"/>
    </i>
    <i>
      <x v="3455"/>
    </i>
    <i>
      <x v="6453"/>
    </i>
    <i>
      <x v="5817"/>
    </i>
    <i>
      <x v="17061"/>
    </i>
    <i>
      <x v="18074"/>
    </i>
    <i>
      <x v="14913"/>
    </i>
    <i>
      <x v="12602"/>
    </i>
    <i>
      <x v="13618"/>
    </i>
    <i>
      <x v="11023"/>
    </i>
    <i>
      <x v="9471"/>
    </i>
    <i>
      <x v="5736"/>
    </i>
    <i>
      <x v="5593"/>
    </i>
    <i>
      <x v="6944"/>
    </i>
    <i>
      <x v="5528"/>
    </i>
    <i>
      <x v="6230"/>
    </i>
    <i>
      <x v="5958"/>
    </i>
    <i>
      <x v="7065"/>
    </i>
    <i>
      <x v="7801"/>
    </i>
    <i>
      <x v="4521"/>
    </i>
    <i>
      <x v="2109"/>
    </i>
    <i>
      <x v="3331"/>
    </i>
    <i>
      <x v="1226"/>
    </i>
    <i>
      <x v="2535"/>
    </i>
    <i>
      <x v="2146"/>
    </i>
    <i>
      <x v="1494"/>
    </i>
    <i>
      <x v="15547"/>
    </i>
    <i>
      <x v="13355"/>
    </i>
    <i>
      <x v="4769"/>
    </i>
    <i>
      <x v="4344"/>
    </i>
    <i>
      <x v="812"/>
    </i>
    <i>
      <x v="16722"/>
    </i>
    <i>
      <x v="17374"/>
    </i>
    <i>
      <x v="3654"/>
    </i>
    <i>
      <x v="1036"/>
    </i>
    <i>
      <x v="11646"/>
    </i>
    <i>
      <x v="816"/>
    </i>
    <i>
      <x v="4236"/>
    </i>
    <i>
      <x v="17800"/>
    </i>
    <i>
      <x v="11273"/>
    </i>
    <i>
      <x v="2084"/>
    </i>
    <i>
      <x v="15018"/>
    </i>
    <i>
      <x v="17038"/>
    </i>
    <i>
      <x v="13183"/>
    </i>
    <i>
      <x v="2325"/>
    </i>
    <i>
      <x v="2799"/>
    </i>
    <i>
      <x v="1004"/>
    </i>
    <i>
      <x v="12343"/>
    </i>
    <i>
      <x v="12253"/>
    </i>
    <i>
      <x v="502"/>
    </i>
    <i>
      <x v="866"/>
    </i>
    <i>
      <x v="9131"/>
    </i>
    <i>
      <x v="7539"/>
    </i>
    <i>
      <x v="14699"/>
    </i>
    <i>
      <x v="7019"/>
    </i>
    <i>
      <x v="7844"/>
    </i>
    <i>
      <x v="8763"/>
    </i>
    <i>
      <x v="8510"/>
    </i>
    <i>
      <x v="11043"/>
    </i>
    <i>
      <x v="15615"/>
    </i>
    <i>
      <x v="17559"/>
    </i>
    <i>
      <x v="6529"/>
    </i>
    <i>
      <x v="11516"/>
    </i>
    <i>
      <x v="6392"/>
    </i>
    <i>
      <x v="10124"/>
    </i>
    <i>
      <x v="9955"/>
    </i>
    <i>
      <x v="16762"/>
    </i>
    <i>
      <x v="13991"/>
    </i>
    <i>
      <x v="12088"/>
    </i>
    <i>
      <x v="7263"/>
    </i>
    <i>
      <x v="2500"/>
    </i>
    <i>
      <x v="14737"/>
    </i>
    <i>
      <x v="16919"/>
    </i>
    <i>
      <x v="16267"/>
    </i>
    <i>
      <x v="18398"/>
    </i>
    <i>
      <x v="15260"/>
    </i>
    <i>
      <x v="16163"/>
    </i>
    <i>
      <x v="15957"/>
    </i>
    <i>
      <x v="18161"/>
    </i>
    <i>
      <x v="17257"/>
    </i>
    <i>
      <x v="13802"/>
    </i>
    <i>
      <x v="16704"/>
    </i>
    <i>
      <x v="15717"/>
    </i>
    <i>
      <x v="16589"/>
    </i>
    <i>
      <x v="9735"/>
    </i>
    <i>
      <x v="12791"/>
    </i>
    <i>
      <x v="9833"/>
    </i>
    <i>
      <x v="9722"/>
    </i>
    <i>
      <x v="10604"/>
    </i>
    <i>
      <x v="8199"/>
    </i>
    <i>
      <x v="7194"/>
    </i>
    <i>
      <x v="5782"/>
    </i>
    <i>
      <x v="8384"/>
    </i>
    <i>
      <x v="6765"/>
    </i>
    <i>
      <x v="6213"/>
    </i>
    <i>
      <x v="3902"/>
    </i>
    <i>
      <x v="130"/>
    </i>
    <i>
      <x v="1823"/>
    </i>
    <i>
      <x v="2366"/>
    </i>
    <i>
      <x v="2183"/>
    </i>
    <i>
      <x v="4436"/>
    </i>
    <i>
      <x v="959"/>
    </i>
    <i>
      <x v="2261"/>
    </i>
    <i>
      <x v="1364"/>
    </i>
    <i>
      <x v="15968"/>
    </i>
    <i>
      <x v="13462"/>
    </i>
    <i>
      <x v="10645"/>
    </i>
    <i>
      <x v="7129"/>
    </i>
    <i>
      <x v="8954"/>
    </i>
    <i>
      <x v="10070"/>
    </i>
    <i>
      <x v="7078"/>
    </i>
    <i>
      <x v="13198"/>
    </i>
    <i>
      <x v="4108"/>
    </i>
    <i>
      <x v="16340"/>
    </i>
    <i>
      <x v="16587"/>
    </i>
    <i>
      <x v="8663"/>
    </i>
    <i>
      <x v="16913"/>
    </i>
    <i>
      <x v="3101"/>
    </i>
    <i>
      <x v="2798"/>
    </i>
    <i>
      <x v="7190"/>
    </i>
    <i>
      <x v="3175"/>
    </i>
    <i>
      <x v="2343"/>
    </i>
    <i>
      <x v="2316"/>
    </i>
    <i>
      <x v="2803"/>
    </i>
    <i>
      <x v="9692"/>
    </i>
    <i>
      <x v="10080"/>
    </i>
    <i>
      <x v="12499"/>
    </i>
    <i>
      <x v="5907"/>
    </i>
    <i>
      <x v="674"/>
    </i>
    <i>
      <x v="112"/>
    </i>
    <i>
      <x v="9331"/>
    </i>
    <i>
      <x v="17539"/>
    </i>
    <i>
      <x v="8932"/>
    </i>
    <i>
      <x v="6617"/>
    </i>
    <i>
      <x v="1925"/>
    </i>
    <i>
      <x v="14680"/>
    </i>
    <i>
      <x v="1650"/>
    </i>
    <i>
      <x v="634"/>
    </i>
    <i>
      <x v="660"/>
    </i>
    <i>
      <x v="452"/>
    </i>
    <i>
      <x v="14279"/>
    </i>
    <i>
      <x v="13886"/>
    </i>
    <i>
      <x v="9720"/>
    </i>
    <i>
      <x v="8499"/>
    </i>
    <i>
      <x v="4081"/>
    </i>
    <i>
      <x v="3680"/>
    </i>
    <i>
      <x v="16580"/>
    </i>
    <i>
      <x v="18248"/>
    </i>
    <i>
      <x v="17895"/>
    </i>
    <i>
      <x v="13910"/>
    </i>
    <i>
      <x v="15886"/>
    </i>
    <i>
      <x v="17329"/>
    </i>
    <i>
      <x v="13216"/>
    </i>
    <i>
      <x v="9551"/>
    </i>
    <i>
      <x v="9261"/>
    </i>
    <i>
      <x v="8217"/>
    </i>
    <i>
      <x v="8435"/>
    </i>
    <i>
      <x v="8508"/>
    </i>
    <i>
      <x v="6046"/>
    </i>
    <i>
      <x v="7947"/>
    </i>
    <i>
      <x v="4800"/>
    </i>
    <i>
      <x v="4860"/>
    </i>
    <i>
      <x v="1444"/>
    </i>
    <i>
      <x v="3123"/>
    </i>
    <i>
      <x v="3746"/>
    </i>
    <i>
      <x v="811"/>
    </i>
    <i>
      <x v="2877"/>
    </i>
    <i>
      <x v="3142"/>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4041"/>
    </i>
    <i>
      <x v="17340"/>
    </i>
    <i>
      <x v="15730"/>
    </i>
    <i>
      <x v="14740"/>
    </i>
    <i>
      <x v="18064"/>
    </i>
    <i>
      <x v="12778"/>
    </i>
    <i>
      <x v="10893"/>
    </i>
    <i>
      <x v="10415"/>
    </i>
    <i>
      <x v="13307"/>
    </i>
    <i>
      <x v="10421"/>
    </i>
    <i>
      <x v="5660"/>
    </i>
    <i>
      <x v="6413"/>
    </i>
    <i>
      <x v="6488"/>
    </i>
    <i>
      <x v="6123"/>
    </i>
    <i>
      <x v="3617"/>
    </i>
    <i>
      <x v="3718"/>
    </i>
    <i>
      <x v="2584"/>
    </i>
    <i>
      <x v="574"/>
    </i>
    <i>
      <x v="1373"/>
    </i>
    <i>
      <x v="4016"/>
    </i>
    <i>
      <x v="17360"/>
    </i>
    <i>
      <x v="7179"/>
    </i>
    <i>
      <x v="14159"/>
    </i>
    <i>
      <x v="890"/>
    </i>
    <i>
      <x v="15718"/>
    </i>
    <i>
      <x v="2057"/>
    </i>
    <i>
      <x v="10848"/>
    </i>
    <i>
      <x v="14423"/>
    </i>
    <i>
      <x v="15541"/>
    </i>
    <i>
      <x v="15338"/>
    </i>
    <i>
      <x v="10023"/>
    </i>
    <i>
      <x v="4929"/>
    </i>
    <i>
      <x v="2459"/>
    </i>
    <i>
      <x v="1493"/>
    </i>
    <i>
      <x v="4736"/>
    </i>
    <i>
      <x v="17568"/>
    </i>
    <i>
      <x v="4796"/>
    </i>
    <i>
      <x v="887"/>
    </i>
    <i>
      <x v="6567"/>
    </i>
    <i>
      <x v="17616"/>
    </i>
    <i>
      <x v="15019"/>
    </i>
    <i>
      <x v="13089"/>
    </i>
    <i>
      <x v="8376"/>
    </i>
    <i>
      <x v="5184"/>
    </i>
    <i>
      <x v="5356"/>
    </i>
    <i>
      <x v="1185"/>
    </i>
    <i>
      <x v="1828"/>
    </i>
    <i>
      <x v="7142"/>
    </i>
    <i>
      <x v="9125"/>
    </i>
    <i>
      <x v="1181"/>
    </i>
    <i>
      <x v="9938"/>
    </i>
    <i>
      <x v="4331"/>
    </i>
    <i>
      <x v="17169"/>
    </i>
    <i>
      <x v="17459"/>
    </i>
    <i>
      <x v="4096"/>
    </i>
    <i>
      <x v="6036"/>
    </i>
    <i>
      <x v="669"/>
    </i>
    <i>
      <x v="5516"/>
    </i>
    <i>
      <x v="8090"/>
    </i>
    <i>
      <x v="11209"/>
    </i>
    <i>
      <x v="15178"/>
    </i>
    <i>
      <x v="14748"/>
    </i>
    <i>
      <x v="9341"/>
    </i>
    <i>
      <x v="13538"/>
    </i>
    <i>
      <x v="13546"/>
    </i>
    <i>
      <x v="1627"/>
    </i>
    <i>
      <x v="8015"/>
    </i>
    <i>
      <x v="17398"/>
    </i>
    <i>
      <x v="17969"/>
    </i>
    <i>
      <x v="17772"/>
    </i>
    <i>
      <x v="17785"/>
    </i>
    <i>
      <x v="17045"/>
    </i>
    <i>
      <x v="16283"/>
    </i>
    <i>
      <x v="15539"/>
    </i>
    <i>
      <x v="10625"/>
    </i>
    <i>
      <x v="12888"/>
    </i>
    <i>
      <x v="12058"/>
    </i>
    <i>
      <x v="10143"/>
    </i>
    <i>
      <x v="9962"/>
    </i>
    <i>
      <x v="10807"/>
    </i>
    <i>
      <x v="10967"/>
    </i>
    <i>
      <x v="13135"/>
    </i>
    <i>
      <x v="5390"/>
    </i>
    <i>
      <x v="7300"/>
    </i>
    <i>
      <x v="8442"/>
    </i>
    <i>
      <x v="7102"/>
    </i>
    <i>
      <x v="7629"/>
    </i>
    <i>
      <x v="5618"/>
    </i>
    <i>
      <x v="9065"/>
    </i>
    <i>
      <x v="736"/>
    </i>
    <i>
      <x v="2520"/>
    </i>
    <i>
      <x v="3612"/>
    </i>
    <i>
      <x v="4268"/>
    </i>
    <i>
      <x v="17497"/>
    </i>
    <i>
      <x v="17530"/>
    </i>
    <i>
      <x v="6050"/>
    </i>
    <i>
      <x v="1678"/>
    </i>
    <i>
      <x v="12097"/>
    </i>
    <i>
      <x v="4022"/>
    </i>
    <i>
      <x v="18365"/>
    </i>
    <i>
      <x v="8348"/>
    </i>
    <i>
      <x v="4705"/>
    </i>
    <i>
      <x v="923"/>
    </i>
    <i>
      <x v="10361"/>
    </i>
    <i>
      <x v="9587"/>
    </i>
    <i>
      <x v="8064"/>
    </i>
    <i>
      <x v="354"/>
    </i>
    <i>
      <x v="16528"/>
    </i>
    <i>
      <x v="5674"/>
    </i>
    <i>
      <x v="3698"/>
    </i>
    <i>
      <x v="12939"/>
    </i>
    <i>
      <x v="11228"/>
    </i>
    <i>
      <x v="8602"/>
    </i>
    <i>
      <x v="15570"/>
    </i>
    <i>
      <x v="17667"/>
    </i>
    <i>
      <x v="6099"/>
    </i>
    <i>
      <x v="14937"/>
    </i>
    <i>
      <x v="15247"/>
    </i>
    <i>
      <x v="16850"/>
    </i>
    <i>
      <x v="2552"/>
    </i>
    <i>
      <x v="8163"/>
    </i>
    <i>
      <x v="6737"/>
    </i>
    <i>
      <x v="15005"/>
    </i>
    <i>
      <x v="9531"/>
    </i>
    <i>
      <x v="10567"/>
    </i>
    <i>
      <x v="13197"/>
    </i>
    <i>
      <x v="12851"/>
    </i>
    <i>
      <x v="11153"/>
    </i>
    <i>
      <x v="13154"/>
    </i>
    <i>
      <x v="4047"/>
    </i>
    <i>
      <x v="14611"/>
    </i>
    <i>
      <x v="14169"/>
    </i>
    <i>
      <x v="3852"/>
    </i>
    <i>
      <x v="11642"/>
    </i>
    <i>
      <x v="5582"/>
    </i>
    <i>
      <x v="12496"/>
    </i>
    <i>
      <x v="2195"/>
    </i>
    <i>
      <x v="14035"/>
    </i>
    <i>
      <x v="16785"/>
    </i>
    <i>
      <x v="17458"/>
    </i>
    <i>
      <x v="17311"/>
    </i>
    <i>
      <x v="16303"/>
    </i>
    <i>
      <x v="17389"/>
    </i>
    <i>
      <x v="17705"/>
    </i>
    <i>
      <x v="17844"/>
    </i>
    <i>
      <x v="12342"/>
    </i>
    <i>
      <x v="9475"/>
    </i>
    <i>
      <x v="10828"/>
    </i>
    <i>
      <x v="9952"/>
    </i>
    <i>
      <x v="13442"/>
    </i>
    <i>
      <x v="11939"/>
    </i>
    <i>
      <x v="9520"/>
    </i>
    <i>
      <x v="11979"/>
    </i>
    <i>
      <x v="13512"/>
    </i>
    <i>
      <x v="10255"/>
    </i>
    <i>
      <x v="13303"/>
    </i>
    <i>
      <x v="6805"/>
    </i>
    <i>
      <x v="7055"/>
    </i>
    <i>
      <x v="8115"/>
    </i>
    <i>
      <x v="2927"/>
    </i>
    <i>
      <x v="2443"/>
    </i>
    <i>
      <x v="685"/>
    </i>
    <i>
      <x v="4042"/>
    </i>
    <i>
      <x v="3206"/>
    </i>
    <i>
      <x v="3622"/>
    </i>
    <i>
      <x v="1438"/>
    </i>
    <i>
      <x v="196"/>
    </i>
    <i>
      <x v="3276"/>
    </i>
    <i>
      <x v="11145"/>
    </i>
    <i>
      <x v="8177"/>
    </i>
    <i>
      <x v="7062"/>
    </i>
    <i>
      <x v="3262"/>
    </i>
    <i>
      <x v="13070"/>
    </i>
    <i>
      <x v="3580"/>
    </i>
    <i>
      <x v="891"/>
    </i>
    <i>
      <x v="18363"/>
    </i>
    <i>
      <x v="12198"/>
    </i>
    <i>
      <x v="13757"/>
    </i>
    <i>
      <x v="5455"/>
    </i>
    <i>
      <x v="9719"/>
    </i>
    <i>
      <x v="5178"/>
    </i>
    <i>
      <x v="3282"/>
    </i>
    <i>
      <x v="3239"/>
    </i>
    <i>
      <x v="4024"/>
    </i>
    <i>
      <x v="5092"/>
    </i>
    <i>
      <x v="16131"/>
    </i>
    <i>
      <x v="17758"/>
    </i>
    <i>
      <x v="1895"/>
    </i>
    <i>
      <x v="14811"/>
    </i>
    <i>
      <x v="6194"/>
    </i>
    <i>
      <x v="14565"/>
    </i>
    <i>
      <x v="15105"/>
    </i>
    <i>
      <x v="1996"/>
    </i>
    <i>
      <x v="6435"/>
    </i>
    <i>
      <x v="7839"/>
    </i>
    <i>
      <x v="15180"/>
    </i>
    <i>
      <x v="8878"/>
    </i>
    <i>
      <x v="1316"/>
    </i>
    <i>
      <x v="9404"/>
    </i>
    <i>
      <x v="889"/>
    </i>
    <i>
      <x v="16505"/>
    </i>
    <i>
      <x v="16981"/>
    </i>
    <i>
      <x v="18093"/>
    </i>
    <i>
      <x v="14092"/>
    </i>
    <i>
      <x v="16464"/>
    </i>
    <i>
      <x v="16709"/>
    </i>
    <i>
      <x v="16887"/>
    </i>
    <i>
      <x v="16577"/>
    </i>
    <i>
      <x v="13967"/>
    </i>
    <i>
      <x v="17795"/>
    </i>
    <i>
      <x v="12325"/>
    </i>
    <i>
      <x v="12430"/>
    </i>
    <i>
      <x v="11596"/>
    </i>
    <i>
      <x v="12826"/>
    </i>
    <i>
      <x v="11641"/>
    </i>
    <i>
      <x v="11690"/>
    </i>
    <i>
      <x v="13707"/>
    </i>
    <i>
      <x v="13581"/>
    </i>
    <i>
      <x v="5947"/>
    </i>
    <i>
      <x v="7088"/>
    </i>
    <i>
      <x v="8779"/>
    </i>
    <i>
      <x v="8921"/>
    </i>
    <i>
      <x v="5863"/>
    </i>
    <i>
      <x v="5140"/>
    </i>
    <i>
      <x v="8567"/>
    </i>
    <i>
      <x v="4647"/>
    </i>
    <i>
      <x v="8801"/>
    </i>
    <i>
      <x v="6754"/>
    </i>
    <i>
      <x v="4387"/>
    </i>
    <i>
      <x v="3979"/>
    </i>
    <i>
      <x v="1307"/>
    </i>
    <i>
      <x v="2235"/>
    </i>
    <i>
      <x v="1864"/>
    </i>
    <i>
      <x v="78"/>
    </i>
    <i>
      <x v="8259"/>
    </i>
    <i>
      <x v="4034"/>
    </i>
    <i>
      <x v="11189"/>
    </i>
    <i>
      <x v="16138"/>
    </i>
    <i>
      <x v="5458"/>
    </i>
    <i>
      <x v="16010"/>
    </i>
    <i>
      <x v="14397"/>
    </i>
    <i>
      <x v="6637"/>
    </i>
    <i>
      <x v="2256"/>
    </i>
    <i>
      <x v="12147"/>
    </i>
    <i>
      <x v="17996"/>
    </i>
    <i>
      <x v="7057"/>
    </i>
    <i>
      <x v="17628"/>
    </i>
    <i>
      <x v="12089"/>
    </i>
    <i>
      <x v="12057"/>
    </i>
    <i>
      <x v="4483"/>
    </i>
    <i>
      <x v="1672"/>
    </i>
    <i>
      <x v="3233"/>
    </i>
    <i>
      <x v="12740"/>
    </i>
    <i>
      <x v="16231"/>
    </i>
    <i>
      <x v="18294"/>
    </i>
    <i>
      <x v="4707"/>
    </i>
    <i>
      <x v="5002"/>
    </i>
    <i>
      <x v="15618"/>
    </i>
    <i>
      <x v="9236"/>
    </i>
    <i>
      <x v="11388"/>
    </i>
    <i>
      <x v="15323"/>
    </i>
    <i>
      <x v="6538"/>
    </i>
    <i>
      <x v="1168"/>
    </i>
    <i>
      <x v="7530"/>
    </i>
    <i>
      <x v="16488"/>
    </i>
    <i>
      <x v="17259"/>
    </i>
    <i>
      <x v="14317"/>
    </i>
    <i>
      <x v="14209"/>
    </i>
    <i>
      <x v="9366"/>
    </i>
    <i>
      <x v="4853"/>
    </i>
    <i>
      <x v="6048"/>
    </i>
    <i>
      <x v="15096"/>
    </i>
    <i>
      <x v="14052"/>
    </i>
    <i>
      <x v="14432"/>
    </i>
    <i>
      <x v="14782"/>
    </i>
    <i>
      <x v="18397"/>
    </i>
    <i>
      <x v="15733"/>
    </i>
    <i>
      <x v="15639"/>
    </i>
    <i>
      <x v="11318"/>
    </i>
    <i>
      <x v="11212"/>
    </i>
    <i>
      <x v="11733"/>
    </i>
    <i>
      <x v="11054"/>
    </i>
    <i>
      <x v="6533"/>
    </i>
    <i>
      <x v="5208"/>
    </i>
    <i>
      <x v="5377"/>
    </i>
    <i>
      <x v="5750"/>
    </i>
    <i>
      <x v="9001"/>
    </i>
    <i>
      <x v="5371"/>
    </i>
    <i>
      <x v="8688"/>
    </i>
    <i>
      <x v="4289"/>
    </i>
    <i>
      <x v="2770"/>
    </i>
    <i>
      <x v="18255"/>
    </i>
    <i>
      <x v="11835"/>
    </i>
    <i>
      <x v="16713"/>
    </i>
    <i>
      <x v="4582"/>
    </i>
    <i>
      <x v="17514"/>
    </i>
    <i>
      <x v="15477"/>
    </i>
    <i>
      <x v="16253"/>
    </i>
    <i>
      <x v="12985"/>
    </i>
    <i>
      <x v="10153"/>
    </i>
    <i>
      <x v="13123"/>
    </i>
    <i>
      <x v="16867"/>
    </i>
    <i>
      <x v="18214"/>
    </i>
    <i>
      <x v="13982"/>
    </i>
    <i>
      <x v="16436"/>
    </i>
    <i>
      <x v="15637"/>
    </i>
    <i>
      <x v="12301"/>
    </i>
    <i>
      <x v="12506"/>
    </i>
    <i>
      <x v="6921"/>
    </i>
    <i>
      <x v="15367"/>
    </i>
    <i>
      <x v="7568"/>
    </i>
    <i>
      <x v="7655"/>
    </i>
    <i>
      <x v="7681"/>
    </i>
    <i>
      <x v="15433"/>
    </i>
    <i>
      <x v="16312"/>
    </i>
    <i>
      <x v="7557"/>
    </i>
    <i>
      <x v="6299"/>
    </i>
    <i>
      <x v="8023"/>
    </i>
    <i>
      <x v="6159"/>
    </i>
    <i>
      <x v="1371"/>
    </i>
    <i>
      <x v="413"/>
    </i>
    <i>
      <x v="1508"/>
    </i>
    <i>
      <x v="17394"/>
    </i>
    <i>
      <x v="17427"/>
    </i>
    <i>
      <x v="11152"/>
    </i>
    <i>
      <x v="9979"/>
    </i>
    <i>
      <x v="10232"/>
    </i>
    <i>
      <x v="9958"/>
    </i>
    <i>
      <x v="12173"/>
    </i>
    <i>
      <x v="11075"/>
    </i>
    <i>
      <x v="11184"/>
    </i>
    <i>
      <x v="7853"/>
    </i>
    <i>
      <x v="7418"/>
    </i>
    <i>
      <x v="8590"/>
    </i>
    <i>
      <x v="5650"/>
    </i>
    <i>
      <x v="6808"/>
    </i>
    <i>
      <x v="6337"/>
    </i>
    <i>
      <x v="4659"/>
    </i>
    <i>
      <x v="7661"/>
    </i>
    <i>
      <x v="5785"/>
    </i>
    <i>
      <x v="8646"/>
    </i>
    <i>
      <x v="7714"/>
    </i>
    <i>
      <x v="1734"/>
    </i>
    <i>
      <x v="879"/>
    </i>
    <i>
      <x v="1009"/>
    </i>
    <i>
      <x v="4572"/>
    </i>
    <i>
      <x v="3923"/>
    </i>
    <i>
      <x v="773"/>
    </i>
    <i>
      <x v="11038"/>
    </i>
    <i>
      <x v="13004"/>
    </i>
    <i>
      <x v="6002"/>
    </i>
    <i>
      <x v="11385"/>
    </i>
    <i>
      <x v="6180"/>
    </i>
    <i>
      <x v="2655"/>
    </i>
    <i>
      <x v="14337"/>
    </i>
    <i>
      <x v="14532"/>
    </i>
    <i>
      <x v="12709"/>
    </i>
    <i>
      <x v="8114"/>
    </i>
    <i>
      <x v="9088"/>
    </i>
    <i>
      <x v="8322"/>
    </i>
    <i>
      <x v="14804"/>
    </i>
    <i>
      <x v="15277"/>
    </i>
    <i>
      <x v="1518"/>
    </i>
    <i>
      <x v="17791"/>
    </i>
    <i>
      <x v="737"/>
    </i>
    <i>
      <x v="1778"/>
    </i>
    <i>
      <x v="15864"/>
    </i>
    <i>
      <x v="10375"/>
    </i>
    <i>
      <x v="2276"/>
    </i>
    <i>
      <x v="15654"/>
    </i>
    <i>
      <x v="17060"/>
    </i>
    <i>
      <x v="3077"/>
    </i>
    <i>
      <x v="9834"/>
    </i>
    <i>
      <x v="853"/>
    </i>
    <i>
      <x v="4773"/>
    </i>
    <i>
      <x v="6952"/>
    </i>
    <i>
      <x v="16075"/>
    </i>
    <i>
      <x v="16859"/>
    </i>
    <i>
      <x v="14072"/>
    </i>
    <i>
      <x v="14707"/>
    </i>
    <i>
      <x v="17447"/>
    </i>
    <i>
      <x v="13500"/>
    </i>
    <i>
      <x v="13018"/>
    </i>
    <i>
      <x v="11933"/>
    </i>
    <i>
      <x v="13266"/>
    </i>
    <i>
      <x v="9371"/>
    </i>
    <i>
      <x v="11926"/>
    </i>
    <i>
      <x v="10221"/>
    </i>
    <i>
      <x v="9655"/>
    </i>
    <i>
      <x v="13411"/>
    </i>
    <i>
      <x v="7665"/>
    </i>
    <i>
      <x v="8960"/>
    </i>
    <i>
      <x v="7209"/>
    </i>
    <i>
      <x v="8833"/>
    </i>
    <i>
      <x v="7983"/>
    </i>
    <i>
      <x v="6948"/>
    </i>
    <i>
      <x v="5269"/>
    </i>
    <i>
      <x v="7589"/>
    </i>
    <i>
      <x v="3330"/>
    </i>
    <i>
      <x v="2676"/>
    </i>
    <i>
      <x v="781"/>
    </i>
    <i>
      <x v="4423"/>
    </i>
    <i>
      <x v="1395"/>
    </i>
    <i>
      <x v="14940"/>
    </i>
    <i>
      <x v="14949"/>
    </i>
    <i>
      <x v="11984"/>
    </i>
    <i>
      <x v="6671"/>
    </i>
    <i>
      <x v="2743"/>
    </i>
    <i>
      <x v="16935"/>
    </i>
    <i>
      <x v="8414"/>
    </i>
    <i>
      <x v="17660"/>
    </i>
    <i>
      <x v="14367"/>
    </i>
    <i>
      <x v="11368"/>
    </i>
    <i>
      <x v="2725"/>
    </i>
    <i>
      <x v="13838"/>
    </i>
    <i>
      <x v="14894"/>
    </i>
    <i>
      <x v="16628"/>
    </i>
    <i>
      <x v="13591"/>
    </i>
    <i>
      <x v="494"/>
    </i>
    <i>
      <x v="16335"/>
    </i>
    <i>
      <x v="14128"/>
    </i>
    <i>
      <x v="14444"/>
    </i>
    <i>
      <x v="16289"/>
    </i>
    <i>
      <x v="9292"/>
    </i>
    <i>
      <x v="10975"/>
    </i>
    <i>
      <x v="5742"/>
    </i>
    <i>
      <x v="6343"/>
    </i>
    <i>
      <x v="7815"/>
    </i>
    <i>
      <x v="7924"/>
    </i>
    <i>
      <x v="7644"/>
    </i>
    <i>
      <x v="8843"/>
    </i>
    <i>
      <x v="6345"/>
    </i>
    <i>
      <x v="4966"/>
    </i>
    <i>
      <x v="8045"/>
    </i>
    <i>
      <x v="3539"/>
    </i>
    <i>
      <x v="220"/>
    </i>
    <i>
      <x v="455"/>
    </i>
    <i>
      <x v="12256"/>
    </i>
    <i>
      <x v="475"/>
    </i>
    <i>
      <x v="2207"/>
    </i>
    <i>
      <x v="13582"/>
    </i>
    <i>
      <x v="13287"/>
    </i>
    <i>
      <x v="8338"/>
    </i>
    <i>
      <x v="13422"/>
    </i>
    <i>
      <x v="13782"/>
    </i>
    <i>
      <x v="4086"/>
    </i>
    <i>
      <x v="18126"/>
    </i>
    <i>
      <x v="16374"/>
    </i>
    <i>
      <x v="12277"/>
    </i>
    <i>
      <x v="8597"/>
    </i>
    <i>
      <x v="16703"/>
    </i>
    <i>
      <x v="13932"/>
    </i>
    <i>
      <x v="15791"/>
    </i>
    <i>
      <x v="17107"/>
    </i>
    <i>
      <x v="13234"/>
    </i>
    <i>
      <x v="11695"/>
    </i>
    <i>
      <x v="13547"/>
    </i>
    <i>
      <x v="9943"/>
    </i>
    <i>
      <x v="12126"/>
    </i>
    <i>
      <x v="10728"/>
    </i>
    <i>
      <x v="9826"/>
    </i>
    <i>
      <x v="5250"/>
    </i>
    <i>
      <x v="8151"/>
    </i>
    <i>
      <x v="9021"/>
    </i>
    <i>
      <x v="4660"/>
    </i>
    <i>
      <x v="1420"/>
    </i>
    <i>
      <x v="2739"/>
    </i>
    <i>
      <x v="4550"/>
    </i>
    <i>
      <x v="3620"/>
    </i>
    <i>
      <x v="4141"/>
    </i>
    <i>
      <x v="108"/>
    </i>
    <i>
      <x v="14056"/>
    </i>
    <i>
      <x v="18297"/>
    </i>
    <i>
      <x v="13993"/>
    </i>
    <i>
      <x v="4840"/>
    </i>
    <i>
      <x v="11972"/>
    </i>
    <i>
      <x v="5157"/>
    </i>
  </rowItems>
  <colItems count="1">
    <i/>
  </colItems>
  <dataFields count="1">
    <dataField name="Sum of Profit" fld="0" baseField="0" baseItem="0" numFmtId="169"/>
  </dataFields>
  <formats count="2">
    <format dxfId="2">
      <pivotArea outline="0" collapsedLevelsAreSubtotals="1" fieldPosition="0">
        <references count="1">
          <reference field="4294967294" count="1" selected="0">
            <x v="0"/>
          </reference>
        </references>
      </pivotArea>
    </format>
    <format dxfId="1">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2DA7A01-2D0B-4C36-A513-8BFA2CD59B68}" name="PivotTable5" cacheId="887" applyNumberFormats="0" applyBorderFormats="0" applyFontFormats="0" applyPatternFormats="0" applyAlignmentFormats="0" applyWidthHeightFormats="1" dataCaption="Values" missingCaption="0" tag="83030de9-c370-4034-a6a8-a45c967545a3" updatedVersion="8" minRefreshableVersion="3" useAutoFormatting="1" subtotalHiddenItems="1" rowGrandTotals="0" colGrandTotals="0" itemPrintTitles="1" createdVersion="8" indent="0" showEmptyRow="1" showEmptyCol="1" compact="0" compactData="0" multipleFieldFilters="0" chartFormat="7">
  <location ref="R4:S10" firstHeaderRow="1" firstDataRow="1" firstDataCol="1"/>
  <pivotFields count="3">
    <pivotField compact="0" allDrilled="1" outline="0" subtotalTop="0" showAll="0" dataSourceSort="1" defaultSubtotal="0" defaultAttributeDrillState="1"/>
    <pivotField dataField="1" compact="0" outline="0" subtotalTop="0" showAll="0" defaultSubtotal="0"/>
    <pivotField axis="axisRow" compact="0" allDrilled="1" outline="0" subtotalTop="0" showAll="0" dataSourceSort="1" defaultSubtotal="0" defaultAttributeDrillState="1">
      <items count="6">
        <item x="0"/>
        <item x="1"/>
        <item x="2"/>
        <item x="3"/>
        <item x="4"/>
        <item x="5"/>
      </items>
    </pivotField>
  </pivotFields>
  <rowFields count="1">
    <field x="2"/>
  </rowFields>
  <rowItems count="6">
    <i>
      <x/>
    </i>
    <i>
      <x v="1"/>
    </i>
    <i>
      <x v="2"/>
    </i>
    <i>
      <x v="3"/>
    </i>
    <i>
      <x v="4"/>
    </i>
    <i>
      <x v="5"/>
    </i>
  </rowItems>
  <colItems count="1">
    <i/>
  </colItems>
  <dataFields count="1">
    <dataField name="Sum of Profit" fld="1" baseField="0" baseItem="0" numFmtId="165"/>
  </dataFields>
  <formats count="1">
    <format dxfId="3">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AFFFA7C-2C3A-4E75-80B7-A543F8A6B495}" name="PivotTable2" cacheId="884" applyNumberFormats="0" applyBorderFormats="0" applyFontFormats="0" applyPatternFormats="0" applyAlignmentFormats="0" applyWidthHeightFormats="1" dataCaption="Values" missingCaption="0" tag="cf97be6f-0d53-4d1f-a9db-e20103727041" updatedVersion="8" minRefreshableVersion="3" useAutoFormatting="1" subtotalHiddenItems="1" rowGrandTotals="0" colGrandTotals="0" itemPrintTitles="1" createdVersion="8" indent="0" showEmptyRow="1" showEmptyCol="1" compact="0" compactData="0" multipleFieldFilters="0" chartFormat="7">
  <location ref="J9:K11" firstHeaderRow="1" firstDataRow="1" firstDataCol="1"/>
  <pivotFields count="3">
    <pivotField compact="0" allDrilled="1" outline="0" subtotalTop="0" showAll="0" dataSourceSort="1" defaultSubtotal="0" defaultAttributeDrillState="1"/>
    <pivotField dataField="1" compact="0" outline="0" subtotalTop="0" showAll="0" defaultSubtotal="0"/>
    <pivotField axis="axisRow" compact="0" allDrilled="1" outline="0" subtotalTop="0" showAll="0" dataSourceSort="1" defaultSubtotal="0" defaultAttributeDrillState="1">
      <items count="2">
        <item x="0"/>
        <item x="1"/>
      </items>
    </pivotField>
  </pivotFields>
  <rowFields count="1">
    <field x="2"/>
  </rowFields>
  <rowItems count="2">
    <i>
      <x/>
    </i>
    <i>
      <x v="1"/>
    </i>
  </rowItems>
  <colItems count="1">
    <i/>
  </colItems>
  <dataFields count="1">
    <dataField name="Sum of Profit" fld="1" baseField="0" baseItem="0" numFmtId="3"/>
  </dataFields>
  <formats count="1">
    <format dxfId="4">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B7FA9CF-4007-4386-B4E9-C9511B608930}" name="PivotTable3" cacheId="893" applyNumberFormats="0" applyBorderFormats="0" applyFontFormats="0" applyPatternFormats="0" applyAlignmentFormats="0" applyWidthHeightFormats="1" dataCaption="Values" missingCaption="0" tag="83030de9-c370-4034-a6a8-a45c967545a3" updatedVersion="8" minRefreshableVersion="3" useAutoFormatting="1" subtotalHiddenItems="1" rowGrandTotals="0" colGrandTotals="0" itemPrintTitles="1" createdVersion="8" indent="0" showEmptyRow="1" showEmptyCol="1" compact="0" compactData="0" multipleFieldFilters="0" chartFormat="7">
  <location ref="AA4:AB10" firstHeaderRow="1" firstDataRow="1" firstDataCol="1"/>
  <pivotFields count="2">
    <pivotField axis="axisRow" compact="0" allDrilled="1" outline="0"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compact="0" outline="0" subtotalTop="0" showAll="0" defaultSubtotal="0"/>
  </pivotFields>
  <rowFields count="1">
    <field x="0"/>
  </rowFields>
  <rowItems count="6">
    <i>
      <x v="5"/>
    </i>
    <i>
      <x/>
    </i>
    <i>
      <x v="4"/>
    </i>
    <i>
      <x v="3"/>
    </i>
    <i>
      <x v="2"/>
    </i>
    <i>
      <x v="1"/>
    </i>
  </rowItems>
  <colItems count="1">
    <i/>
  </colItems>
  <dataFields count="1">
    <dataField name="Sum of Profit" fld="1" baseField="0" baseItem="0" numFmtId="165"/>
  </dataFields>
  <formats count="1">
    <format dxfId="5">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2426ED9-62DA-4D9D-8723-F1F11BCEB67D}" name="PivotTable1" cacheId="881" applyNumberFormats="0" applyBorderFormats="0" applyFontFormats="0" applyPatternFormats="0" applyAlignmentFormats="0" applyWidthHeightFormats="1" dataCaption="Values" missingCaption="0" tag="6afda1ea-df7f-4d29-9abd-e875d61e3f39" updatedVersion="8" minRefreshableVersion="3" useAutoFormatting="1" subtotalHiddenItems="1" rowGrandTotals="0" colGrandTotals="0" itemPrintTitles="1" createdVersion="8" indent="0" showEmptyRow="1" showEmptyCol="1" compact="0" compactData="0" multipleFieldFilters="0" chartFormat="7">
  <location ref="J4:K5" firstHeaderRow="0" firstDataRow="1" firstDataCol="0"/>
  <pivotFields count="3">
    <pivotField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s>
  <rowItems count="1">
    <i/>
  </rowItems>
  <colFields count="1">
    <field x="-2"/>
  </colFields>
  <colItems count="2">
    <i>
      <x/>
    </i>
    <i i="1">
      <x v="1"/>
    </i>
  </colItems>
  <dataFields count="2">
    <dataField fld="1" subtotal="count" baseField="0" baseItem="0" numFmtId="3"/>
    <dataField fld="2" subtotal="count" baseField="0" baseItem="0" numFmtId="3"/>
  </dataFields>
  <formats count="3">
    <format dxfId="8">
      <pivotArea outline="0" collapsedLevelsAreSubtotals="1" fieldPosition="0"/>
    </format>
    <format dxfId="7">
      <pivotArea outline="0" fieldPosition="0">
        <references count="1">
          <reference field="4294967294" count="1" selected="0">
            <x v="1"/>
          </reference>
        </references>
      </pivotArea>
    </format>
    <format dxfId="6">
      <pivotArea outline="0" fieldPosition="0">
        <references count="1">
          <reference field="4294967294" count="1" selected="0">
            <x v="0"/>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D721EC6-C3B9-4F52-8FBB-FDEFA7EE0414}" sourceName="[DimDate].[Year]">
  <pivotTables>
    <pivotTable tabId="1" name="PivotTable1"/>
    <pivotTable tabId="1" name="PivotTable4"/>
    <pivotTable tabId="3" name="PivotTable1"/>
    <pivotTable tabId="3" name="PivotTable7"/>
    <pivotTable tabId="3" name="PivotTable2"/>
    <pivotTable tabId="3" name="PivotTable3"/>
    <pivotTable tabId="7" name="PivotTable4"/>
    <pivotTable tabId="7" name="PivotTable7"/>
    <pivotTable tabId="7" name="PivotTable8"/>
    <pivotTable tabId="7" name="PivotTable11"/>
    <pivotTable tabId="8" name="PivotTable4"/>
    <pivotTable tabId="8" name="PivotTable1"/>
    <pivotTable tabId="8" name="PivotTable2"/>
    <pivotTable tabId="8" name="PivotTable5"/>
    <pivotTable tabId="8" name="PivotTable3"/>
  </pivotTables>
  <data>
    <olap pivotCacheId="419993521">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9A99188C-84F5-4D6D-A427-2BDD628E801E}" sourceName="[DimDate].[Month Name]">
  <pivotTables>
    <pivotTable tabId="1" name="PivotTable5"/>
  </pivotTables>
  <data>
    <olap pivotCacheId="419993521">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35D34C47-F61C-4627-A21A-C0CB4D1C9120}" sourceName="[DimGeography].[Country]">
  <pivotTables>
    <pivotTable tabId="3" name="PivotTable3"/>
    <pivotTable tabId="3" name="PivotTable2"/>
    <pivotTable tabId="3" name="PivotTable7"/>
    <pivotTable tabId="3" name="PivotTable1"/>
    <pivotTable tabId="1" name="PivotTable3"/>
    <pivotTable tabId="1" name="PivotTable1"/>
    <pivotTable tabId="1" name="PivotTable5"/>
    <pivotTable tabId="7" name="PivotTable4"/>
    <pivotTable tabId="7" name="PivotTable7"/>
    <pivotTable tabId="7" name="PivotTable8"/>
    <pivotTable tabId="7" name="PivotTable11"/>
    <pivotTable tabId="8" name="PivotTable4"/>
    <pivotTable tabId="8" name="PivotTable1"/>
    <pivotTable tabId="8" name="PivotTable2"/>
    <pivotTable tabId="8" name="PivotTable5"/>
  </pivotTables>
  <data>
    <olap pivotCacheId="419993521">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E683E34-62DC-44E2-B20F-DF28E87C28F5}" cache="Slicer_Year" caption="Year" columnCount="4" showCaption="0" level="1" style="SlicerStyleLight1 2 2" rowHeight="241300"/>
  <slicer name="Month Name" xr10:uid="{B5213BB8-66D1-4558-A0A2-42BC4F84415F}" cache="Slicer_Month_Name" caption="Month Filter" columnCount="3" showCaption="0" level="1" style="SlicerStyleLight1 2" rowHeight="241300"/>
  <slicer name="Country" xr10:uid="{BE023D0F-DED1-45C4-86FA-36CB6199D7C8}" cache="Slicer_Country" caption="Country" columnCount="2" showCaption="0" level="1" style="SlicerStyleLight1 2" rowHeight="4572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FD68F74B-7082-455F-9A55-E64A3D031498}" cache="Slicer_Year" caption="Year" columnCount="2" showCaption="0" level="1" style="SlicerStyleLight1 2" rowHeight="241300"/>
  <slicer name="Country 1" xr10:uid="{EE61FF6D-F399-4B39-979F-A155FF810DF8}" cache="Slicer_Country" caption="Country" columnCount="4" showCaption="0" level="1" style="SlicerStyleLight1 2 2"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4.bin"/><Relationship Id="rId4" Type="http://schemas.openxmlformats.org/officeDocument/2006/relationships/pivotTable" Target="../pivotTables/pivotTable8.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pivotTable" Target="../pivotTables/pivotTable1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A487E-3884-4BC4-9DA2-3972ECD4EE9C}">
  <sheetPr>
    <pageSetUpPr fitToPage="1"/>
  </sheetPr>
  <dimension ref="A1:AC36"/>
  <sheetViews>
    <sheetView showGridLines="0" showRowColHeaders="0" zoomScale="84" zoomScaleNormal="84" zoomScalePageLayoutView="86" workbookViewId="0">
      <selection activeCell="V35" sqref="V35"/>
    </sheetView>
  </sheetViews>
  <sheetFormatPr defaultColWidth="0" defaultRowHeight="15" zeroHeight="1" x14ac:dyDescent="0.25"/>
  <cols>
    <col min="1" max="22" width="9.140625" customWidth="1"/>
    <col min="23" max="29" width="0" hidden="1" customWidth="1"/>
    <col min="30" max="16384"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spans="9:9" x14ac:dyDescent="0.25"/>
    <row r="18" spans="9:9" x14ac:dyDescent="0.25"/>
    <row r="19" spans="9:9" x14ac:dyDescent="0.25"/>
    <row r="20" spans="9:9" x14ac:dyDescent="0.25"/>
    <row r="21" spans="9:9" x14ac:dyDescent="0.25"/>
    <row r="22" spans="9:9" x14ac:dyDescent="0.25"/>
    <row r="23" spans="9:9" x14ac:dyDescent="0.25"/>
    <row r="24" spans="9:9" x14ac:dyDescent="0.25"/>
    <row r="25" spans="9:9" x14ac:dyDescent="0.25"/>
    <row r="26" spans="9:9" x14ac:dyDescent="0.25"/>
    <row r="27" spans="9:9" x14ac:dyDescent="0.25"/>
    <row r="28" spans="9:9" x14ac:dyDescent="0.25">
      <c r="I28" s="20"/>
    </row>
    <row r="29" spans="9:9" x14ac:dyDescent="0.25"/>
    <row r="30" spans="9:9" x14ac:dyDescent="0.25"/>
    <row r="31" spans="9:9" x14ac:dyDescent="0.25"/>
    <row r="32" spans="9:9" x14ac:dyDescent="0.25"/>
    <row r="33" x14ac:dyDescent="0.25"/>
    <row r="34" x14ac:dyDescent="0.25"/>
    <row r="35" x14ac:dyDescent="0.25"/>
    <row r="36" x14ac:dyDescent="0.25"/>
  </sheetData>
  <pageMargins left="0.7" right="0.7" top="0.75" bottom="0.75" header="0.3" footer="0.3"/>
  <pageSetup paperSize="3" scale="6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anchor moveWithCells="1">
                  <from>
                    <xdr:col>15</xdr:col>
                    <xdr:colOff>219075</xdr:colOff>
                    <xdr:row>2</xdr:row>
                    <xdr:rowOff>95250</xdr:rowOff>
                  </from>
                  <to>
                    <xdr:col>16</xdr:col>
                    <xdr:colOff>495300</xdr:colOff>
                    <xdr:row>3</xdr:row>
                    <xdr:rowOff>171450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17</xdr:col>
                    <xdr:colOff>104775</xdr:colOff>
                    <xdr:row>2</xdr:row>
                    <xdr:rowOff>85725</xdr:rowOff>
                  </from>
                  <to>
                    <xdr:col>18</xdr:col>
                    <xdr:colOff>495300</xdr:colOff>
                    <xdr:row>4</xdr:row>
                    <xdr:rowOff>0</xdr:rowOff>
                  </to>
                </anchor>
              </controlPr>
            </control>
          </mc:Choice>
        </mc:AlternateContent>
        <mc:AlternateContent xmlns:mc="http://schemas.openxmlformats.org/markup-compatibility/2006">
          <mc:Choice Requires="x14">
            <control shapeId="1028" r:id="rId6" name="Option Button 4">
              <controlPr defaultSize="0" autoFill="0" autoLine="0" autoPict="0">
                <anchor moveWithCells="1">
                  <from>
                    <xdr:col>19</xdr:col>
                    <xdr:colOff>95250</xdr:colOff>
                    <xdr:row>2</xdr:row>
                    <xdr:rowOff>66675</xdr:rowOff>
                  </from>
                  <to>
                    <xdr:col>21</xdr:col>
                    <xdr:colOff>76200</xdr:colOff>
                    <xdr:row>3</xdr:row>
                    <xdr:rowOff>180975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670A3-E8BC-4BF0-B8F8-060BCD36DEC4}">
  <sheetPr>
    <pageSetUpPr fitToPage="1"/>
  </sheetPr>
  <dimension ref="A28:U28"/>
  <sheetViews>
    <sheetView showGridLines="0" showRowColHeaders="0" tabSelected="1" zoomScale="95" zoomScaleNormal="95" zoomScalePageLayoutView="86" workbookViewId="0">
      <selection activeCell="P44" sqref="P44"/>
    </sheetView>
  </sheetViews>
  <sheetFormatPr defaultColWidth="0" defaultRowHeight="15" x14ac:dyDescent="0.25"/>
  <cols>
    <col min="1" max="21" width="9.140625" customWidth="1"/>
    <col min="22" max="16384" width="9.140625" hidden="1"/>
  </cols>
  <sheetData>
    <row r="28" spans="9:9" x14ac:dyDescent="0.25">
      <c r="I28" s="20"/>
    </row>
  </sheetData>
  <pageMargins left="0.7" right="0.7" top="0.75" bottom="0.75" header="0.3" footer="0.3"/>
  <pageSetup paperSize="3" scale="63"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75CE8-7B8E-4655-A603-9C8AB0FB7565}">
  <dimension ref="A1:X49"/>
  <sheetViews>
    <sheetView topLeftCell="O4" zoomScale="87" zoomScaleNormal="87" workbookViewId="0">
      <selection activeCell="Y13" sqref="Y13"/>
    </sheetView>
  </sheetViews>
  <sheetFormatPr defaultRowHeight="15" x14ac:dyDescent="0.25"/>
  <cols>
    <col min="1" max="1" width="13.140625" bestFit="1" customWidth="1"/>
    <col min="2" max="2" width="12.85546875" bestFit="1" customWidth="1"/>
    <col min="3" max="3" width="20.5703125" bestFit="1" customWidth="1"/>
    <col min="4" max="4" width="15.140625" bestFit="1" customWidth="1"/>
    <col min="5" max="5" width="13" bestFit="1" customWidth="1"/>
    <col min="6" max="6" width="21.42578125" bestFit="1" customWidth="1"/>
    <col min="7" max="7" width="11.85546875" bestFit="1" customWidth="1"/>
    <col min="8" max="8" width="13.28515625" bestFit="1" customWidth="1"/>
    <col min="9" max="9" width="15.7109375" bestFit="1" customWidth="1"/>
    <col min="10" max="10" width="5" style="12" customWidth="1"/>
    <col min="12" max="12" width="7.85546875" bestFit="1" customWidth="1"/>
    <col min="13" max="13" width="13.140625" bestFit="1" customWidth="1"/>
    <col min="14" max="14" width="12.85546875" bestFit="1" customWidth="1"/>
    <col min="15" max="15" width="20.5703125" bestFit="1" customWidth="1"/>
    <col min="16" max="16" width="15.140625" bestFit="1" customWidth="1"/>
    <col min="17" max="17" width="13" bestFit="1" customWidth="1"/>
    <col min="18" max="18" width="21.42578125" bestFit="1" customWidth="1"/>
    <col min="19" max="20" width="7.85546875" bestFit="1" customWidth="1"/>
    <col min="21" max="21" width="13.42578125" customWidth="1"/>
    <col min="22" max="22" width="17.85546875" customWidth="1"/>
    <col min="23" max="23" width="14.7109375" customWidth="1"/>
  </cols>
  <sheetData>
    <row r="1" spans="1:24" x14ac:dyDescent="0.25">
      <c r="A1" t="s">
        <v>10</v>
      </c>
      <c r="B1" t="s">
        <v>0</v>
      </c>
      <c r="C1" t="s">
        <v>1</v>
      </c>
      <c r="D1" t="s">
        <v>7</v>
      </c>
      <c r="E1" t="s">
        <v>2</v>
      </c>
      <c r="F1" t="s">
        <v>3</v>
      </c>
      <c r="G1" t="s">
        <v>4</v>
      </c>
      <c r="H1" t="s">
        <v>5</v>
      </c>
      <c r="I1" t="s">
        <v>6</v>
      </c>
    </row>
    <row r="2" spans="1:24" x14ac:dyDescent="0.25">
      <c r="A2" s="3">
        <v>60398</v>
      </c>
      <c r="B2" s="3">
        <v>180802367.55209872</v>
      </c>
      <c r="C2" s="3">
        <v>307092945.19809812</v>
      </c>
      <c r="D2" s="2">
        <v>0.41124545392774692</v>
      </c>
      <c r="E2" s="3">
        <v>126290577.64600056</v>
      </c>
      <c r="F2" s="3">
        <v>631920</v>
      </c>
      <c r="G2" s="27">
        <v>606</v>
      </c>
      <c r="H2" s="1">
        <v>158</v>
      </c>
      <c r="I2" s="27">
        <v>448</v>
      </c>
    </row>
    <row r="5" spans="1:24" ht="15.75" x14ac:dyDescent="0.25">
      <c r="C5" s="6" t="s">
        <v>11</v>
      </c>
      <c r="D5" s="9">
        <v>2</v>
      </c>
      <c r="L5" s="5" t="s">
        <v>12</v>
      </c>
      <c r="M5" t="s">
        <v>10</v>
      </c>
      <c r="N5" t="s">
        <v>0</v>
      </c>
      <c r="O5" t="s">
        <v>1</v>
      </c>
      <c r="P5" t="s">
        <v>7</v>
      </c>
      <c r="Q5" t="s">
        <v>2</v>
      </c>
      <c r="R5" t="s">
        <v>3</v>
      </c>
      <c r="T5" s="5" t="s">
        <v>12</v>
      </c>
      <c r="V5" t="s">
        <v>20</v>
      </c>
    </row>
    <row r="6" spans="1:24" x14ac:dyDescent="0.25">
      <c r="L6">
        <v>2005</v>
      </c>
      <c r="M6" s="3">
        <v>1013</v>
      </c>
      <c r="N6" s="3">
        <v>19966565.611399993</v>
      </c>
      <c r="O6" s="3">
        <v>33370192.17119991</v>
      </c>
      <c r="P6" s="2">
        <v>0.40166465002763824</v>
      </c>
      <c r="Q6" s="3">
        <v>13403626.559800046</v>
      </c>
      <c r="R6" s="3">
        <v>10400</v>
      </c>
      <c r="T6" s="7">
        <v>2005</v>
      </c>
      <c r="V6">
        <f>COUNTA(T6:T9)</f>
        <v>4</v>
      </c>
    </row>
    <row r="7" spans="1:24" x14ac:dyDescent="0.25">
      <c r="L7">
        <v>2006</v>
      </c>
      <c r="M7" s="3">
        <v>2677</v>
      </c>
      <c r="N7" s="3">
        <v>41306746.774300024</v>
      </c>
      <c r="O7" s="3">
        <v>69484523.200599894</v>
      </c>
      <c r="P7" s="2">
        <v>0.40552593769624762</v>
      </c>
      <c r="Q7" s="3">
        <v>28177776.426299945</v>
      </c>
      <c r="R7" s="3">
        <v>28413</v>
      </c>
      <c r="T7" s="7">
        <v>2006</v>
      </c>
    </row>
    <row r="8" spans="1:24" x14ac:dyDescent="0.25">
      <c r="A8" s="5" t="s">
        <v>8</v>
      </c>
      <c r="B8" t="s">
        <v>17</v>
      </c>
      <c r="C8" t="s">
        <v>18</v>
      </c>
      <c r="D8" t="s">
        <v>19</v>
      </c>
      <c r="L8">
        <v>2007</v>
      </c>
      <c r="M8" s="3">
        <v>24443</v>
      </c>
      <c r="N8" s="3">
        <v>59832502.452100351</v>
      </c>
      <c r="O8" s="3">
        <v>102379613.11630037</v>
      </c>
      <c r="P8" s="2">
        <v>0.41558186604854297</v>
      </c>
      <c r="Q8" s="3">
        <v>42547110.664199993</v>
      </c>
      <c r="R8" s="3">
        <v>255715</v>
      </c>
      <c r="T8" s="7">
        <v>2007</v>
      </c>
    </row>
    <row r="9" spans="1:24" x14ac:dyDescent="0.25">
      <c r="A9" s="7">
        <v>2005</v>
      </c>
      <c r="B9" s="3">
        <v>33370192.17119991</v>
      </c>
      <c r="C9" s="3">
        <v>13403626.559800046</v>
      </c>
      <c r="D9" s="3">
        <v>1013</v>
      </c>
      <c r="L9">
        <v>2008</v>
      </c>
      <c r="M9" s="3">
        <v>32265</v>
      </c>
      <c r="N9" s="3">
        <v>59696552.714300424</v>
      </c>
      <c r="O9" s="3">
        <v>101858616.71000028</v>
      </c>
      <c r="P9" s="2">
        <v>0.41392731766364776</v>
      </c>
      <c r="Q9" s="3">
        <v>42162063.995700024</v>
      </c>
      <c r="R9" s="3">
        <v>337392</v>
      </c>
      <c r="T9" s="7">
        <v>2008</v>
      </c>
    </row>
    <row r="10" spans="1:24" x14ac:dyDescent="0.25">
      <c r="A10" s="7">
        <v>2006</v>
      </c>
      <c r="B10" s="3">
        <v>69484523.200599894</v>
      </c>
      <c r="C10" s="3">
        <v>28177776.426299945</v>
      </c>
      <c r="D10" s="3">
        <v>2677</v>
      </c>
      <c r="U10" s="14" t="s">
        <v>21</v>
      </c>
      <c r="V10" s="14" t="s">
        <v>12</v>
      </c>
      <c r="W10" s="14" t="s">
        <v>24</v>
      </c>
      <c r="X10" s="14" t="s">
        <v>15</v>
      </c>
    </row>
    <row r="11" spans="1:24" x14ac:dyDescent="0.25">
      <c r="A11" s="7">
        <v>2007</v>
      </c>
      <c r="B11" s="3">
        <v>102379613.11630037</v>
      </c>
      <c r="C11" s="3">
        <v>42547110.664199993</v>
      </c>
      <c r="D11" s="3">
        <v>24443</v>
      </c>
      <c r="U11" s="13" t="s">
        <v>22</v>
      </c>
      <c r="V11" s="13">
        <f xml:space="preserve"> IF(V6=1,T6,0)</f>
        <v>0</v>
      </c>
      <c r="W11" s="15">
        <f>IFERROR(VLOOKUP(V11,LookupTable,6,0),0)</f>
        <v>0</v>
      </c>
      <c r="X11" s="16">
        <f>IFERROR(W11/SUM($W$11:$W$12),0)</f>
        <v>0</v>
      </c>
    </row>
    <row r="12" spans="1:24" x14ac:dyDescent="0.25">
      <c r="A12" s="7">
        <v>2008</v>
      </c>
      <c r="B12" s="3">
        <v>101858616.71000028</v>
      </c>
      <c r="C12" s="3">
        <v>42162063.995700024</v>
      </c>
      <c r="D12" s="3">
        <v>32265</v>
      </c>
      <c r="U12" s="13" t="s">
        <v>23</v>
      </c>
      <c r="V12" s="13">
        <f>IF(OR(T6=2009,V6&gt;1),0,T6-1)</f>
        <v>0</v>
      </c>
      <c r="W12" s="15">
        <f>IFERROR(VLOOKUP(V12,LookupTable,6,0),0)</f>
        <v>0</v>
      </c>
      <c r="X12" s="16">
        <f>IFERROR(W12/SUM($W$11:$W$12),0)</f>
        <v>0</v>
      </c>
    </row>
    <row r="13" spans="1:24" x14ac:dyDescent="0.25">
      <c r="A13" s="7" t="s">
        <v>9</v>
      </c>
      <c r="B13" s="3">
        <v>307092945.19809812</v>
      </c>
      <c r="C13" s="3">
        <v>126290577.64600056</v>
      </c>
      <c r="D13" s="3">
        <v>60398</v>
      </c>
    </row>
    <row r="14" spans="1:24" x14ac:dyDescent="0.25">
      <c r="U14" s="17" t="s">
        <v>25</v>
      </c>
      <c r="V14" s="17"/>
      <c r="W14" s="17"/>
      <c r="X14" s="19">
        <f>X11-X12</f>
        <v>0</v>
      </c>
    </row>
    <row r="17" spans="1:24" x14ac:dyDescent="0.25">
      <c r="A17" s="4" t="s">
        <v>12</v>
      </c>
      <c r="B17" s="1" t="str">
        <f>IF($D$5=1,Analysis!B8,IF($D$5=2,C8, IF($D$5=3,D8," ")))</f>
        <v xml:space="preserve"> Profit</v>
      </c>
      <c r="C17" t="str">
        <f>"Average "&amp; B17</f>
        <v>Average  Profit</v>
      </c>
      <c r="D17" t="s">
        <v>13</v>
      </c>
      <c r="U17" s="14" t="s">
        <v>26</v>
      </c>
      <c r="V17" s="14" t="s">
        <v>12</v>
      </c>
      <c r="W17" s="14" t="s">
        <v>27</v>
      </c>
      <c r="X17" s="14" t="s">
        <v>15</v>
      </c>
    </row>
    <row r="18" spans="1:24" x14ac:dyDescent="0.25">
      <c r="A18" s="7">
        <v>2005</v>
      </c>
      <c r="B18" s="11">
        <f>IF($D$5=1,Analysis!B9,IF($D$5=2,C9, IF($D$5=3,D9," ")))</f>
        <v>13403626.559800046</v>
      </c>
      <c r="C18" s="1">
        <f>AVERAGE($B$18:$B$21)</f>
        <v>31572644.411499999</v>
      </c>
      <c r="D18" t="str">
        <f>IF(B18&gt;C18, B18,"")</f>
        <v/>
      </c>
      <c r="U18" s="13" t="s">
        <v>22</v>
      </c>
      <c r="V18" s="13">
        <f xml:space="preserve"> IF(V6=1,T6,0)</f>
        <v>0</v>
      </c>
      <c r="W18" s="15">
        <f>IFERROR(VLOOKUP(V18,LookupTable,4,0),0)</f>
        <v>0</v>
      </c>
      <c r="X18" s="16" t="e">
        <f>W18/SUM($W$18:$W$19)</f>
        <v>#DIV/0!</v>
      </c>
    </row>
    <row r="19" spans="1:24" x14ac:dyDescent="0.25">
      <c r="A19" s="7">
        <v>2006</v>
      </c>
      <c r="B19" s="11">
        <f>IF($D$5=1,Analysis!B10,IF($D$5=2,C10, IF($D$5=3,D10," ")))</f>
        <v>28177776.426299945</v>
      </c>
      <c r="C19" s="1">
        <f>AVERAGE($B$18:$B$21)</f>
        <v>31572644.411499999</v>
      </c>
      <c r="D19" t="str">
        <f>IF(B19&gt;C19, B19,"")</f>
        <v/>
      </c>
      <c r="U19" s="13" t="s">
        <v>23</v>
      </c>
      <c r="V19" s="13">
        <f>IF(OR(T6=2009,V6&gt;1),0,T6-1)</f>
        <v>0</v>
      </c>
      <c r="W19" s="15">
        <f>IFERROR(VLOOKUP(V19,LookupTable,4,0),0)</f>
        <v>0</v>
      </c>
      <c r="X19" s="16" t="e">
        <f>W19/SUM($W$18:$W$19)</f>
        <v>#DIV/0!</v>
      </c>
    </row>
    <row r="20" spans="1:24" x14ac:dyDescent="0.25">
      <c r="A20" s="7">
        <v>2007</v>
      </c>
      <c r="B20" s="11">
        <f>IF($D$5=1,Analysis!B11,IF($D$5=2,C11, IF($D$5=3,D11," ")))</f>
        <v>42547110.664199993</v>
      </c>
      <c r="C20" s="1">
        <f>AVERAGE($B$18:$B$21)</f>
        <v>31572644.411499999</v>
      </c>
      <c r="D20" s="1">
        <f>IF(B20&gt;C20, B20,"")</f>
        <v>42547110.664199993</v>
      </c>
    </row>
    <row r="21" spans="1:24" x14ac:dyDescent="0.25">
      <c r="A21" s="7">
        <v>2008</v>
      </c>
      <c r="B21" s="11">
        <f>IF($D$5=1,Analysis!B12,IF($D$5=2,C12, IF($D$5=3,D12," ")))</f>
        <v>42162063.995700024</v>
      </c>
      <c r="C21" s="1">
        <f>AVERAGE($B$18:$B$21)</f>
        <v>31572644.411499999</v>
      </c>
      <c r="D21">
        <f>IF(B21&gt;C21, B21,"")</f>
        <v>42162063.995700024</v>
      </c>
      <c r="U21" s="17" t="s">
        <v>25</v>
      </c>
      <c r="V21" s="17"/>
      <c r="W21" s="17"/>
      <c r="X21" s="19" t="e">
        <f>X18-X19</f>
        <v>#DIV/0!</v>
      </c>
    </row>
    <row r="22" spans="1:24" x14ac:dyDescent="0.25">
      <c r="A22" s="8"/>
    </row>
    <row r="24" spans="1:24" x14ac:dyDescent="0.25">
      <c r="C24" t="s">
        <v>13</v>
      </c>
      <c r="E24" t="s">
        <v>16</v>
      </c>
      <c r="U24" s="14" t="s">
        <v>28</v>
      </c>
      <c r="V24" s="14" t="s">
        <v>12</v>
      </c>
      <c r="W24" s="14" t="s">
        <v>29</v>
      </c>
      <c r="X24" s="14" t="s">
        <v>15</v>
      </c>
    </row>
    <row r="25" spans="1:24" x14ac:dyDescent="0.25">
      <c r="B25" t="s">
        <v>14</v>
      </c>
      <c r="C25">
        <f>SUM(D18:D21)</f>
        <v>84709174.65990001</v>
      </c>
      <c r="E25" t="str">
        <f>"of " &amp; B17 &amp; " came from the highlighted years"</f>
        <v>of  Profit came from the highlighted years</v>
      </c>
      <c r="U25" s="13" t="s">
        <v>22</v>
      </c>
      <c r="V25" s="13">
        <f xml:space="preserve"> IF(V6=1,T6,0)</f>
        <v>0</v>
      </c>
      <c r="W25" s="15">
        <f>IFERROR(VLOOKUP(V25,LookupTable,3,0),0)</f>
        <v>0</v>
      </c>
      <c r="X25" s="16" t="e">
        <f>W25/SUM($W$25:$W$26)</f>
        <v>#DIV/0!</v>
      </c>
    </row>
    <row r="26" spans="1:24" x14ac:dyDescent="0.25">
      <c r="B26" t="s">
        <v>15</v>
      </c>
      <c r="C26" s="10">
        <f>C25/SUM(B18:B21)</f>
        <v>0.670748176458143</v>
      </c>
      <c r="U26" s="13" t="s">
        <v>23</v>
      </c>
      <c r="V26" s="13">
        <f>IF(OR(T6=2009,V6&gt;1),0,T6-1)</f>
        <v>0</v>
      </c>
      <c r="W26" s="15">
        <f>IFERROR(VLOOKUP(V26,LookupTable,3,0),0)</f>
        <v>0</v>
      </c>
      <c r="X26" s="16" t="e">
        <f>W26/SUM($W$25:$W$26)</f>
        <v>#DIV/0!</v>
      </c>
    </row>
    <row r="28" spans="1:24" x14ac:dyDescent="0.25">
      <c r="U28" s="17" t="s">
        <v>25</v>
      </c>
      <c r="V28" s="17"/>
      <c r="W28" s="17"/>
      <c r="X28" s="19" t="e">
        <f>X25-X26</f>
        <v>#DIV/0!</v>
      </c>
    </row>
    <row r="31" spans="1:24" x14ac:dyDescent="0.25">
      <c r="U31" s="14" t="s">
        <v>30</v>
      </c>
      <c r="V31" s="14" t="s">
        <v>12</v>
      </c>
      <c r="W31" s="14" t="s">
        <v>31</v>
      </c>
      <c r="X31" s="14" t="s">
        <v>15</v>
      </c>
    </row>
    <row r="32" spans="1:24" x14ac:dyDescent="0.25">
      <c r="U32" s="13" t="s">
        <v>22</v>
      </c>
      <c r="V32" s="13">
        <f xml:space="preserve"> IF(V6=1,T6,0)</f>
        <v>0</v>
      </c>
      <c r="W32" s="15">
        <f>IFERROR(VLOOKUP(V32,LookupTable,7,0),0)</f>
        <v>0</v>
      </c>
      <c r="X32" s="16" t="e">
        <f>W32/SUM($W$32:$W$33)</f>
        <v>#DIV/0!</v>
      </c>
    </row>
    <row r="33" spans="21:24" x14ac:dyDescent="0.25">
      <c r="U33" s="13" t="s">
        <v>23</v>
      </c>
      <c r="V33" s="13">
        <f>IF(OR(T6=2009,V6&gt;1),0,T6-1)</f>
        <v>0</v>
      </c>
      <c r="W33" s="15">
        <f>IFERROR(VLOOKUP(V33,LookupTable,7,0),0)</f>
        <v>0</v>
      </c>
      <c r="X33" s="16" t="e">
        <f>W33/SUM($W$32:$W$33)</f>
        <v>#DIV/0!</v>
      </c>
    </row>
    <row r="35" spans="21:24" x14ac:dyDescent="0.25">
      <c r="U35" s="17" t="s">
        <v>25</v>
      </c>
      <c r="V35" s="17"/>
      <c r="W35" s="17"/>
      <c r="X35" s="19" t="e">
        <f>X32-X33</f>
        <v>#DIV/0!</v>
      </c>
    </row>
    <row r="38" spans="21:24" x14ac:dyDescent="0.25">
      <c r="U38" s="14" t="s">
        <v>32</v>
      </c>
      <c r="V38" s="14" t="s">
        <v>12</v>
      </c>
      <c r="W38" s="14" t="s">
        <v>33</v>
      </c>
      <c r="X38" s="14" t="s">
        <v>15</v>
      </c>
    </row>
    <row r="39" spans="21:24" x14ac:dyDescent="0.25">
      <c r="U39" s="13" t="s">
        <v>22</v>
      </c>
      <c r="V39" s="13">
        <f xml:space="preserve"> IF(V6=1,T6,0)</f>
        <v>0</v>
      </c>
      <c r="W39" s="15">
        <f>IFERROR(VLOOKUP(V39,LookupTable,2,0),0)</f>
        <v>0</v>
      </c>
      <c r="X39" s="16" t="e">
        <f>W39/SUM($W$39:$W$40)</f>
        <v>#DIV/0!</v>
      </c>
    </row>
    <row r="40" spans="21:24" x14ac:dyDescent="0.25">
      <c r="U40" s="13" t="s">
        <v>23</v>
      </c>
      <c r="V40" s="13">
        <f>IF(OR(T6=2009,V6&gt;1),0,T6-1)</f>
        <v>0</v>
      </c>
      <c r="W40" s="15">
        <f>IFERROR(VLOOKUP(V40,LookupTable,2,0),0)</f>
        <v>0</v>
      </c>
      <c r="X40" s="16" t="e">
        <f>W40/SUM($W$39:$W$40)</f>
        <v>#DIV/0!</v>
      </c>
    </row>
    <row r="42" spans="21:24" x14ac:dyDescent="0.25">
      <c r="U42" s="17" t="s">
        <v>25</v>
      </c>
      <c r="V42" s="17"/>
      <c r="W42" s="17"/>
      <c r="X42" s="19" t="e">
        <f>X39-X40</f>
        <v>#DIV/0!</v>
      </c>
    </row>
    <row r="45" spans="21:24" x14ac:dyDescent="0.25">
      <c r="U45" s="14" t="s">
        <v>7</v>
      </c>
      <c r="V45" s="14" t="s">
        <v>12</v>
      </c>
      <c r="W45" s="14" t="s">
        <v>7</v>
      </c>
      <c r="X45" s="14" t="s">
        <v>15</v>
      </c>
    </row>
    <row r="46" spans="21:24" x14ac:dyDescent="0.25">
      <c r="U46" s="13" t="s">
        <v>22</v>
      </c>
      <c r="V46" s="13">
        <f xml:space="preserve"> IF(V6=1,T6,0)</f>
        <v>0</v>
      </c>
      <c r="W46" s="18">
        <f>IFERROR(VLOOKUP(V46,LookupTable,5,0),0)</f>
        <v>0</v>
      </c>
      <c r="X46" s="16" t="e">
        <f>W46/SUM($W$46:$W$47)</f>
        <v>#DIV/0!</v>
      </c>
    </row>
    <row r="47" spans="21:24" x14ac:dyDescent="0.25">
      <c r="U47" s="13" t="s">
        <v>23</v>
      </c>
      <c r="V47" s="13">
        <f>IF(OR(T6=2009,V6&gt;1),0,T6-1)</f>
        <v>0</v>
      </c>
      <c r="W47" s="18">
        <f>IFERROR(VLOOKUP(V47,LookupTable,5,0),0)</f>
        <v>0</v>
      </c>
      <c r="X47" s="16" t="e">
        <f>W47/SUM($W$46:$W$47)</f>
        <v>#DIV/0!</v>
      </c>
    </row>
    <row r="49" spans="21:24" x14ac:dyDescent="0.25">
      <c r="U49" s="17" t="s">
        <v>25</v>
      </c>
      <c r="V49" s="17"/>
      <c r="W49" s="17"/>
      <c r="X49" s="19" t="e">
        <f>X46-X47</f>
        <v>#DIV/0!</v>
      </c>
    </row>
  </sheetData>
  <pageMargins left="0.7" right="0.7" top="0.75" bottom="0.75" header="0.3" footer="0.3"/>
  <pageSetup orientation="portrait"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48464-64F3-42C9-B58B-1526AD161E67}">
  <dimension ref="A1:AE13"/>
  <sheetViews>
    <sheetView topLeftCell="C1" zoomScaleNormal="87" workbookViewId="0">
      <selection activeCell="L1" sqref="L1"/>
    </sheetView>
  </sheetViews>
  <sheetFormatPr defaultRowHeight="15" x14ac:dyDescent="0.25"/>
  <cols>
    <col min="1" max="1" width="15" bestFit="1" customWidth="1"/>
    <col min="2" max="2" width="12.5703125" bestFit="1" customWidth="1"/>
    <col min="3" max="7" width="15.5703125" bestFit="1" customWidth="1"/>
    <col min="8" max="8" width="3.7109375" style="12" customWidth="1"/>
    <col min="9" max="9" width="15.5703125" bestFit="1" customWidth="1"/>
    <col min="10" max="10" width="12.28515625" bestFit="1" customWidth="1"/>
    <col min="11" max="11" width="12.5703125" bestFit="1" customWidth="1"/>
    <col min="15" max="16" width="12.85546875" customWidth="1"/>
    <col min="21" max="21" width="4.28515625" style="22" customWidth="1"/>
    <col min="23" max="23" width="13.7109375" bestFit="1" customWidth="1"/>
    <col min="24" max="24" width="12.5703125" bestFit="1" customWidth="1"/>
    <col min="27" max="27" width="3.85546875" style="22" customWidth="1"/>
    <col min="29" max="29" width="10.140625" bestFit="1" customWidth="1"/>
    <col min="30" max="30" width="12.5703125" bestFit="1" customWidth="1"/>
    <col min="31" max="31" width="13.7109375" bestFit="1" customWidth="1"/>
  </cols>
  <sheetData>
    <row r="1" spans="1:31" x14ac:dyDescent="0.25">
      <c r="A1" s="5" t="s">
        <v>35</v>
      </c>
      <c r="B1" t="s">
        <v>2</v>
      </c>
    </row>
    <row r="2" spans="1:31" x14ac:dyDescent="0.25">
      <c r="A2" t="s">
        <v>36</v>
      </c>
      <c r="B2" s="24">
        <v>10223845.849199999</v>
      </c>
      <c r="J2" s="5" t="s">
        <v>48</v>
      </c>
      <c r="K2" t="s">
        <v>2</v>
      </c>
      <c r="N2" t="str">
        <f t="shared" ref="N2:O9" si="0">J2</f>
        <v>Day Name</v>
      </c>
      <c r="O2" t="str">
        <f t="shared" si="0"/>
        <v>Sum of Profit</v>
      </c>
      <c r="P2" t="s">
        <v>56</v>
      </c>
      <c r="W2" s="5" t="s">
        <v>57</v>
      </c>
      <c r="X2" t="s">
        <v>2</v>
      </c>
      <c r="Y2" t="s">
        <v>60</v>
      </c>
      <c r="AC2" s="5" t="s">
        <v>62</v>
      </c>
      <c r="AD2" t="s">
        <v>2</v>
      </c>
      <c r="AE2" t="s">
        <v>67</v>
      </c>
    </row>
    <row r="3" spans="1:31" x14ac:dyDescent="0.25">
      <c r="A3" t="s">
        <v>37</v>
      </c>
      <c r="B3" s="24">
        <v>10792830.00300001</v>
      </c>
      <c r="D3" t="s">
        <v>47</v>
      </c>
      <c r="J3" t="s">
        <v>52</v>
      </c>
      <c r="K3" s="3">
        <v>17623309.849899948</v>
      </c>
      <c r="N3" t="str">
        <f t="shared" si="0"/>
        <v>Sun</v>
      </c>
      <c r="O3" s="3">
        <f t="shared" si="0"/>
        <v>17623309.849899948</v>
      </c>
      <c r="P3" t="str">
        <f t="shared" ref="P3:P9" si="1">IF(O3=$S$3,O3,IF(O3=$S$4, O3,IF(O3=$S$5,O3,"")))</f>
        <v/>
      </c>
      <c r="R3">
        <v>1</v>
      </c>
      <c r="S3">
        <f>LARGE($O$3:$O$9,R3)</f>
        <v>18810561.906700056</v>
      </c>
      <c r="W3" t="s">
        <v>58</v>
      </c>
      <c r="X3" s="3">
        <v>90937627.354499564</v>
      </c>
      <c r="Y3" s="10">
        <f>X3/SUM($X$3:$X$4)</f>
        <v>0.72006660393464172</v>
      </c>
      <c r="AC3" t="s">
        <v>63</v>
      </c>
      <c r="AD3" s="3">
        <v>32300639.021000266</v>
      </c>
      <c r="AE3" s="23">
        <v>0.25576444120432112</v>
      </c>
    </row>
    <row r="4" spans="1:31" x14ac:dyDescent="0.25">
      <c r="A4" t="s">
        <v>38</v>
      </c>
      <c r="B4" s="24">
        <v>11283963.168800028</v>
      </c>
      <c r="D4">
        <v>1</v>
      </c>
      <c r="E4" s="11">
        <f>LARGE($B$2:$B$13,D4)</f>
        <v>13733395.004399998</v>
      </c>
      <c r="F4" t="str">
        <f>INDEX($A$2:$A$13,MATCH(E4,B2:B13,0))</f>
        <v>May</v>
      </c>
      <c r="J4" t="s">
        <v>50</v>
      </c>
      <c r="K4" s="3">
        <v>17943295.256499968</v>
      </c>
      <c r="N4" t="str">
        <f t="shared" si="0"/>
        <v>Mon</v>
      </c>
      <c r="O4" s="3">
        <f t="shared" si="0"/>
        <v>17943295.256499968</v>
      </c>
      <c r="P4" t="str">
        <f t="shared" si="1"/>
        <v/>
      </c>
      <c r="R4">
        <v>2</v>
      </c>
      <c r="S4">
        <f>LARGE($O$3:$O$9,R4)</f>
        <v>18279687.762300044</v>
      </c>
      <c r="W4" t="s">
        <v>59</v>
      </c>
      <c r="X4" s="3">
        <v>35352950.291500658</v>
      </c>
      <c r="Y4" s="10">
        <f>X4/SUM($X$3:$X$4)</f>
        <v>0.27993339606535822</v>
      </c>
      <c r="AC4" t="s">
        <v>64</v>
      </c>
      <c r="AD4" s="3">
        <v>39018891.404200457</v>
      </c>
      <c r="AE4" s="23">
        <v>0.30896122364387751</v>
      </c>
    </row>
    <row r="5" spans="1:31" x14ac:dyDescent="0.25">
      <c r="A5" t="s">
        <v>39</v>
      </c>
      <c r="B5" s="24">
        <v>11839838.095300019</v>
      </c>
      <c r="D5">
        <v>2</v>
      </c>
      <c r="E5" s="11">
        <f>LARGE($B$2:$B$13,D5)</f>
        <v>13445658.304500017</v>
      </c>
      <c r="F5" t="str">
        <f>INDEX($A$2:$A$13,MATCH(E5,B3:B14,0))</f>
        <v>May</v>
      </c>
      <c r="J5" t="s">
        <v>54</v>
      </c>
      <c r="K5" s="3">
        <v>17685312.633800022</v>
      </c>
      <c r="N5" t="str">
        <f t="shared" si="0"/>
        <v>Tue</v>
      </c>
      <c r="O5" s="3">
        <f t="shared" si="0"/>
        <v>17685312.633800022</v>
      </c>
      <c r="P5" t="str">
        <f t="shared" si="1"/>
        <v/>
      </c>
      <c r="R5">
        <v>3</v>
      </c>
      <c r="S5">
        <f>LARGE($O$3:$O$9,R5)</f>
        <v>18218769.795200072</v>
      </c>
      <c r="AC5" t="s">
        <v>65</v>
      </c>
      <c r="AD5" s="3">
        <v>24189760.556800112</v>
      </c>
      <c r="AE5" s="23">
        <v>0.19154050133973843</v>
      </c>
    </row>
    <row r="6" spans="1:31" x14ac:dyDescent="0.25">
      <c r="A6" t="s">
        <v>34</v>
      </c>
      <c r="B6" s="24">
        <v>13733395.004399998</v>
      </c>
      <c r="D6">
        <v>3</v>
      </c>
      <c r="E6" s="11">
        <f>LARGE($B$2:$B$13,D6)</f>
        <v>13143417.374300033</v>
      </c>
      <c r="F6" t="str">
        <f>INDEX($A$2:$A$13,MATCH(E6,B4:B15,0))</f>
        <v>Oct</v>
      </c>
      <c r="J6" t="s">
        <v>55</v>
      </c>
      <c r="K6" s="3">
        <v>18218769.795200072</v>
      </c>
      <c r="N6" t="str">
        <f t="shared" si="0"/>
        <v>Wed</v>
      </c>
      <c r="O6" s="3">
        <f t="shared" si="0"/>
        <v>18218769.795200072</v>
      </c>
      <c r="P6">
        <f t="shared" si="1"/>
        <v>18218769.795200072</v>
      </c>
      <c r="W6" t="s">
        <v>61</v>
      </c>
      <c r="AC6" t="s">
        <v>66</v>
      </c>
      <c r="AD6" s="3">
        <v>30781286.664000157</v>
      </c>
      <c r="AE6" s="23">
        <v>0.24373383381206631</v>
      </c>
    </row>
    <row r="7" spans="1:31" x14ac:dyDescent="0.25">
      <c r="A7" t="s">
        <v>40</v>
      </c>
      <c r="B7" s="24">
        <v>13445658.304500017</v>
      </c>
      <c r="J7" t="s">
        <v>53</v>
      </c>
      <c r="K7" s="3">
        <v>18810561.906700056</v>
      </c>
      <c r="N7" t="str">
        <f t="shared" si="0"/>
        <v>Thu</v>
      </c>
      <c r="O7" s="3">
        <f t="shared" si="0"/>
        <v>18810561.906700056</v>
      </c>
      <c r="P7">
        <f t="shared" si="1"/>
        <v>18810561.906700056</v>
      </c>
      <c r="W7" s="10">
        <f>MAX(Y3:Y4)</f>
        <v>0.72006660393464172</v>
      </c>
    </row>
    <row r="8" spans="1:31" x14ac:dyDescent="0.25">
      <c r="A8" t="s">
        <v>41</v>
      </c>
      <c r="B8" s="24">
        <v>8108100.7478999756</v>
      </c>
      <c r="J8" t="s">
        <v>49</v>
      </c>
      <c r="K8" s="3">
        <v>18279687.762300044</v>
      </c>
      <c r="N8" t="str">
        <f t="shared" si="0"/>
        <v>Fri</v>
      </c>
      <c r="O8" s="3">
        <f t="shared" si="0"/>
        <v>18279687.762300044</v>
      </c>
      <c r="P8">
        <f t="shared" si="1"/>
        <v>18279687.762300044</v>
      </c>
      <c r="W8" t="str">
        <f>UPPER(INDEX(W3:W4,MATCH(W7,Y3:Y4,0)))&amp;" makes up"</f>
        <v>WEEKDAY makes up</v>
      </c>
    </row>
    <row r="9" spans="1:31" x14ac:dyDescent="0.25">
      <c r="A9" t="s">
        <v>42</v>
      </c>
      <c r="B9" s="24">
        <v>8035078.6150999973</v>
      </c>
      <c r="E9" s="10">
        <f>SUM(E4:E6)/SUM(B2:B13)</f>
        <v>0.31928328648734433</v>
      </c>
      <c r="J9" t="s">
        <v>51</v>
      </c>
      <c r="K9" s="3">
        <v>17729640.441599965</v>
      </c>
      <c r="N9" t="str">
        <f t="shared" si="0"/>
        <v>Sat</v>
      </c>
      <c r="O9" s="3">
        <f t="shared" si="0"/>
        <v>17729640.441599965</v>
      </c>
      <c r="P9" t="str">
        <f t="shared" si="1"/>
        <v/>
      </c>
    </row>
    <row r="10" spans="1:31" x14ac:dyDescent="0.25">
      <c r="A10" t="s">
        <v>43</v>
      </c>
      <c r="B10" s="24">
        <v>8046581.1938000126</v>
      </c>
    </row>
    <row r="11" spans="1:31" x14ac:dyDescent="0.25">
      <c r="A11" t="s">
        <v>44</v>
      </c>
      <c r="B11" s="24">
        <v>8675444.4087999649</v>
      </c>
      <c r="D11" t="str">
        <f>"In "&amp;Analysis!T6</f>
        <v>In 2005</v>
      </c>
    </row>
    <row r="12" spans="1:31" x14ac:dyDescent="0.25">
      <c r="A12" t="s">
        <v>45</v>
      </c>
      <c r="B12" s="24">
        <v>8962424.8809000179</v>
      </c>
      <c r="O12" s="21">
        <f>SUM(P3:P9)/SUM(O3:O9)</f>
        <v>0.43795048288744554</v>
      </c>
    </row>
    <row r="13" spans="1:31" x14ac:dyDescent="0.25">
      <c r="A13" t="s">
        <v>46</v>
      </c>
      <c r="B13" s="24">
        <v>13143417.374300033</v>
      </c>
    </row>
  </sheetData>
  <pageMargins left="0.7" right="0.7" top="0.75" bottom="0.75" header="0.3" footer="0.3"/>
  <pageSetup orientation="portrait"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B47A7-AF7B-4F93-8CA1-D6BC285BBFF5}">
  <dimension ref="B1:AE506"/>
  <sheetViews>
    <sheetView topLeftCell="M1" workbookViewId="0">
      <selection activeCell="V19" sqref="V19"/>
    </sheetView>
  </sheetViews>
  <sheetFormatPr defaultRowHeight="15" x14ac:dyDescent="0.25"/>
  <cols>
    <col min="2" max="2" width="31.42578125" bestFit="1" customWidth="1"/>
    <col min="3" max="3" width="12.5703125" bestFit="1" customWidth="1"/>
    <col min="5" max="5" width="17.42578125" bestFit="1" customWidth="1"/>
    <col min="6" max="6" width="12.5703125" bestFit="1" customWidth="1"/>
    <col min="7" max="7" width="12.5703125" customWidth="1"/>
    <col min="8" max="8" width="10.42578125" customWidth="1"/>
    <col min="14" max="14" width="11.5703125" bestFit="1" customWidth="1"/>
    <col min="15" max="15" width="13.140625" bestFit="1" customWidth="1"/>
    <col min="16" max="16" width="15.5703125" bestFit="1" customWidth="1"/>
    <col min="18" max="18" width="11.5703125" bestFit="1" customWidth="1"/>
    <col min="19" max="19" width="10.140625" bestFit="1" customWidth="1"/>
    <col min="22" max="22" width="12" bestFit="1" customWidth="1"/>
    <col min="25" max="25" width="3.7109375" style="22" customWidth="1"/>
    <col min="27" max="27" width="20.85546875" bestFit="1" customWidth="1"/>
    <col min="28" max="28" width="11.140625" bestFit="1" customWidth="1"/>
    <col min="29" max="29" width="11" bestFit="1" customWidth="1"/>
    <col min="30" max="30" width="10.28515625" bestFit="1" customWidth="1"/>
  </cols>
  <sheetData>
    <row r="1" spans="2:31" x14ac:dyDescent="0.25">
      <c r="I1" t="s">
        <v>575</v>
      </c>
      <c r="J1" t="s">
        <v>24</v>
      </c>
      <c r="K1" t="s">
        <v>15</v>
      </c>
      <c r="R1" t="s">
        <v>586</v>
      </c>
      <c r="U1" t="s">
        <v>587</v>
      </c>
    </row>
    <row r="2" spans="2:31" x14ac:dyDescent="0.25">
      <c r="B2" s="5" t="s">
        <v>68</v>
      </c>
      <c r="C2" t="s">
        <v>2</v>
      </c>
      <c r="E2" t="str">
        <f t="shared" ref="E2:F7" si="0">B2</f>
        <v>ProductName</v>
      </c>
      <c r="F2" t="str">
        <f t="shared" si="0"/>
        <v>Sum of Profit</v>
      </c>
      <c r="G2" t="s">
        <v>576</v>
      </c>
      <c r="I2" t="s">
        <v>200</v>
      </c>
      <c r="J2" s="3">
        <f>SUM(F3:F7)</f>
        <v>31270387.546300028</v>
      </c>
      <c r="K2" s="10">
        <f>J2/SUM($J$2:$J$3)</f>
        <v>0.24887835785828558</v>
      </c>
      <c r="N2" t="s">
        <v>4</v>
      </c>
      <c r="O2" t="s">
        <v>5</v>
      </c>
      <c r="P2" t="s">
        <v>6</v>
      </c>
      <c r="R2" s="5" t="s">
        <v>577</v>
      </c>
      <c r="S2" t="s">
        <v>18</v>
      </c>
      <c r="U2" t="str">
        <f>R2</f>
        <v>Color</v>
      </c>
      <c r="V2" t="str">
        <f>S2</f>
        <v xml:space="preserve"> Profit</v>
      </c>
      <c r="W2" t="s">
        <v>56</v>
      </c>
    </row>
    <row r="3" spans="2:31" x14ac:dyDescent="0.25">
      <c r="B3" t="s">
        <v>79</v>
      </c>
      <c r="C3" s="24">
        <v>6607699.9263000106</v>
      </c>
      <c r="E3" t="str">
        <f t="shared" si="0"/>
        <v>Mountain-200 Black, 46</v>
      </c>
      <c r="F3">
        <f t="shared" si="0"/>
        <v>6607699.9263000106</v>
      </c>
      <c r="G3" s="24">
        <v>443592.85359999986</v>
      </c>
      <c r="I3" t="s">
        <v>199</v>
      </c>
      <c r="J3" s="3">
        <f>SUM(F10:F120)</f>
        <v>94374878.741200045</v>
      </c>
      <c r="K3" s="10">
        <f>J3/SUM($J$2:$J$3)</f>
        <v>0.7511216421417144</v>
      </c>
      <c r="N3" s="25">
        <v>606</v>
      </c>
      <c r="O3" s="25">
        <v>158</v>
      </c>
      <c r="P3" s="25">
        <v>448</v>
      </c>
      <c r="R3" t="s">
        <v>578</v>
      </c>
      <c r="S3" s="25">
        <v>39160816.923399791</v>
      </c>
      <c r="U3" t="str">
        <f t="shared" ref="U3:U10" si="1">R3</f>
        <v>Black</v>
      </c>
      <c r="V3" s="11">
        <f t="shared" ref="V3:V10" si="2">S3</f>
        <v>39160816.923399791</v>
      </c>
      <c r="W3" s="11">
        <f>V3</f>
        <v>39160816.923399791</v>
      </c>
      <c r="AA3" s="5" t="s">
        <v>588</v>
      </c>
      <c r="AB3" t="s">
        <v>18</v>
      </c>
    </row>
    <row r="4" spans="2:31" x14ac:dyDescent="0.25">
      <c r="B4" t="s">
        <v>78</v>
      </c>
      <c r="C4" s="24">
        <v>6413590.111200002</v>
      </c>
      <c r="E4" t="str">
        <f t="shared" si="0"/>
        <v>Mountain-200 Black, 42</v>
      </c>
      <c r="F4">
        <f t="shared" si="0"/>
        <v>6413590.111200002</v>
      </c>
      <c r="G4" s="24">
        <v>339182.50669999991</v>
      </c>
      <c r="R4" t="s">
        <v>581</v>
      </c>
      <c r="S4" s="25">
        <v>31594381.553200137</v>
      </c>
      <c r="U4" t="str">
        <f t="shared" si="1"/>
        <v>Red</v>
      </c>
      <c r="V4" s="11">
        <f t="shared" si="2"/>
        <v>31594381.553200137</v>
      </c>
      <c r="W4" s="11">
        <f>V4</f>
        <v>31594381.553200137</v>
      </c>
      <c r="AA4" t="s">
        <v>589</v>
      </c>
      <c r="AB4" s="25">
        <v>120521313.13080034</v>
      </c>
    </row>
    <row r="5" spans="2:31" x14ac:dyDescent="0.25">
      <c r="B5" t="s">
        <v>82</v>
      </c>
      <c r="C5" s="24">
        <v>6142629.2118000062</v>
      </c>
      <c r="E5" t="str">
        <f t="shared" si="0"/>
        <v>Mountain-200 Silver, 46</v>
      </c>
      <c r="F5">
        <f t="shared" si="0"/>
        <v>6142629.2118000062</v>
      </c>
      <c r="G5" s="24">
        <v>338301.2484000001</v>
      </c>
      <c r="R5" t="s">
        <v>582</v>
      </c>
      <c r="S5" s="25">
        <v>23916414.181299996</v>
      </c>
      <c r="U5" t="str">
        <f t="shared" si="1"/>
        <v>Silver</v>
      </c>
      <c r="V5" s="11">
        <f t="shared" si="2"/>
        <v>23916414.181299996</v>
      </c>
      <c r="W5" s="11">
        <f>V5</f>
        <v>23916414.181299996</v>
      </c>
      <c r="AA5" t="s">
        <v>590</v>
      </c>
      <c r="AB5" s="25">
        <v>5769264.515200126</v>
      </c>
    </row>
    <row r="6" spans="2:31" x14ac:dyDescent="0.25">
      <c r="B6" t="s">
        <v>77</v>
      </c>
      <c r="C6" s="24">
        <v>6071041.446800001</v>
      </c>
      <c r="E6" t="str">
        <f t="shared" si="0"/>
        <v>Mountain-200 Black, 38</v>
      </c>
      <c r="F6">
        <f t="shared" si="0"/>
        <v>6071041.446800001</v>
      </c>
      <c r="G6" s="24">
        <v>337088.37620000012</v>
      </c>
      <c r="R6" t="s">
        <v>585</v>
      </c>
      <c r="S6" s="25">
        <v>19035074.116200175</v>
      </c>
      <c r="U6" t="str">
        <f t="shared" si="1"/>
        <v>Yellow</v>
      </c>
      <c r="V6" s="11">
        <f t="shared" si="2"/>
        <v>19035074.116200175</v>
      </c>
      <c r="W6" s="11"/>
    </row>
    <row r="7" spans="2:31" x14ac:dyDescent="0.25">
      <c r="B7" t="s">
        <v>81</v>
      </c>
      <c r="C7" s="24">
        <v>6035426.8502000086</v>
      </c>
      <c r="E7" t="str">
        <f t="shared" si="0"/>
        <v>Mountain-200 Silver, 42</v>
      </c>
      <c r="F7">
        <f t="shared" si="0"/>
        <v>6035426.8502000086</v>
      </c>
      <c r="G7" s="24">
        <v>318441.58809999988</v>
      </c>
      <c r="R7" t="s">
        <v>579</v>
      </c>
      <c r="S7" s="25">
        <v>9425341.0249999985</v>
      </c>
      <c r="U7" t="str">
        <f t="shared" si="1"/>
        <v>Blue</v>
      </c>
      <c r="V7" s="11">
        <f t="shared" si="2"/>
        <v>9425341.0249999985</v>
      </c>
      <c r="W7" s="11"/>
    </row>
    <row r="8" spans="2:31" x14ac:dyDescent="0.25">
      <c r="B8" t="s">
        <v>80</v>
      </c>
      <c r="C8" s="24">
        <v>6033397.2189000119</v>
      </c>
      <c r="R8" t="s">
        <v>583</v>
      </c>
      <c r="S8" s="25">
        <v>2864789.5867000055</v>
      </c>
      <c r="U8" t="str">
        <f t="shared" si="1"/>
        <v>Unspecified</v>
      </c>
      <c r="V8" s="11">
        <f t="shared" si="2"/>
        <v>2864789.5867000055</v>
      </c>
      <c r="W8" s="11"/>
    </row>
    <row r="9" spans="2:31" x14ac:dyDescent="0.25">
      <c r="B9" t="s">
        <v>87</v>
      </c>
      <c r="C9" s="24">
        <v>5022903.6059999978</v>
      </c>
      <c r="E9" t="s">
        <v>199</v>
      </c>
      <c r="R9" t="s">
        <v>580</v>
      </c>
      <c r="S9" s="25">
        <v>260179.77430000145</v>
      </c>
      <c r="U9" t="str">
        <f t="shared" si="1"/>
        <v>Multi</v>
      </c>
      <c r="V9" s="11">
        <f t="shared" si="2"/>
        <v>260179.77430000145</v>
      </c>
      <c r="W9" s="11"/>
      <c r="AA9" t="str">
        <f t="shared" ref="AA9:AB11" si="3">AA3</f>
        <v>Product Price Types</v>
      </c>
      <c r="AB9" t="str">
        <f t="shared" si="3"/>
        <v xml:space="preserve"> Profit</v>
      </c>
      <c r="AC9" t="s">
        <v>15</v>
      </c>
      <c r="AD9" t="s">
        <v>591</v>
      </c>
      <c r="AE9" t="s">
        <v>592</v>
      </c>
    </row>
    <row r="10" spans="2:31" x14ac:dyDescent="0.25">
      <c r="B10" t="s">
        <v>84</v>
      </c>
      <c r="C10" s="24">
        <v>4638799.2125999965</v>
      </c>
      <c r="E10" t="str">
        <f t="shared" ref="E10:E46" si="4">B8</f>
        <v>Mountain-200 Silver, 38</v>
      </c>
      <c r="F10">
        <f t="shared" ref="F10:F46" si="5">C8</f>
        <v>6033397.2189000119</v>
      </c>
      <c r="R10" t="s">
        <v>584</v>
      </c>
      <c r="S10" s="25">
        <v>33580.48589999984</v>
      </c>
      <c r="U10" t="str">
        <f t="shared" si="1"/>
        <v>White</v>
      </c>
      <c r="V10" s="11">
        <f t="shared" si="2"/>
        <v>33580.48589999984</v>
      </c>
      <c r="W10" s="11"/>
      <c r="AA10" t="str">
        <f t="shared" si="3"/>
        <v>Expensive</v>
      </c>
      <c r="AB10" s="3">
        <f t="shared" si="3"/>
        <v>120521313.13080034</v>
      </c>
      <c r="AC10" s="21">
        <f>AB10/SUM($AB$10:$AB$11)</f>
        <v>0.95431753799264663</v>
      </c>
      <c r="AD10">
        <v>1</v>
      </c>
      <c r="AE10">
        <v>0.7</v>
      </c>
    </row>
    <row r="11" spans="2:31" x14ac:dyDescent="0.25">
      <c r="B11" t="s">
        <v>85</v>
      </c>
      <c r="C11" s="24">
        <v>4558601.5919999974</v>
      </c>
      <c r="E11" t="str">
        <f t="shared" si="4"/>
        <v>Road-150 Red, 62</v>
      </c>
      <c r="F11">
        <f t="shared" si="5"/>
        <v>5022903.6059999978</v>
      </c>
      <c r="AA11" t="str">
        <f t="shared" si="3"/>
        <v>Less Expensive</v>
      </c>
      <c r="AB11" s="3">
        <f t="shared" si="3"/>
        <v>5769264.515200126</v>
      </c>
      <c r="AC11" s="21">
        <f>AB11/SUM($AB$10:$AB$11)</f>
        <v>4.5682462007353361E-2</v>
      </c>
      <c r="AD11">
        <v>1</v>
      </c>
      <c r="AE11">
        <v>0.7</v>
      </c>
    </row>
    <row r="12" spans="2:31" x14ac:dyDescent="0.25">
      <c r="B12" t="s">
        <v>86</v>
      </c>
      <c r="C12" s="24">
        <v>4399613.3265999956</v>
      </c>
      <c r="E12" t="str">
        <f t="shared" si="4"/>
        <v>Road-150 Red, 48</v>
      </c>
      <c r="F12">
        <f t="shared" si="5"/>
        <v>4638799.2125999965</v>
      </c>
    </row>
    <row r="13" spans="2:31" x14ac:dyDescent="0.25">
      <c r="B13" t="s">
        <v>83</v>
      </c>
      <c r="C13" s="24">
        <v>4154799.5373999975</v>
      </c>
      <c r="E13" t="str">
        <f t="shared" si="4"/>
        <v>Road-150 Red, 52</v>
      </c>
      <c r="F13">
        <f t="shared" si="5"/>
        <v>4558601.5919999974</v>
      </c>
    </row>
    <row r="14" spans="2:31" x14ac:dyDescent="0.25">
      <c r="B14" t="s">
        <v>90</v>
      </c>
      <c r="C14" s="24">
        <v>2931267.1126999944</v>
      </c>
      <c r="E14" t="str">
        <f t="shared" si="4"/>
        <v>Road-150 Red, 56</v>
      </c>
      <c r="F14">
        <f t="shared" si="5"/>
        <v>4399613.3265999956</v>
      </c>
    </row>
    <row r="15" spans="2:31" x14ac:dyDescent="0.25">
      <c r="B15" t="s">
        <v>95</v>
      </c>
      <c r="C15" s="24">
        <v>2837717.3114999956</v>
      </c>
      <c r="E15" t="str">
        <f t="shared" si="4"/>
        <v>Road-150 Red, 44</v>
      </c>
      <c r="F15">
        <f t="shared" si="5"/>
        <v>4154799.5373999975</v>
      </c>
    </row>
    <row r="16" spans="2:31" x14ac:dyDescent="0.25">
      <c r="B16" t="s">
        <v>89</v>
      </c>
      <c r="C16" s="24">
        <v>2622907.3976999978</v>
      </c>
      <c r="E16" t="str">
        <f t="shared" si="4"/>
        <v>Road-250 Black, 52</v>
      </c>
      <c r="F16">
        <f t="shared" si="5"/>
        <v>2931267.1126999944</v>
      </c>
    </row>
    <row r="17" spans="2:6" x14ac:dyDescent="0.25">
      <c r="B17" t="s">
        <v>91</v>
      </c>
      <c r="C17" s="24">
        <v>2535296.6136999978</v>
      </c>
      <c r="E17" t="str">
        <f t="shared" si="4"/>
        <v>Road-250 Red, 58</v>
      </c>
      <c r="F17">
        <f t="shared" si="5"/>
        <v>2837717.3114999956</v>
      </c>
    </row>
    <row r="18" spans="2:6" x14ac:dyDescent="0.25">
      <c r="B18" t="s">
        <v>88</v>
      </c>
      <c r="C18" s="24">
        <v>2442271.2307999986</v>
      </c>
      <c r="E18" t="str">
        <f t="shared" si="4"/>
        <v>Road-250 Black, 48</v>
      </c>
      <c r="F18">
        <f t="shared" si="5"/>
        <v>2622907.3976999978</v>
      </c>
    </row>
    <row r="19" spans="2:6" x14ac:dyDescent="0.25">
      <c r="B19" t="s">
        <v>116</v>
      </c>
      <c r="C19" s="24">
        <v>1752842.670299999</v>
      </c>
      <c r="E19" t="str">
        <f t="shared" si="4"/>
        <v>Road-250 Black, 58</v>
      </c>
      <c r="F19">
        <f t="shared" si="5"/>
        <v>2535296.6136999978</v>
      </c>
    </row>
    <row r="20" spans="2:6" x14ac:dyDescent="0.25">
      <c r="B20" t="s">
        <v>114</v>
      </c>
      <c r="C20" s="24">
        <v>1621654.5599999989</v>
      </c>
      <c r="E20" t="str">
        <f t="shared" si="4"/>
        <v>Road-250 Black, 44</v>
      </c>
      <c r="F20">
        <f t="shared" si="5"/>
        <v>2442271.2307999986</v>
      </c>
    </row>
    <row r="21" spans="2:6" x14ac:dyDescent="0.25">
      <c r="B21" t="s">
        <v>120</v>
      </c>
      <c r="C21" s="24">
        <v>1589556.7601999999</v>
      </c>
      <c r="E21" t="str">
        <f t="shared" si="4"/>
        <v>Touring-1000 Blue, 46</v>
      </c>
      <c r="F21">
        <f t="shared" si="5"/>
        <v>1752842.670299999</v>
      </c>
    </row>
    <row r="22" spans="2:6" x14ac:dyDescent="0.25">
      <c r="B22" t="s">
        <v>125</v>
      </c>
      <c r="C22" s="24">
        <v>1569083.7599999981</v>
      </c>
      <c r="E22" t="str">
        <f t="shared" si="4"/>
        <v>Road-350-W Yellow, 40</v>
      </c>
      <c r="F22">
        <f t="shared" si="5"/>
        <v>1621654.5599999989</v>
      </c>
    </row>
    <row r="23" spans="2:6" x14ac:dyDescent="0.25">
      <c r="B23" t="s">
        <v>118</v>
      </c>
      <c r="C23" s="24">
        <v>1564754.399999999</v>
      </c>
      <c r="E23" t="str">
        <f t="shared" si="4"/>
        <v>Touring-1000 Yellow, 46</v>
      </c>
      <c r="F23">
        <f t="shared" si="5"/>
        <v>1589556.7601999999</v>
      </c>
    </row>
    <row r="24" spans="2:6" x14ac:dyDescent="0.25">
      <c r="B24" t="s">
        <v>113</v>
      </c>
      <c r="C24" s="24">
        <v>1554373.6082999993</v>
      </c>
      <c r="E24" t="str">
        <f t="shared" si="4"/>
        <v>Road-350-W Yellow, 42</v>
      </c>
      <c r="F24">
        <f t="shared" si="5"/>
        <v>1569083.7599999981</v>
      </c>
    </row>
    <row r="25" spans="2:6" x14ac:dyDescent="0.25">
      <c r="B25" t="s">
        <v>135</v>
      </c>
      <c r="C25" s="24">
        <v>1551667.2119999991</v>
      </c>
      <c r="E25" t="str">
        <f t="shared" si="4"/>
        <v>Road-350-W Yellow, 48</v>
      </c>
      <c r="F25">
        <f t="shared" si="5"/>
        <v>1564754.399999999</v>
      </c>
    </row>
    <row r="26" spans="2:6" x14ac:dyDescent="0.25">
      <c r="B26" t="s">
        <v>93</v>
      </c>
      <c r="C26" s="24">
        <v>1528303.6307999969</v>
      </c>
      <c r="E26" t="str">
        <f t="shared" si="4"/>
        <v>Touring-1000 Blue, 54</v>
      </c>
      <c r="F26">
        <f t="shared" si="5"/>
        <v>1554373.6082999993</v>
      </c>
    </row>
    <row r="27" spans="2:6" x14ac:dyDescent="0.25">
      <c r="B27" t="s">
        <v>130</v>
      </c>
      <c r="C27" s="24">
        <v>1489420.0970999985</v>
      </c>
      <c r="E27" t="str">
        <f t="shared" si="4"/>
        <v>Touring-1000 Yellow, 54</v>
      </c>
      <c r="F27">
        <f t="shared" si="5"/>
        <v>1551667.2119999991</v>
      </c>
    </row>
    <row r="28" spans="2:6" x14ac:dyDescent="0.25">
      <c r="B28" t="s">
        <v>117</v>
      </c>
      <c r="C28" s="24">
        <v>1424977.9199999995</v>
      </c>
      <c r="E28" t="str">
        <f t="shared" si="4"/>
        <v>Road-250 Red, 48</v>
      </c>
      <c r="F28">
        <f t="shared" si="5"/>
        <v>1528303.6307999969</v>
      </c>
    </row>
    <row r="29" spans="2:6" x14ac:dyDescent="0.25">
      <c r="B29" t="s">
        <v>115</v>
      </c>
      <c r="C29" s="24">
        <v>1419955.9253999991</v>
      </c>
      <c r="E29" t="str">
        <f t="shared" si="4"/>
        <v>Touring-1000 Yellow, 50</v>
      </c>
      <c r="F29">
        <f t="shared" si="5"/>
        <v>1489420.0970999985</v>
      </c>
    </row>
    <row r="30" spans="2:6" x14ac:dyDescent="0.25">
      <c r="B30" t="s">
        <v>124</v>
      </c>
      <c r="C30" s="24">
        <v>1389283.4339999994</v>
      </c>
      <c r="E30" t="str">
        <f t="shared" si="4"/>
        <v>Road-350-W Yellow, 44</v>
      </c>
      <c r="F30">
        <f t="shared" si="5"/>
        <v>1424977.9199999995</v>
      </c>
    </row>
    <row r="31" spans="2:6" x14ac:dyDescent="0.25">
      <c r="B31" t="s">
        <v>119</v>
      </c>
      <c r="C31" s="24">
        <v>1381164.2451000002</v>
      </c>
      <c r="E31" t="str">
        <f t="shared" si="4"/>
        <v>Touring-1000 Blue, 50</v>
      </c>
      <c r="F31">
        <f t="shared" si="5"/>
        <v>1419955.9253999991</v>
      </c>
    </row>
    <row r="32" spans="2:6" x14ac:dyDescent="0.25">
      <c r="B32" t="s">
        <v>92</v>
      </c>
      <c r="C32" s="24">
        <v>1357259.3647999985</v>
      </c>
      <c r="E32" t="str">
        <f t="shared" si="4"/>
        <v>Touring-1000 Blue, 60</v>
      </c>
      <c r="F32">
        <f t="shared" si="5"/>
        <v>1389283.4339999994</v>
      </c>
    </row>
    <row r="33" spans="2:6" x14ac:dyDescent="0.25">
      <c r="B33" t="s">
        <v>94</v>
      </c>
      <c r="C33" s="24">
        <v>1270350.3863999993</v>
      </c>
      <c r="E33" t="str">
        <f t="shared" si="4"/>
        <v>Touring-1000 Yellow, 60</v>
      </c>
      <c r="F33">
        <f t="shared" si="5"/>
        <v>1381164.2451000002</v>
      </c>
    </row>
    <row r="34" spans="2:6" x14ac:dyDescent="0.25">
      <c r="B34" t="s">
        <v>98</v>
      </c>
      <c r="C34" s="24">
        <v>1223209.5647999998</v>
      </c>
      <c r="E34" t="str">
        <f t="shared" si="4"/>
        <v>Road-250 Red, 44</v>
      </c>
      <c r="F34">
        <f t="shared" si="5"/>
        <v>1357259.3647999985</v>
      </c>
    </row>
    <row r="35" spans="2:6" x14ac:dyDescent="0.25">
      <c r="B35" t="s">
        <v>99</v>
      </c>
      <c r="C35" s="24">
        <v>1214653.2725999998</v>
      </c>
      <c r="E35" t="str">
        <f t="shared" si="4"/>
        <v>Road-250 Red, 52</v>
      </c>
      <c r="F35">
        <f t="shared" si="5"/>
        <v>1270350.3863999993</v>
      </c>
    </row>
    <row r="36" spans="2:6" x14ac:dyDescent="0.25">
      <c r="B36" t="s">
        <v>100</v>
      </c>
      <c r="C36" s="24">
        <v>1186046.2052999989</v>
      </c>
      <c r="E36" t="str">
        <f t="shared" si="4"/>
        <v>Road-550-W Yellow, 42</v>
      </c>
      <c r="F36">
        <f t="shared" si="5"/>
        <v>1223209.5647999998</v>
      </c>
    </row>
    <row r="37" spans="2:6" x14ac:dyDescent="0.25">
      <c r="B37" t="s">
        <v>96</v>
      </c>
      <c r="C37" s="24">
        <v>1122748.2551999995</v>
      </c>
      <c r="E37" t="str">
        <f t="shared" si="4"/>
        <v>Road-550-W Yellow, 44</v>
      </c>
      <c r="F37">
        <f t="shared" si="5"/>
        <v>1214653.2725999998</v>
      </c>
    </row>
    <row r="38" spans="2:6" x14ac:dyDescent="0.25">
      <c r="B38" t="s">
        <v>97</v>
      </c>
      <c r="C38" s="24">
        <v>1089403.7283000005</v>
      </c>
      <c r="E38" t="str">
        <f t="shared" si="4"/>
        <v>Road-550-W Yellow, 48</v>
      </c>
      <c r="F38">
        <f t="shared" si="5"/>
        <v>1186046.2052999989</v>
      </c>
    </row>
    <row r="39" spans="2:6" x14ac:dyDescent="0.25">
      <c r="B39" t="s">
        <v>71</v>
      </c>
      <c r="C39" s="24">
        <v>977704.88720000058</v>
      </c>
      <c r="E39" t="str">
        <f t="shared" si="4"/>
        <v>Road-550-W Yellow, 38</v>
      </c>
      <c r="F39">
        <f t="shared" si="5"/>
        <v>1122748.2551999995</v>
      </c>
    </row>
    <row r="40" spans="2:6" x14ac:dyDescent="0.25">
      <c r="B40" t="s">
        <v>72</v>
      </c>
      <c r="C40" s="24">
        <v>976227.99160000018</v>
      </c>
      <c r="E40" t="str">
        <f t="shared" si="4"/>
        <v>Road-550-W Yellow, 40</v>
      </c>
      <c r="F40">
        <f t="shared" si="5"/>
        <v>1089403.7283000005</v>
      </c>
    </row>
    <row r="41" spans="2:6" x14ac:dyDescent="0.25">
      <c r="B41" t="s">
        <v>73</v>
      </c>
      <c r="C41" s="24">
        <v>901628.37359999993</v>
      </c>
      <c r="E41" t="str">
        <f t="shared" si="4"/>
        <v>Mountain-100 Black, 44</v>
      </c>
      <c r="F41">
        <f t="shared" si="5"/>
        <v>977704.88720000058</v>
      </c>
    </row>
    <row r="42" spans="2:6" x14ac:dyDescent="0.25">
      <c r="B42" t="s">
        <v>69</v>
      </c>
      <c r="C42" s="24">
        <v>837399.80520000006</v>
      </c>
      <c r="E42" t="str">
        <f t="shared" si="4"/>
        <v>Mountain-100 Black, 48</v>
      </c>
      <c r="F42">
        <f t="shared" si="5"/>
        <v>976227.99160000018</v>
      </c>
    </row>
    <row r="43" spans="2:6" x14ac:dyDescent="0.25">
      <c r="B43" t="s">
        <v>123</v>
      </c>
      <c r="C43" s="24">
        <v>783201.85559999966</v>
      </c>
      <c r="E43" t="str">
        <f t="shared" si="4"/>
        <v>Mountain-100 Silver, 38</v>
      </c>
      <c r="F43">
        <f t="shared" si="5"/>
        <v>901628.37359999993</v>
      </c>
    </row>
    <row r="44" spans="2:6" x14ac:dyDescent="0.25">
      <c r="B44" t="s">
        <v>75</v>
      </c>
      <c r="C44" s="24">
        <v>778138.01879999996</v>
      </c>
      <c r="E44" t="str">
        <f t="shared" si="4"/>
        <v>Mountain-100 Black, 38</v>
      </c>
      <c r="F44">
        <f t="shared" si="5"/>
        <v>837399.80520000006</v>
      </c>
    </row>
    <row r="45" spans="2:6" x14ac:dyDescent="0.25">
      <c r="B45" t="s">
        <v>132</v>
      </c>
      <c r="C45" s="24">
        <v>772010.45279999962</v>
      </c>
      <c r="E45" t="str">
        <f t="shared" si="4"/>
        <v>Road-750 Black, 52</v>
      </c>
      <c r="F45">
        <f t="shared" si="5"/>
        <v>783201.85559999966</v>
      </c>
    </row>
    <row r="46" spans="2:6" x14ac:dyDescent="0.25">
      <c r="B46" t="s">
        <v>122</v>
      </c>
      <c r="C46" s="24">
        <v>726263.13959999999</v>
      </c>
      <c r="E46" t="str">
        <f t="shared" si="4"/>
        <v>Mountain-100 Silver, 44</v>
      </c>
      <c r="F46">
        <f t="shared" si="5"/>
        <v>778138.01879999996</v>
      </c>
    </row>
    <row r="47" spans="2:6" x14ac:dyDescent="0.25">
      <c r="B47" t="s">
        <v>121</v>
      </c>
      <c r="C47" s="24">
        <v>677767.0607999994</v>
      </c>
      <c r="E47" t="str">
        <f t="shared" ref="E47:F62" si="6">B45</f>
        <v>Road-750 Black, 44</v>
      </c>
      <c r="F47">
        <f t="shared" si="6"/>
        <v>772010.45279999962</v>
      </c>
    </row>
    <row r="48" spans="2:6" x14ac:dyDescent="0.25">
      <c r="B48" t="s">
        <v>74</v>
      </c>
      <c r="C48" s="24">
        <v>624890.95200000016</v>
      </c>
      <c r="E48" t="str">
        <f t="shared" si="6"/>
        <v>Road-750 Black, 48</v>
      </c>
      <c r="F48">
        <f t="shared" si="6"/>
        <v>726263.13959999999</v>
      </c>
    </row>
    <row r="49" spans="2:6" x14ac:dyDescent="0.25">
      <c r="B49" t="s">
        <v>70</v>
      </c>
      <c r="C49" s="24">
        <v>617342.36080000014</v>
      </c>
      <c r="E49" t="str">
        <f t="shared" si="6"/>
        <v>Road-750 Black, 58</v>
      </c>
      <c r="F49">
        <f t="shared" si="6"/>
        <v>677767.0607999994</v>
      </c>
    </row>
    <row r="50" spans="2:6" x14ac:dyDescent="0.25">
      <c r="B50" t="s">
        <v>137</v>
      </c>
      <c r="C50" s="24">
        <v>564434.52240000002</v>
      </c>
      <c r="E50" t="str">
        <f t="shared" si="6"/>
        <v>Mountain-100 Silver, 42</v>
      </c>
      <c r="F50">
        <f t="shared" si="6"/>
        <v>624890.95200000016</v>
      </c>
    </row>
    <row r="51" spans="2:6" x14ac:dyDescent="0.25">
      <c r="B51" t="s">
        <v>76</v>
      </c>
      <c r="C51" s="24">
        <v>523718.13119999995</v>
      </c>
      <c r="E51" t="str">
        <f t="shared" si="6"/>
        <v>Mountain-100 Black, 42</v>
      </c>
      <c r="F51">
        <f t="shared" si="6"/>
        <v>617342.36080000014</v>
      </c>
    </row>
    <row r="52" spans="2:6" x14ac:dyDescent="0.25">
      <c r="B52" t="s">
        <v>134</v>
      </c>
      <c r="C52" s="24">
        <v>500346.21910000022</v>
      </c>
      <c r="E52" t="str">
        <f t="shared" si="6"/>
        <v>Mountain-400-W Silver, 38</v>
      </c>
      <c r="F52">
        <f t="shared" si="6"/>
        <v>564434.52240000002</v>
      </c>
    </row>
    <row r="53" spans="2:6" x14ac:dyDescent="0.25">
      <c r="B53" t="s">
        <v>139</v>
      </c>
      <c r="C53" s="24">
        <v>493792.77919999993</v>
      </c>
      <c r="E53" t="str">
        <f t="shared" si="6"/>
        <v>Mountain-100 Silver, 48</v>
      </c>
      <c r="F53">
        <f t="shared" si="6"/>
        <v>523718.13119999995</v>
      </c>
    </row>
    <row r="54" spans="2:6" x14ac:dyDescent="0.25">
      <c r="B54" t="s">
        <v>127</v>
      </c>
      <c r="C54" s="24">
        <v>484522.95679999981</v>
      </c>
      <c r="E54" t="str">
        <f t="shared" si="6"/>
        <v>Sport-100 Helmet, Red</v>
      </c>
      <c r="F54">
        <f t="shared" si="6"/>
        <v>500346.21910000022</v>
      </c>
    </row>
    <row r="55" spans="2:6" x14ac:dyDescent="0.25">
      <c r="B55" t="s">
        <v>126</v>
      </c>
      <c r="C55" s="24">
        <v>484350.5659999997</v>
      </c>
      <c r="E55" t="str">
        <f t="shared" si="6"/>
        <v>Mountain-400-W Silver, 42</v>
      </c>
      <c r="F55">
        <f t="shared" si="6"/>
        <v>493792.77919999993</v>
      </c>
    </row>
    <row r="56" spans="2:6" x14ac:dyDescent="0.25">
      <c r="B56" t="s">
        <v>133</v>
      </c>
      <c r="C56" s="24">
        <v>483414.65900000022</v>
      </c>
      <c r="E56" t="str">
        <f t="shared" si="6"/>
        <v>Touring-2000 Blue, 50</v>
      </c>
      <c r="F56">
        <f t="shared" si="6"/>
        <v>484522.95679999981</v>
      </c>
    </row>
    <row r="57" spans="2:6" x14ac:dyDescent="0.25">
      <c r="B57" t="s">
        <v>128</v>
      </c>
      <c r="C57" s="24">
        <v>475788.67199999996</v>
      </c>
      <c r="E57" t="str">
        <f t="shared" si="6"/>
        <v>Mountain-400-W Silver, 46</v>
      </c>
      <c r="F57">
        <f t="shared" si="6"/>
        <v>484350.5659999997</v>
      </c>
    </row>
    <row r="58" spans="2:6" x14ac:dyDescent="0.25">
      <c r="B58" t="s">
        <v>136</v>
      </c>
      <c r="C58" s="24">
        <v>475638.8455</v>
      </c>
      <c r="E58" t="str">
        <f t="shared" si="6"/>
        <v>Sport-100 Helmet, Blue</v>
      </c>
      <c r="F58">
        <f t="shared" si="6"/>
        <v>483414.65900000022</v>
      </c>
    </row>
    <row r="59" spans="2:6" x14ac:dyDescent="0.25">
      <c r="B59" t="s">
        <v>129</v>
      </c>
      <c r="C59" s="24">
        <v>471760.94839999994</v>
      </c>
      <c r="E59" t="str">
        <f t="shared" si="6"/>
        <v>Touring-2000 Blue, 46</v>
      </c>
      <c r="F59">
        <f t="shared" si="6"/>
        <v>475788.67199999996</v>
      </c>
    </row>
    <row r="60" spans="2:6" x14ac:dyDescent="0.25">
      <c r="B60" t="s">
        <v>131</v>
      </c>
      <c r="C60" s="24">
        <v>431657.54879999999</v>
      </c>
      <c r="E60" t="str">
        <f t="shared" si="6"/>
        <v>Sport-100 Helmet, Black</v>
      </c>
      <c r="F60">
        <f t="shared" si="6"/>
        <v>475638.8455</v>
      </c>
    </row>
    <row r="61" spans="2:6" x14ac:dyDescent="0.25">
      <c r="B61" t="s">
        <v>144</v>
      </c>
      <c r="C61" s="24">
        <v>413729.28000000003</v>
      </c>
      <c r="E61" t="str">
        <f t="shared" si="6"/>
        <v>Mountain-400-W Silver, 40</v>
      </c>
      <c r="F61">
        <f t="shared" si="6"/>
        <v>471760.94839999994</v>
      </c>
    </row>
    <row r="62" spans="2:6" x14ac:dyDescent="0.25">
      <c r="B62" t="s">
        <v>164</v>
      </c>
      <c r="C62" s="24">
        <v>323654.52000000019</v>
      </c>
      <c r="E62" t="str">
        <f t="shared" si="6"/>
        <v>Touring-2000 Blue, 54</v>
      </c>
      <c r="F62">
        <f t="shared" si="6"/>
        <v>431657.54879999999</v>
      </c>
    </row>
    <row r="63" spans="2:6" x14ac:dyDescent="0.25">
      <c r="B63" t="s">
        <v>157</v>
      </c>
      <c r="C63" s="24">
        <v>303383.21550000104</v>
      </c>
      <c r="E63" t="str">
        <f t="shared" ref="E63:E118" si="7">B61</f>
        <v>Touring-2000 Blue, 60</v>
      </c>
      <c r="F63">
        <f t="shared" ref="F63:F118" si="8">C61</f>
        <v>413729.28000000003</v>
      </c>
    </row>
    <row r="64" spans="2:6" x14ac:dyDescent="0.25">
      <c r="B64" t="s">
        <v>103</v>
      </c>
      <c r="C64" s="24">
        <v>293256.61169999983</v>
      </c>
      <c r="E64" t="str">
        <f t="shared" si="7"/>
        <v>HL Mountain Tire</v>
      </c>
      <c r="F64">
        <f t="shared" si="8"/>
        <v>323654.52000000019</v>
      </c>
    </row>
    <row r="65" spans="2:6" x14ac:dyDescent="0.25">
      <c r="B65" t="s">
        <v>110</v>
      </c>
      <c r="C65" s="24">
        <v>277311.95449999988</v>
      </c>
      <c r="E65" t="str">
        <f t="shared" si="7"/>
        <v>Fender Set - Mountain</v>
      </c>
      <c r="F65">
        <f t="shared" si="8"/>
        <v>303383.21550000104</v>
      </c>
    </row>
    <row r="66" spans="2:6" x14ac:dyDescent="0.25">
      <c r="B66" t="s">
        <v>162</v>
      </c>
      <c r="C66" s="24">
        <v>268332.74149999977</v>
      </c>
      <c r="E66" t="str">
        <f t="shared" si="7"/>
        <v>Road-650 Black, 52</v>
      </c>
      <c r="F66">
        <f t="shared" si="8"/>
        <v>293256.61169999983</v>
      </c>
    </row>
    <row r="67" spans="2:6" x14ac:dyDescent="0.25">
      <c r="B67" t="s">
        <v>142</v>
      </c>
      <c r="C67" s="24">
        <v>266651.58600000036</v>
      </c>
      <c r="E67" t="str">
        <f t="shared" si="7"/>
        <v>Road-650 Red, 58</v>
      </c>
      <c r="F67">
        <f t="shared" si="8"/>
        <v>277311.95449999988</v>
      </c>
    </row>
    <row r="68" spans="2:6" x14ac:dyDescent="0.25">
      <c r="B68" t="s">
        <v>108</v>
      </c>
      <c r="C68" s="24">
        <v>261925.88069999975</v>
      </c>
      <c r="E68" t="str">
        <f t="shared" si="7"/>
        <v>Hydration Pack - 70 oz.</v>
      </c>
      <c r="F68">
        <f t="shared" si="8"/>
        <v>268332.74149999977</v>
      </c>
    </row>
    <row r="69" spans="2:6" x14ac:dyDescent="0.25">
      <c r="B69" t="s">
        <v>147</v>
      </c>
      <c r="C69" s="24">
        <v>260516.15999999977</v>
      </c>
      <c r="E69" t="str">
        <f t="shared" si="7"/>
        <v>All-Purpose Bike Stand</v>
      </c>
      <c r="F69">
        <f t="shared" si="8"/>
        <v>266651.58600000036</v>
      </c>
    </row>
    <row r="70" spans="2:6" x14ac:dyDescent="0.25">
      <c r="B70" t="s">
        <v>104</v>
      </c>
      <c r="C70" s="24">
        <v>241554.64659999989</v>
      </c>
      <c r="E70" t="str">
        <f t="shared" si="7"/>
        <v>Road-650 Red, 48</v>
      </c>
      <c r="F70">
        <f t="shared" si="8"/>
        <v>261925.88069999975</v>
      </c>
    </row>
    <row r="71" spans="2:6" x14ac:dyDescent="0.25">
      <c r="B71" t="s">
        <v>105</v>
      </c>
      <c r="C71" s="24">
        <v>230757.4647999999</v>
      </c>
      <c r="E71" t="str">
        <f t="shared" si="7"/>
        <v>Hitch Rack - 4-Bike</v>
      </c>
      <c r="F71">
        <f t="shared" si="8"/>
        <v>260516.15999999977</v>
      </c>
    </row>
    <row r="72" spans="2:6" x14ac:dyDescent="0.25">
      <c r="B72" t="s">
        <v>112</v>
      </c>
      <c r="C72" s="24">
        <v>227842.61699999994</v>
      </c>
      <c r="E72" t="str">
        <f t="shared" si="7"/>
        <v>Road-650 Black, 58</v>
      </c>
      <c r="F72">
        <f t="shared" si="8"/>
        <v>241554.64659999989</v>
      </c>
    </row>
    <row r="73" spans="2:6" x14ac:dyDescent="0.25">
      <c r="B73" t="s">
        <v>155</v>
      </c>
      <c r="C73" s="24">
        <v>226805.06969999996</v>
      </c>
      <c r="E73" t="str">
        <f t="shared" si="7"/>
        <v>Road-650 Black, 60</v>
      </c>
      <c r="F73">
        <f t="shared" si="8"/>
        <v>230757.4647999999</v>
      </c>
    </row>
    <row r="74" spans="2:6" x14ac:dyDescent="0.25">
      <c r="B74" t="s">
        <v>102</v>
      </c>
      <c r="C74" s="24">
        <v>212239.58169999989</v>
      </c>
      <c r="E74" t="str">
        <f t="shared" si="7"/>
        <v>Road-650 Red, 62</v>
      </c>
      <c r="F74">
        <f t="shared" si="8"/>
        <v>227842.61699999994</v>
      </c>
    </row>
    <row r="75" spans="2:6" x14ac:dyDescent="0.25">
      <c r="B75" t="s">
        <v>107</v>
      </c>
      <c r="C75" s="24">
        <v>204756.84609999994</v>
      </c>
      <c r="E75" t="str">
        <f t="shared" si="7"/>
        <v>ML Mountain Tire</v>
      </c>
      <c r="F75">
        <f t="shared" si="8"/>
        <v>226805.06969999996</v>
      </c>
    </row>
    <row r="76" spans="2:6" x14ac:dyDescent="0.25">
      <c r="B76" t="s">
        <v>101</v>
      </c>
      <c r="C76" s="24">
        <v>196061.31249999997</v>
      </c>
      <c r="E76" t="str">
        <f t="shared" si="7"/>
        <v>Road-650 Black, 48</v>
      </c>
      <c r="F76">
        <f t="shared" si="8"/>
        <v>212239.58169999989</v>
      </c>
    </row>
    <row r="77" spans="2:6" x14ac:dyDescent="0.25">
      <c r="B77" t="s">
        <v>109</v>
      </c>
      <c r="C77" s="24">
        <v>195172.46229999993</v>
      </c>
      <c r="E77" t="str">
        <f t="shared" si="7"/>
        <v>Road-650 Red, 44</v>
      </c>
      <c r="F77">
        <f t="shared" si="8"/>
        <v>204756.84609999994</v>
      </c>
    </row>
    <row r="78" spans="2:6" x14ac:dyDescent="0.25">
      <c r="B78" t="s">
        <v>158</v>
      </c>
      <c r="C78" s="24">
        <v>186933.61600000004</v>
      </c>
      <c r="E78" t="str">
        <f t="shared" si="7"/>
        <v>Road-650 Black, 44</v>
      </c>
      <c r="F78">
        <f t="shared" si="8"/>
        <v>196061.31249999997</v>
      </c>
    </row>
    <row r="79" spans="2:6" x14ac:dyDescent="0.25">
      <c r="B79" t="s">
        <v>160</v>
      </c>
      <c r="C79" s="24">
        <v>186801.95799999998</v>
      </c>
      <c r="E79" t="str">
        <f t="shared" si="7"/>
        <v>Road-650 Red, 52</v>
      </c>
      <c r="F79">
        <f t="shared" si="8"/>
        <v>195172.46229999993</v>
      </c>
    </row>
    <row r="80" spans="2:6" x14ac:dyDescent="0.25">
      <c r="B80" t="s">
        <v>106</v>
      </c>
      <c r="C80" s="24">
        <v>186552.57929999998</v>
      </c>
      <c r="E80" t="str">
        <f t="shared" si="7"/>
        <v>HL Road Tire</v>
      </c>
      <c r="F80">
        <f t="shared" si="8"/>
        <v>186933.61600000004</v>
      </c>
    </row>
    <row r="81" spans="2:6" x14ac:dyDescent="0.25">
      <c r="B81" t="s">
        <v>150</v>
      </c>
      <c r="C81" s="24">
        <v>182588.37999999995</v>
      </c>
      <c r="E81" t="str">
        <f t="shared" si="7"/>
        <v>Touring-3000 Blue, 62</v>
      </c>
      <c r="F81">
        <f t="shared" si="8"/>
        <v>186801.95799999998</v>
      </c>
    </row>
    <row r="82" spans="2:6" x14ac:dyDescent="0.25">
      <c r="B82" t="s">
        <v>145</v>
      </c>
      <c r="C82" s="24">
        <v>178047.08470000006</v>
      </c>
      <c r="E82" t="str">
        <f t="shared" si="7"/>
        <v>Road-650 Black, 62</v>
      </c>
      <c r="F82">
        <f t="shared" si="8"/>
        <v>186552.57929999998</v>
      </c>
    </row>
    <row r="83" spans="2:6" x14ac:dyDescent="0.25">
      <c r="B83" t="s">
        <v>175</v>
      </c>
      <c r="C83" s="24">
        <v>168200.79430000007</v>
      </c>
      <c r="E83" t="str">
        <f t="shared" si="7"/>
        <v>Touring-3000 Yellow, 50</v>
      </c>
      <c r="F83">
        <f t="shared" si="8"/>
        <v>182588.37999999995</v>
      </c>
    </row>
    <row r="84" spans="2:6" x14ac:dyDescent="0.25">
      <c r="B84" t="s">
        <v>174</v>
      </c>
      <c r="C84" s="24">
        <v>168069.35320000001</v>
      </c>
      <c r="E84" t="str">
        <f t="shared" si="7"/>
        <v>Touring Tire</v>
      </c>
      <c r="F84">
        <f t="shared" si="8"/>
        <v>178047.08470000006</v>
      </c>
    </row>
    <row r="85" spans="2:6" x14ac:dyDescent="0.25">
      <c r="B85" t="s">
        <v>143</v>
      </c>
      <c r="C85" s="24">
        <v>164610.44719999997</v>
      </c>
      <c r="E85" t="str">
        <f t="shared" si="7"/>
        <v>Women's Mountain Shorts, L</v>
      </c>
      <c r="F85">
        <f t="shared" si="8"/>
        <v>168200.79430000007</v>
      </c>
    </row>
    <row r="86" spans="2:6" x14ac:dyDescent="0.25">
      <c r="B86" t="s">
        <v>148</v>
      </c>
      <c r="C86" s="24">
        <v>164048.63680000007</v>
      </c>
      <c r="E86" t="str">
        <f t="shared" si="7"/>
        <v>Women's Mountain Shorts, M</v>
      </c>
      <c r="F86">
        <f t="shared" si="8"/>
        <v>168069.35320000001</v>
      </c>
    </row>
    <row r="87" spans="2:6" x14ac:dyDescent="0.25">
      <c r="B87" t="s">
        <v>111</v>
      </c>
      <c r="C87" s="24">
        <v>158677.60539999997</v>
      </c>
      <c r="E87" t="str">
        <f t="shared" si="7"/>
        <v>Touring-3000 Blue, 54</v>
      </c>
      <c r="F87">
        <f t="shared" si="8"/>
        <v>164610.44719999997</v>
      </c>
    </row>
    <row r="88" spans="2:6" x14ac:dyDescent="0.25">
      <c r="B88" t="s">
        <v>168</v>
      </c>
      <c r="C88" s="24">
        <v>156464.19639999999</v>
      </c>
      <c r="E88" t="str">
        <f t="shared" si="7"/>
        <v>Touring-3000 Yellow, 44</v>
      </c>
      <c r="F88">
        <f t="shared" si="8"/>
        <v>164048.63680000007</v>
      </c>
    </row>
    <row r="89" spans="2:6" x14ac:dyDescent="0.25">
      <c r="B89" t="s">
        <v>154</v>
      </c>
      <c r="C89" s="24">
        <v>153374.23920000001</v>
      </c>
      <c r="E89" t="str">
        <f t="shared" si="7"/>
        <v>Road-650 Red, 60</v>
      </c>
      <c r="F89">
        <f t="shared" si="8"/>
        <v>158677.60539999997</v>
      </c>
    </row>
    <row r="90" spans="2:6" x14ac:dyDescent="0.25">
      <c r="B90" t="s">
        <v>152</v>
      </c>
      <c r="C90" s="24">
        <v>152134.98250000007</v>
      </c>
      <c r="E90" t="str">
        <f t="shared" si="7"/>
        <v>Touring-3000 Yellow, 62</v>
      </c>
      <c r="F90">
        <f t="shared" si="8"/>
        <v>156464.19639999999</v>
      </c>
    </row>
    <row r="91" spans="2:6" x14ac:dyDescent="0.25">
      <c r="B91" t="s">
        <v>161</v>
      </c>
      <c r="C91" s="24">
        <v>146632.51439999999</v>
      </c>
      <c r="E91" t="str">
        <f t="shared" si="7"/>
        <v>Touring-3000 Yellow, 58</v>
      </c>
      <c r="F91">
        <f t="shared" si="8"/>
        <v>153374.23920000001</v>
      </c>
    </row>
    <row r="92" spans="2:6" x14ac:dyDescent="0.25">
      <c r="B92" t="s">
        <v>153</v>
      </c>
      <c r="C92" s="24">
        <v>146271.2071</v>
      </c>
      <c r="E92" t="str">
        <f t="shared" si="7"/>
        <v>ML Road Tire</v>
      </c>
      <c r="F92">
        <f t="shared" si="8"/>
        <v>152134.98250000007</v>
      </c>
    </row>
    <row r="93" spans="2:6" x14ac:dyDescent="0.25">
      <c r="B93" t="s">
        <v>149</v>
      </c>
      <c r="C93" s="24">
        <v>145333.0086</v>
      </c>
      <c r="E93" t="str">
        <f t="shared" si="7"/>
        <v>Touring-3000 Blue, 58</v>
      </c>
      <c r="F93">
        <f t="shared" si="8"/>
        <v>146632.51439999999</v>
      </c>
    </row>
    <row r="94" spans="2:6" x14ac:dyDescent="0.25">
      <c r="B94" t="s">
        <v>188</v>
      </c>
      <c r="C94" s="24">
        <v>145037.48730000001</v>
      </c>
      <c r="E94" t="str">
        <f t="shared" si="7"/>
        <v>LL Road Tire</v>
      </c>
      <c r="F94">
        <f t="shared" si="8"/>
        <v>146271.2071</v>
      </c>
    </row>
    <row r="95" spans="2:6" x14ac:dyDescent="0.25">
      <c r="B95" t="s">
        <v>156</v>
      </c>
      <c r="C95" s="24">
        <v>143792.37599999996</v>
      </c>
      <c r="E95" t="str">
        <f t="shared" si="7"/>
        <v>Mountain-500 Silver, 48</v>
      </c>
      <c r="F95">
        <f t="shared" si="8"/>
        <v>145333.0086</v>
      </c>
    </row>
    <row r="96" spans="2:6" x14ac:dyDescent="0.25">
      <c r="B96" t="s">
        <v>169</v>
      </c>
      <c r="C96" s="24">
        <v>142858.26839999977</v>
      </c>
      <c r="E96" t="str">
        <f t="shared" si="7"/>
        <v>Mountain-500 Black, 48</v>
      </c>
      <c r="F96">
        <f t="shared" si="8"/>
        <v>145037.48730000001</v>
      </c>
    </row>
    <row r="97" spans="2:6" x14ac:dyDescent="0.25">
      <c r="B97" t="s">
        <v>140</v>
      </c>
      <c r="C97" s="24">
        <v>142138.0312</v>
      </c>
      <c r="E97" t="str">
        <f t="shared" si="7"/>
        <v>Mountain-500 Silver, 52</v>
      </c>
      <c r="F97">
        <f t="shared" si="8"/>
        <v>143792.37599999996</v>
      </c>
    </row>
    <row r="98" spans="2:6" x14ac:dyDescent="0.25">
      <c r="B98" t="s">
        <v>138</v>
      </c>
      <c r="C98" s="24">
        <v>141014.41040000005</v>
      </c>
      <c r="E98" t="str">
        <f t="shared" si="7"/>
        <v>LL Mountain Tire</v>
      </c>
      <c r="F98">
        <f t="shared" si="8"/>
        <v>142858.26839999977</v>
      </c>
    </row>
    <row r="99" spans="2:6" x14ac:dyDescent="0.25">
      <c r="B99" t="s">
        <v>141</v>
      </c>
      <c r="C99" s="24">
        <v>141014.41039999999</v>
      </c>
      <c r="E99" t="str">
        <f t="shared" si="7"/>
        <v>Touring-3000 Yellow, 54</v>
      </c>
      <c r="F99">
        <f t="shared" si="8"/>
        <v>142138.0312</v>
      </c>
    </row>
    <row r="100" spans="2:6" x14ac:dyDescent="0.25">
      <c r="B100" t="s">
        <v>163</v>
      </c>
      <c r="C100" s="24">
        <v>139701.23510000019</v>
      </c>
      <c r="E100" t="str">
        <f t="shared" si="7"/>
        <v>Touring-3000 Blue, 44</v>
      </c>
      <c r="F100">
        <f t="shared" si="8"/>
        <v>141014.41040000005</v>
      </c>
    </row>
    <row r="101" spans="2:6" x14ac:dyDescent="0.25">
      <c r="B101" t="s">
        <v>179</v>
      </c>
      <c r="C101" s="24">
        <v>136611.11659999995</v>
      </c>
      <c r="E101" t="str">
        <f t="shared" si="7"/>
        <v>Touring-3000 Blue, 50</v>
      </c>
      <c r="F101">
        <f t="shared" si="8"/>
        <v>141014.41039999999</v>
      </c>
    </row>
    <row r="102" spans="2:6" x14ac:dyDescent="0.25">
      <c r="B102" t="s">
        <v>159</v>
      </c>
      <c r="C102" s="24">
        <v>134975.66500000001</v>
      </c>
      <c r="E102" t="str">
        <f t="shared" si="7"/>
        <v>Water Bottle - 30 oz.</v>
      </c>
      <c r="F102">
        <f t="shared" si="8"/>
        <v>139701.23510000019</v>
      </c>
    </row>
    <row r="103" spans="2:6" x14ac:dyDescent="0.25">
      <c r="B103" t="s">
        <v>166</v>
      </c>
      <c r="C103" s="24">
        <v>133266.34699999995</v>
      </c>
      <c r="E103" t="str">
        <f t="shared" si="7"/>
        <v>Women's Mountain Shorts, S</v>
      </c>
      <c r="F103">
        <f t="shared" si="8"/>
        <v>136611.11659999995</v>
      </c>
    </row>
    <row r="104" spans="2:6" x14ac:dyDescent="0.25">
      <c r="B104" t="s">
        <v>146</v>
      </c>
      <c r="C104" s="24">
        <v>126386.30450000004</v>
      </c>
      <c r="E104" t="str">
        <f t="shared" si="7"/>
        <v>Mountain-500 Black, 44</v>
      </c>
      <c r="F104">
        <f t="shared" si="8"/>
        <v>134975.66500000001</v>
      </c>
    </row>
    <row r="105" spans="2:6" x14ac:dyDescent="0.25">
      <c r="B105" t="s">
        <v>194</v>
      </c>
      <c r="C105" s="24">
        <v>123441.38089999999</v>
      </c>
      <c r="E105" t="str">
        <f t="shared" si="7"/>
        <v>Mountain Bottle Cage</v>
      </c>
      <c r="F105">
        <f t="shared" si="8"/>
        <v>133266.34699999995</v>
      </c>
    </row>
    <row r="106" spans="2:6" x14ac:dyDescent="0.25">
      <c r="B106" t="s">
        <v>165</v>
      </c>
      <c r="C106" s="24">
        <v>106046.87729999998</v>
      </c>
      <c r="E106" t="str">
        <f t="shared" si="7"/>
        <v>Mountain-500 Black, 42</v>
      </c>
      <c r="F106">
        <f t="shared" si="8"/>
        <v>126386.30450000004</v>
      </c>
    </row>
    <row r="107" spans="2:6" x14ac:dyDescent="0.25">
      <c r="B107" t="s">
        <v>198</v>
      </c>
      <c r="C107" s="24">
        <v>101109.0436</v>
      </c>
      <c r="E107" t="str">
        <f t="shared" si="7"/>
        <v>Mountain-500 Black, 40</v>
      </c>
      <c r="F107">
        <f t="shared" si="8"/>
        <v>123441.38089999999</v>
      </c>
    </row>
    <row r="108" spans="2:6" x14ac:dyDescent="0.25">
      <c r="B108" t="s">
        <v>182</v>
      </c>
      <c r="C108" s="24">
        <v>100979.84990000032</v>
      </c>
      <c r="E108" t="str">
        <f t="shared" si="7"/>
        <v>Mountain-500 Silver, 40</v>
      </c>
      <c r="F108">
        <f t="shared" si="8"/>
        <v>106046.87729999998</v>
      </c>
    </row>
    <row r="109" spans="2:6" x14ac:dyDescent="0.25">
      <c r="B109" t="s">
        <v>151</v>
      </c>
      <c r="C109" s="24">
        <v>100141.11900000001</v>
      </c>
      <c r="E109" t="str">
        <f t="shared" si="7"/>
        <v>Mountain-500 Black, 52</v>
      </c>
      <c r="F109">
        <f t="shared" si="8"/>
        <v>101109.0436</v>
      </c>
    </row>
    <row r="110" spans="2:6" x14ac:dyDescent="0.25">
      <c r="B110" t="s">
        <v>170</v>
      </c>
      <c r="C110" s="24">
        <v>98600.486400000009</v>
      </c>
      <c r="E110" t="str">
        <f t="shared" si="7"/>
        <v>Mountain Tire Tube</v>
      </c>
      <c r="F110">
        <f t="shared" si="8"/>
        <v>100979.84990000032</v>
      </c>
    </row>
    <row r="111" spans="2:6" x14ac:dyDescent="0.25">
      <c r="B111" t="s">
        <v>167</v>
      </c>
      <c r="C111" s="24">
        <v>98422.84529999971</v>
      </c>
      <c r="E111" t="str">
        <f t="shared" si="7"/>
        <v>Mountain-500 Silver, 44</v>
      </c>
      <c r="F111">
        <f t="shared" si="8"/>
        <v>100141.11900000001</v>
      </c>
    </row>
    <row r="112" spans="2:6" x14ac:dyDescent="0.25">
      <c r="B112" t="s">
        <v>180</v>
      </c>
      <c r="C112" s="24">
        <v>84908.136000000028</v>
      </c>
      <c r="E112" t="str">
        <f t="shared" si="7"/>
        <v>Mountain-500 Silver, 42</v>
      </c>
      <c r="F112">
        <f t="shared" si="8"/>
        <v>98600.486400000009</v>
      </c>
    </row>
    <row r="113" spans="2:6" x14ac:dyDescent="0.25">
      <c r="B113" t="s">
        <v>195</v>
      </c>
      <c r="C113" s="24">
        <v>84788.883000000031</v>
      </c>
      <c r="E113" t="str">
        <f t="shared" si="7"/>
        <v>Road Bottle Cage</v>
      </c>
      <c r="F113">
        <f t="shared" si="8"/>
        <v>98422.84529999971</v>
      </c>
    </row>
    <row r="114" spans="2:6" x14ac:dyDescent="0.25">
      <c r="B114" t="s">
        <v>172</v>
      </c>
      <c r="C114" s="24">
        <v>81452.009100000054</v>
      </c>
      <c r="E114" t="str">
        <f t="shared" si="7"/>
        <v>Classic Vest, M</v>
      </c>
      <c r="F114">
        <f t="shared" si="8"/>
        <v>84908.136000000028</v>
      </c>
    </row>
    <row r="115" spans="2:6" x14ac:dyDescent="0.25">
      <c r="B115" t="s">
        <v>178</v>
      </c>
      <c r="C115" s="24">
        <v>78232.562100000112</v>
      </c>
      <c r="E115" t="str">
        <f t="shared" si="7"/>
        <v>Classic Vest, L</v>
      </c>
      <c r="F115">
        <f t="shared" si="8"/>
        <v>84788.883000000031</v>
      </c>
    </row>
    <row r="116" spans="2:6" x14ac:dyDescent="0.25">
      <c r="B116" t="s">
        <v>183</v>
      </c>
      <c r="C116" s="24">
        <v>70001.510999999969</v>
      </c>
      <c r="E116" t="str">
        <f t="shared" si="7"/>
        <v>Half-Finger Gloves, M</v>
      </c>
      <c r="F116">
        <f t="shared" si="8"/>
        <v>81452.009100000054</v>
      </c>
    </row>
    <row r="117" spans="2:6" x14ac:dyDescent="0.25">
      <c r="B117" t="s">
        <v>184</v>
      </c>
      <c r="C117" s="24">
        <v>69248.771900000007</v>
      </c>
      <c r="E117" t="str">
        <f t="shared" si="7"/>
        <v>Half-Finger Gloves, S</v>
      </c>
      <c r="F117">
        <f t="shared" si="8"/>
        <v>78232.562100000112</v>
      </c>
    </row>
    <row r="118" spans="2:6" x14ac:dyDescent="0.25">
      <c r="B118" t="s">
        <v>171</v>
      </c>
      <c r="C118" s="24">
        <v>61733.153199999964</v>
      </c>
      <c r="E118" t="str">
        <f t="shared" si="7"/>
        <v>Classic Vest, S</v>
      </c>
      <c r="F118">
        <f t="shared" si="8"/>
        <v>70001.510999999969</v>
      </c>
    </row>
    <row r="119" spans="2:6" x14ac:dyDescent="0.25">
      <c r="B119" t="s">
        <v>176</v>
      </c>
      <c r="C119" s="24">
        <v>54579.581899999837</v>
      </c>
      <c r="E119" t="str">
        <f>B117</f>
        <v>Half-Finger Gloves, L</v>
      </c>
      <c r="F119">
        <f>C117</f>
        <v>69248.771900000007</v>
      </c>
    </row>
    <row r="120" spans="2:6" x14ac:dyDescent="0.25">
      <c r="B120" t="s">
        <v>177</v>
      </c>
      <c r="C120" s="24">
        <v>54177.162399999783</v>
      </c>
      <c r="E120" t="str">
        <f>B118</f>
        <v>Road Tire Tube</v>
      </c>
      <c r="F120">
        <f>C118</f>
        <v>61733.153199999964</v>
      </c>
    </row>
    <row r="121" spans="2:6" x14ac:dyDescent="0.25">
      <c r="B121" t="s">
        <v>192</v>
      </c>
      <c r="C121" s="24">
        <v>53855.564900000143</v>
      </c>
    </row>
    <row r="122" spans="2:6" x14ac:dyDescent="0.25">
      <c r="B122" t="s">
        <v>190</v>
      </c>
      <c r="C122" s="24">
        <v>53199.857899999843</v>
      </c>
    </row>
    <row r="123" spans="2:6" x14ac:dyDescent="0.25">
      <c r="B123" t="s">
        <v>185</v>
      </c>
      <c r="C123" s="24">
        <v>52700.718800000155</v>
      </c>
    </row>
    <row r="124" spans="2:6" x14ac:dyDescent="0.25">
      <c r="B124" t="s">
        <v>187</v>
      </c>
      <c r="C124" s="24">
        <v>52601.377200000024</v>
      </c>
    </row>
    <row r="125" spans="2:6" x14ac:dyDescent="0.25">
      <c r="B125" t="s">
        <v>189</v>
      </c>
      <c r="C125" s="24">
        <v>50750.847799999872</v>
      </c>
    </row>
    <row r="126" spans="2:6" x14ac:dyDescent="0.25">
      <c r="B126" t="s">
        <v>173</v>
      </c>
      <c r="C126" s="24">
        <v>49354.460000000021</v>
      </c>
    </row>
    <row r="127" spans="2:6" x14ac:dyDescent="0.25">
      <c r="B127" t="s">
        <v>186</v>
      </c>
      <c r="C127" s="24">
        <v>48962.991100000138</v>
      </c>
    </row>
    <row r="128" spans="2:6" x14ac:dyDescent="0.25">
      <c r="B128" t="s">
        <v>181</v>
      </c>
      <c r="C128" s="24">
        <v>47472.324299999971</v>
      </c>
    </row>
    <row r="129" spans="2:3" x14ac:dyDescent="0.25">
      <c r="B129" t="s">
        <v>191</v>
      </c>
      <c r="C129" s="24">
        <v>47150.681999999993</v>
      </c>
    </row>
    <row r="130" spans="2:3" x14ac:dyDescent="0.25">
      <c r="B130" t="s">
        <v>193</v>
      </c>
      <c r="C130" s="24">
        <v>46925.304299999982</v>
      </c>
    </row>
    <row r="131" spans="2:3" x14ac:dyDescent="0.25">
      <c r="B131" t="s">
        <v>197</v>
      </c>
      <c r="C131" s="24">
        <v>17625.956399999937</v>
      </c>
    </row>
    <row r="132" spans="2:3" x14ac:dyDescent="0.25">
      <c r="B132" t="s">
        <v>196</v>
      </c>
      <c r="C132" s="24">
        <v>15954.529499999951</v>
      </c>
    </row>
    <row r="133" spans="2:3" x14ac:dyDescent="0.25">
      <c r="B133" t="s">
        <v>466</v>
      </c>
      <c r="C133" s="24">
        <v>0</v>
      </c>
    </row>
    <row r="134" spans="2:3" x14ac:dyDescent="0.25">
      <c r="B134" t="s">
        <v>297</v>
      </c>
      <c r="C134" s="24">
        <v>0</v>
      </c>
    </row>
    <row r="135" spans="2:3" x14ac:dyDescent="0.25">
      <c r="B135" t="s">
        <v>524</v>
      </c>
      <c r="C135" s="24">
        <v>0</v>
      </c>
    </row>
    <row r="136" spans="2:3" x14ac:dyDescent="0.25">
      <c r="B136" t="s">
        <v>230</v>
      </c>
      <c r="C136" s="24">
        <v>0</v>
      </c>
    </row>
    <row r="137" spans="2:3" x14ac:dyDescent="0.25">
      <c r="B137" t="s">
        <v>309</v>
      </c>
      <c r="C137" s="24">
        <v>0</v>
      </c>
    </row>
    <row r="138" spans="2:3" x14ac:dyDescent="0.25">
      <c r="B138" t="s">
        <v>232</v>
      </c>
      <c r="C138" s="24">
        <v>0</v>
      </c>
    </row>
    <row r="139" spans="2:3" x14ac:dyDescent="0.25">
      <c r="B139" t="s">
        <v>211</v>
      </c>
      <c r="C139" s="24">
        <v>0</v>
      </c>
    </row>
    <row r="140" spans="2:3" x14ac:dyDescent="0.25">
      <c r="B140" t="s">
        <v>234</v>
      </c>
      <c r="C140" s="24">
        <v>0</v>
      </c>
    </row>
    <row r="141" spans="2:3" x14ac:dyDescent="0.25">
      <c r="B141" t="s">
        <v>289</v>
      </c>
      <c r="C141" s="24">
        <v>0</v>
      </c>
    </row>
    <row r="142" spans="2:3" x14ac:dyDescent="0.25">
      <c r="B142" t="s">
        <v>236</v>
      </c>
      <c r="C142" s="24">
        <v>0</v>
      </c>
    </row>
    <row r="143" spans="2:3" x14ac:dyDescent="0.25">
      <c r="B143" t="s">
        <v>412</v>
      </c>
      <c r="C143" s="24">
        <v>0</v>
      </c>
    </row>
    <row r="144" spans="2:3" x14ac:dyDescent="0.25">
      <c r="B144" t="s">
        <v>238</v>
      </c>
      <c r="C144" s="24">
        <v>0</v>
      </c>
    </row>
    <row r="145" spans="2:3" x14ac:dyDescent="0.25">
      <c r="B145" t="s">
        <v>204</v>
      </c>
      <c r="C145" s="24">
        <v>0</v>
      </c>
    </row>
    <row r="146" spans="2:3" x14ac:dyDescent="0.25">
      <c r="B146" t="s">
        <v>240</v>
      </c>
      <c r="C146" s="24">
        <v>0</v>
      </c>
    </row>
    <row r="147" spans="2:3" x14ac:dyDescent="0.25">
      <c r="B147" t="s">
        <v>477</v>
      </c>
      <c r="C147" s="24">
        <v>0</v>
      </c>
    </row>
    <row r="148" spans="2:3" x14ac:dyDescent="0.25">
      <c r="B148" t="s">
        <v>242</v>
      </c>
      <c r="C148" s="24">
        <v>0</v>
      </c>
    </row>
    <row r="149" spans="2:3" x14ac:dyDescent="0.25">
      <c r="B149" t="s">
        <v>508</v>
      </c>
      <c r="C149" s="24">
        <v>0</v>
      </c>
    </row>
    <row r="150" spans="2:3" x14ac:dyDescent="0.25">
      <c r="B150" t="s">
        <v>244</v>
      </c>
      <c r="C150" s="24">
        <v>0</v>
      </c>
    </row>
    <row r="151" spans="2:3" x14ac:dyDescent="0.25">
      <c r="B151" t="s">
        <v>540</v>
      </c>
      <c r="C151" s="24">
        <v>0</v>
      </c>
    </row>
    <row r="152" spans="2:3" x14ac:dyDescent="0.25">
      <c r="B152" t="s">
        <v>246</v>
      </c>
      <c r="C152" s="24">
        <v>0</v>
      </c>
    </row>
    <row r="153" spans="2:3" x14ac:dyDescent="0.25">
      <c r="B153" t="s">
        <v>293</v>
      </c>
      <c r="C153" s="24">
        <v>0</v>
      </c>
    </row>
    <row r="154" spans="2:3" x14ac:dyDescent="0.25">
      <c r="B154" t="s">
        <v>248</v>
      </c>
      <c r="C154" s="24">
        <v>0</v>
      </c>
    </row>
    <row r="155" spans="2:3" x14ac:dyDescent="0.25">
      <c r="B155" t="s">
        <v>468</v>
      </c>
      <c r="C155" s="24">
        <v>0</v>
      </c>
    </row>
    <row r="156" spans="2:3" x14ac:dyDescent="0.25">
      <c r="B156" t="s">
        <v>249</v>
      </c>
      <c r="C156" s="24">
        <v>0</v>
      </c>
    </row>
    <row r="157" spans="2:3" x14ac:dyDescent="0.25">
      <c r="B157" t="s">
        <v>420</v>
      </c>
      <c r="C157" s="24">
        <v>0</v>
      </c>
    </row>
    <row r="158" spans="2:3" x14ac:dyDescent="0.25">
      <c r="B158" t="s">
        <v>491</v>
      </c>
      <c r="C158" s="24">
        <v>0</v>
      </c>
    </row>
    <row r="159" spans="2:3" x14ac:dyDescent="0.25">
      <c r="B159" t="s">
        <v>433</v>
      </c>
      <c r="C159" s="24">
        <v>0</v>
      </c>
    </row>
    <row r="160" spans="2:3" x14ac:dyDescent="0.25">
      <c r="B160" t="s">
        <v>253</v>
      </c>
      <c r="C160" s="24">
        <v>0</v>
      </c>
    </row>
    <row r="161" spans="2:3" x14ac:dyDescent="0.25">
      <c r="B161" t="s">
        <v>324</v>
      </c>
      <c r="C161" s="24">
        <v>0</v>
      </c>
    </row>
    <row r="162" spans="2:3" x14ac:dyDescent="0.25">
      <c r="B162" t="s">
        <v>255</v>
      </c>
      <c r="C162" s="24">
        <v>0</v>
      </c>
    </row>
    <row r="163" spans="2:3" x14ac:dyDescent="0.25">
      <c r="B163" t="s">
        <v>469</v>
      </c>
      <c r="C163" s="24">
        <v>0</v>
      </c>
    </row>
    <row r="164" spans="2:3" x14ac:dyDescent="0.25">
      <c r="B164" t="s">
        <v>257</v>
      </c>
      <c r="C164" s="24">
        <v>0</v>
      </c>
    </row>
    <row r="165" spans="2:3" x14ac:dyDescent="0.25">
      <c r="B165" t="s">
        <v>233</v>
      </c>
      <c r="C165" s="24">
        <v>0</v>
      </c>
    </row>
    <row r="166" spans="2:3" x14ac:dyDescent="0.25">
      <c r="B166" t="s">
        <v>259</v>
      </c>
      <c r="C166" s="24">
        <v>0</v>
      </c>
    </row>
    <row r="167" spans="2:3" x14ac:dyDescent="0.25">
      <c r="B167" t="s">
        <v>500</v>
      </c>
      <c r="C167" s="24">
        <v>0</v>
      </c>
    </row>
    <row r="168" spans="2:3" x14ac:dyDescent="0.25">
      <c r="B168" t="s">
        <v>260</v>
      </c>
      <c r="C168" s="24">
        <v>0</v>
      </c>
    </row>
    <row r="169" spans="2:3" x14ac:dyDescent="0.25">
      <c r="B169" t="s">
        <v>516</v>
      </c>
      <c r="C169" s="24">
        <v>0</v>
      </c>
    </row>
    <row r="170" spans="2:3" x14ac:dyDescent="0.25">
      <c r="B170" t="s">
        <v>262</v>
      </c>
      <c r="C170" s="24">
        <v>0</v>
      </c>
    </row>
    <row r="171" spans="2:3" x14ac:dyDescent="0.25">
      <c r="B171" t="s">
        <v>532</v>
      </c>
      <c r="C171" s="24">
        <v>0</v>
      </c>
    </row>
    <row r="172" spans="2:3" x14ac:dyDescent="0.25">
      <c r="B172" t="s">
        <v>264</v>
      </c>
      <c r="C172" s="24">
        <v>0</v>
      </c>
    </row>
    <row r="173" spans="2:3" x14ac:dyDescent="0.25">
      <c r="B173" t="s">
        <v>287</v>
      </c>
      <c r="C173" s="24">
        <v>0</v>
      </c>
    </row>
    <row r="174" spans="2:3" x14ac:dyDescent="0.25">
      <c r="B174" t="s">
        <v>266</v>
      </c>
      <c r="C174" s="24">
        <v>0</v>
      </c>
    </row>
    <row r="175" spans="2:3" x14ac:dyDescent="0.25">
      <c r="B175" t="s">
        <v>291</v>
      </c>
      <c r="C175" s="24">
        <v>0</v>
      </c>
    </row>
    <row r="176" spans="2:3" x14ac:dyDescent="0.25">
      <c r="B176" t="s">
        <v>268</v>
      </c>
      <c r="C176" s="24">
        <v>0</v>
      </c>
    </row>
    <row r="177" spans="2:3" x14ac:dyDescent="0.25">
      <c r="B177" t="s">
        <v>295</v>
      </c>
      <c r="C177" s="24">
        <v>0</v>
      </c>
    </row>
    <row r="178" spans="2:3" x14ac:dyDescent="0.25">
      <c r="B178" t="s">
        <v>270</v>
      </c>
      <c r="C178" s="24">
        <v>0</v>
      </c>
    </row>
    <row r="179" spans="2:3" x14ac:dyDescent="0.25">
      <c r="B179" t="s">
        <v>299</v>
      </c>
      <c r="C179" s="24">
        <v>0</v>
      </c>
    </row>
    <row r="180" spans="2:3" x14ac:dyDescent="0.25">
      <c r="B180" t="s">
        <v>272</v>
      </c>
      <c r="C180" s="24">
        <v>0</v>
      </c>
    </row>
    <row r="181" spans="2:3" x14ac:dyDescent="0.25">
      <c r="B181" t="s">
        <v>408</v>
      </c>
      <c r="C181" s="24">
        <v>0</v>
      </c>
    </row>
    <row r="182" spans="2:3" x14ac:dyDescent="0.25">
      <c r="B182" t="s">
        <v>274</v>
      </c>
      <c r="C182" s="24">
        <v>0</v>
      </c>
    </row>
    <row r="183" spans="2:3" x14ac:dyDescent="0.25">
      <c r="B183" t="s">
        <v>305</v>
      </c>
      <c r="C183" s="24">
        <v>0</v>
      </c>
    </row>
    <row r="184" spans="2:3" x14ac:dyDescent="0.25">
      <c r="B184" t="s">
        <v>276</v>
      </c>
      <c r="C184" s="24">
        <v>0</v>
      </c>
    </row>
    <row r="185" spans="2:3" x14ac:dyDescent="0.25">
      <c r="B185" t="s">
        <v>342</v>
      </c>
      <c r="C185" s="24">
        <v>0</v>
      </c>
    </row>
    <row r="186" spans="2:3" x14ac:dyDescent="0.25">
      <c r="B186" t="s">
        <v>278</v>
      </c>
      <c r="C186" s="24">
        <v>0</v>
      </c>
    </row>
    <row r="187" spans="2:3" x14ac:dyDescent="0.25">
      <c r="B187" t="s">
        <v>223</v>
      </c>
      <c r="C187" s="24">
        <v>0</v>
      </c>
    </row>
    <row r="188" spans="2:3" x14ac:dyDescent="0.25">
      <c r="B188" t="s">
        <v>280</v>
      </c>
      <c r="C188" s="24">
        <v>0</v>
      </c>
    </row>
    <row r="189" spans="2:3" x14ac:dyDescent="0.25">
      <c r="B189" t="s">
        <v>226</v>
      </c>
      <c r="C189" s="24">
        <v>0</v>
      </c>
    </row>
    <row r="190" spans="2:3" x14ac:dyDescent="0.25">
      <c r="B190" t="s">
        <v>282</v>
      </c>
      <c r="C190" s="24">
        <v>0</v>
      </c>
    </row>
    <row r="191" spans="2:3" x14ac:dyDescent="0.25">
      <c r="B191" t="s">
        <v>322</v>
      </c>
      <c r="C191" s="24">
        <v>0</v>
      </c>
    </row>
    <row r="192" spans="2:3" x14ac:dyDescent="0.25">
      <c r="B192" t="s">
        <v>284</v>
      </c>
      <c r="C192" s="24">
        <v>0</v>
      </c>
    </row>
    <row r="193" spans="2:3" x14ac:dyDescent="0.25">
      <c r="B193" t="s">
        <v>326</v>
      </c>
      <c r="C193" s="24">
        <v>0</v>
      </c>
    </row>
    <row r="194" spans="2:3" x14ac:dyDescent="0.25">
      <c r="B194" t="s">
        <v>286</v>
      </c>
      <c r="C194" s="24">
        <v>0</v>
      </c>
    </row>
    <row r="195" spans="2:3" x14ac:dyDescent="0.25">
      <c r="B195" t="s">
        <v>263</v>
      </c>
      <c r="C195" s="24">
        <v>0</v>
      </c>
    </row>
    <row r="196" spans="2:3" x14ac:dyDescent="0.25">
      <c r="B196" t="s">
        <v>288</v>
      </c>
      <c r="C196" s="24">
        <v>0</v>
      </c>
    </row>
    <row r="197" spans="2:3" x14ac:dyDescent="0.25">
      <c r="B197" t="s">
        <v>473</v>
      </c>
      <c r="C197" s="24">
        <v>0</v>
      </c>
    </row>
    <row r="198" spans="2:3" x14ac:dyDescent="0.25">
      <c r="B198" t="s">
        <v>290</v>
      </c>
      <c r="C198" s="24">
        <v>0</v>
      </c>
    </row>
    <row r="199" spans="2:3" x14ac:dyDescent="0.25">
      <c r="B199" t="s">
        <v>267</v>
      </c>
      <c r="C199" s="24">
        <v>0</v>
      </c>
    </row>
    <row r="200" spans="2:3" x14ac:dyDescent="0.25">
      <c r="B200" t="s">
        <v>292</v>
      </c>
      <c r="C200" s="24">
        <v>0</v>
      </c>
    </row>
    <row r="201" spans="2:3" x14ac:dyDescent="0.25">
      <c r="B201" t="s">
        <v>487</v>
      </c>
      <c r="C201" s="24">
        <v>0</v>
      </c>
    </row>
    <row r="202" spans="2:3" x14ac:dyDescent="0.25">
      <c r="B202" t="s">
        <v>294</v>
      </c>
      <c r="C202" s="24">
        <v>0</v>
      </c>
    </row>
    <row r="203" spans="2:3" x14ac:dyDescent="0.25">
      <c r="B203" t="s">
        <v>360</v>
      </c>
      <c r="C203" s="24">
        <v>0</v>
      </c>
    </row>
    <row r="204" spans="2:3" x14ac:dyDescent="0.25">
      <c r="B204" t="s">
        <v>296</v>
      </c>
      <c r="C204" s="24">
        <v>0</v>
      </c>
    </row>
    <row r="205" spans="2:3" x14ac:dyDescent="0.25">
      <c r="B205" t="s">
        <v>504</v>
      </c>
      <c r="C205" s="24">
        <v>0</v>
      </c>
    </row>
    <row r="206" spans="2:3" x14ac:dyDescent="0.25">
      <c r="B206" t="s">
        <v>298</v>
      </c>
      <c r="C206" s="24">
        <v>0</v>
      </c>
    </row>
    <row r="207" spans="2:3" x14ac:dyDescent="0.25">
      <c r="B207" t="s">
        <v>512</v>
      </c>
      <c r="C207" s="24">
        <v>0</v>
      </c>
    </row>
    <row r="208" spans="2:3" x14ac:dyDescent="0.25">
      <c r="B208" t="s">
        <v>300</v>
      </c>
      <c r="C208" s="24">
        <v>0</v>
      </c>
    </row>
    <row r="209" spans="2:3" x14ac:dyDescent="0.25">
      <c r="B209" t="s">
        <v>520</v>
      </c>
      <c r="C209" s="24">
        <v>0</v>
      </c>
    </row>
    <row r="210" spans="2:3" x14ac:dyDescent="0.25">
      <c r="B210" t="s">
        <v>301</v>
      </c>
      <c r="C210" s="24">
        <v>0</v>
      </c>
    </row>
    <row r="211" spans="2:3" x14ac:dyDescent="0.25">
      <c r="B211" t="s">
        <v>528</v>
      </c>
      <c r="C211" s="24">
        <v>0</v>
      </c>
    </row>
    <row r="212" spans="2:3" x14ac:dyDescent="0.25">
      <c r="B212" t="s">
        <v>302</v>
      </c>
      <c r="C212" s="24">
        <v>0</v>
      </c>
    </row>
    <row r="213" spans="2:3" x14ac:dyDescent="0.25">
      <c r="B213" t="s">
        <v>536</v>
      </c>
      <c r="C213" s="24">
        <v>0</v>
      </c>
    </row>
    <row r="214" spans="2:3" x14ac:dyDescent="0.25">
      <c r="B214" t="s">
        <v>304</v>
      </c>
      <c r="C214" s="24">
        <v>0</v>
      </c>
    </row>
    <row r="215" spans="2:3" x14ac:dyDescent="0.25">
      <c r="B215" t="s">
        <v>220</v>
      </c>
      <c r="C215" s="24">
        <v>0</v>
      </c>
    </row>
    <row r="216" spans="2:3" x14ac:dyDescent="0.25">
      <c r="B216" t="s">
        <v>306</v>
      </c>
      <c r="C216" s="24">
        <v>0</v>
      </c>
    </row>
    <row r="217" spans="2:3" x14ac:dyDescent="0.25">
      <c r="B217" t="s">
        <v>243</v>
      </c>
      <c r="C217" s="24">
        <v>0</v>
      </c>
    </row>
    <row r="218" spans="2:3" x14ac:dyDescent="0.25">
      <c r="B218" t="s">
        <v>308</v>
      </c>
      <c r="C218" s="24">
        <v>0</v>
      </c>
    </row>
    <row r="219" spans="2:3" x14ac:dyDescent="0.25">
      <c r="B219" t="s">
        <v>202</v>
      </c>
      <c r="C219" s="24">
        <v>0</v>
      </c>
    </row>
    <row r="220" spans="2:3" x14ac:dyDescent="0.25">
      <c r="B220" t="s">
        <v>310</v>
      </c>
      <c r="C220" s="24">
        <v>0</v>
      </c>
    </row>
    <row r="221" spans="2:3" x14ac:dyDescent="0.25">
      <c r="B221" t="s">
        <v>245</v>
      </c>
      <c r="C221" s="24">
        <v>0</v>
      </c>
    </row>
    <row r="222" spans="2:3" x14ac:dyDescent="0.25">
      <c r="B222" t="s">
        <v>312</v>
      </c>
      <c r="C222" s="24">
        <v>0</v>
      </c>
    </row>
    <row r="223" spans="2:3" x14ac:dyDescent="0.25">
      <c r="B223" t="s">
        <v>222</v>
      </c>
      <c r="C223" s="24">
        <v>0</v>
      </c>
    </row>
    <row r="224" spans="2:3" x14ac:dyDescent="0.25">
      <c r="B224" t="s">
        <v>314</v>
      </c>
      <c r="C224" s="24">
        <v>0</v>
      </c>
    </row>
    <row r="225" spans="2:3" x14ac:dyDescent="0.25">
      <c r="B225" t="s">
        <v>247</v>
      </c>
      <c r="C225" s="24">
        <v>0</v>
      </c>
    </row>
    <row r="226" spans="2:3" x14ac:dyDescent="0.25">
      <c r="B226" t="s">
        <v>316</v>
      </c>
      <c r="C226" s="24">
        <v>0</v>
      </c>
    </row>
    <row r="227" spans="2:3" x14ac:dyDescent="0.25">
      <c r="B227" t="s">
        <v>425</v>
      </c>
      <c r="C227" s="24">
        <v>0</v>
      </c>
    </row>
    <row r="228" spans="2:3" x14ac:dyDescent="0.25">
      <c r="B228" t="s">
        <v>318</v>
      </c>
      <c r="C228" s="24">
        <v>0</v>
      </c>
    </row>
    <row r="229" spans="2:3" x14ac:dyDescent="0.25">
      <c r="B229" t="s">
        <v>463</v>
      </c>
      <c r="C229" s="24">
        <v>0</v>
      </c>
    </row>
    <row r="230" spans="2:3" x14ac:dyDescent="0.25">
      <c r="B230" t="s">
        <v>224</v>
      </c>
      <c r="C230" s="24">
        <v>0</v>
      </c>
    </row>
    <row r="231" spans="2:3" x14ac:dyDescent="0.25">
      <c r="B231" t="s">
        <v>210</v>
      </c>
      <c r="C231" s="24">
        <v>0</v>
      </c>
    </row>
    <row r="232" spans="2:3" x14ac:dyDescent="0.25">
      <c r="B232" t="s">
        <v>321</v>
      </c>
      <c r="C232" s="24">
        <v>0</v>
      </c>
    </row>
    <row r="233" spans="2:3" x14ac:dyDescent="0.25">
      <c r="B233" t="s">
        <v>410</v>
      </c>
      <c r="C233" s="24">
        <v>0</v>
      </c>
    </row>
    <row r="234" spans="2:3" x14ac:dyDescent="0.25">
      <c r="B234" t="s">
        <v>323</v>
      </c>
      <c r="C234" s="24">
        <v>0</v>
      </c>
    </row>
    <row r="235" spans="2:3" x14ac:dyDescent="0.25">
      <c r="B235" t="s">
        <v>418</v>
      </c>
      <c r="C235" s="24">
        <v>0</v>
      </c>
    </row>
    <row r="236" spans="2:3" x14ac:dyDescent="0.25">
      <c r="B236" t="s">
        <v>325</v>
      </c>
      <c r="C236" s="24">
        <v>0</v>
      </c>
    </row>
    <row r="237" spans="2:3" x14ac:dyDescent="0.25">
      <c r="B237" t="s">
        <v>252</v>
      </c>
      <c r="C237" s="24">
        <v>0</v>
      </c>
    </row>
    <row r="238" spans="2:3" x14ac:dyDescent="0.25">
      <c r="B238" t="s">
        <v>327</v>
      </c>
      <c r="C238" s="24">
        <v>0</v>
      </c>
    </row>
    <row r="239" spans="2:3" x14ac:dyDescent="0.25">
      <c r="B239" t="s">
        <v>254</v>
      </c>
      <c r="C239" s="24">
        <v>0</v>
      </c>
    </row>
    <row r="240" spans="2:3" x14ac:dyDescent="0.25">
      <c r="B240" t="s">
        <v>329</v>
      </c>
      <c r="C240" s="24">
        <v>0</v>
      </c>
    </row>
    <row r="241" spans="2:3" x14ac:dyDescent="0.25">
      <c r="B241" t="s">
        <v>366</v>
      </c>
      <c r="C241" s="24">
        <v>0</v>
      </c>
    </row>
    <row r="242" spans="2:3" x14ac:dyDescent="0.25">
      <c r="B242" t="s">
        <v>331</v>
      </c>
      <c r="C242" s="24">
        <v>0</v>
      </c>
    </row>
    <row r="243" spans="2:3" x14ac:dyDescent="0.25">
      <c r="B243" t="s">
        <v>438</v>
      </c>
      <c r="C243" s="24">
        <v>0</v>
      </c>
    </row>
    <row r="244" spans="2:3" x14ac:dyDescent="0.25">
      <c r="B244" t="s">
        <v>333</v>
      </c>
      <c r="C244" s="24">
        <v>0</v>
      </c>
    </row>
    <row r="245" spans="2:3" x14ac:dyDescent="0.25">
      <c r="B245" t="s">
        <v>431</v>
      </c>
      <c r="C245" s="24">
        <v>0</v>
      </c>
    </row>
    <row r="246" spans="2:3" x14ac:dyDescent="0.25">
      <c r="B246" t="s">
        <v>335</v>
      </c>
      <c r="C246" s="24">
        <v>0</v>
      </c>
    </row>
    <row r="247" spans="2:3" x14ac:dyDescent="0.25">
      <c r="B247" t="s">
        <v>228</v>
      </c>
      <c r="C247" s="24">
        <v>0</v>
      </c>
    </row>
    <row r="248" spans="2:3" x14ac:dyDescent="0.25">
      <c r="B248" t="s">
        <v>337</v>
      </c>
      <c r="C248" s="24">
        <v>0</v>
      </c>
    </row>
    <row r="249" spans="2:3" x14ac:dyDescent="0.25">
      <c r="B249" t="s">
        <v>424</v>
      </c>
      <c r="C249" s="24">
        <v>0</v>
      </c>
    </row>
    <row r="250" spans="2:3" x14ac:dyDescent="0.25">
      <c r="B250" t="s">
        <v>339</v>
      </c>
      <c r="C250" s="24">
        <v>0</v>
      </c>
    </row>
    <row r="251" spans="2:3" x14ac:dyDescent="0.25">
      <c r="B251" t="s">
        <v>319</v>
      </c>
      <c r="C251" s="24">
        <v>0</v>
      </c>
    </row>
    <row r="252" spans="2:3" x14ac:dyDescent="0.25">
      <c r="B252" t="s">
        <v>341</v>
      </c>
      <c r="C252" s="24">
        <v>0</v>
      </c>
    </row>
    <row r="253" spans="2:3" x14ac:dyDescent="0.25">
      <c r="B253" t="s">
        <v>229</v>
      </c>
      <c r="C253" s="24">
        <v>0</v>
      </c>
    </row>
    <row r="254" spans="2:3" x14ac:dyDescent="0.25">
      <c r="B254" t="s">
        <v>343</v>
      </c>
      <c r="C254" s="24">
        <v>0</v>
      </c>
    </row>
    <row r="255" spans="2:3" x14ac:dyDescent="0.25">
      <c r="B255" t="s">
        <v>261</v>
      </c>
      <c r="C255" s="24">
        <v>0</v>
      </c>
    </row>
    <row r="256" spans="2:3" x14ac:dyDescent="0.25">
      <c r="B256" t="s">
        <v>345</v>
      </c>
      <c r="C256" s="24">
        <v>0</v>
      </c>
    </row>
    <row r="257" spans="2:3" x14ac:dyDescent="0.25">
      <c r="B257" t="s">
        <v>214</v>
      </c>
      <c r="C257" s="24">
        <v>0</v>
      </c>
    </row>
    <row r="258" spans="2:3" x14ac:dyDescent="0.25">
      <c r="B258" t="s">
        <v>347</v>
      </c>
      <c r="C258" s="24">
        <v>0</v>
      </c>
    </row>
    <row r="259" spans="2:3" x14ac:dyDescent="0.25">
      <c r="B259" t="s">
        <v>328</v>
      </c>
      <c r="C259" s="24">
        <v>0</v>
      </c>
    </row>
    <row r="260" spans="2:3" x14ac:dyDescent="0.25">
      <c r="B260" t="s">
        <v>349</v>
      </c>
      <c r="C260" s="24">
        <v>0</v>
      </c>
    </row>
    <row r="261" spans="2:3" x14ac:dyDescent="0.25">
      <c r="B261" t="s">
        <v>330</v>
      </c>
      <c r="C261" s="24">
        <v>0</v>
      </c>
    </row>
    <row r="262" spans="2:3" x14ac:dyDescent="0.25">
      <c r="B262" t="s">
        <v>351</v>
      </c>
      <c r="C262" s="24">
        <v>0</v>
      </c>
    </row>
    <row r="263" spans="2:3" x14ac:dyDescent="0.25">
      <c r="B263" t="s">
        <v>207</v>
      </c>
      <c r="C263" s="24">
        <v>0</v>
      </c>
    </row>
    <row r="264" spans="2:3" x14ac:dyDescent="0.25">
      <c r="B264" t="s">
        <v>353</v>
      </c>
      <c r="C264" s="24">
        <v>0</v>
      </c>
    </row>
    <row r="265" spans="2:3" x14ac:dyDescent="0.25">
      <c r="B265" t="s">
        <v>475</v>
      </c>
      <c r="C265" s="24">
        <v>0</v>
      </c>
    </row>
    <row r="266" spans="2:3" x14ac:dyDescent="0.25">
      <c r="B266" t="s">
        <v>355</v>
      </c>
      <c r="C266" s="24">
        <v>0</v>
      </c>
    </row>
    <row r="267" spans="2:3" x14ac:dyDescent="0.25">
      <c r="B267" t="s">
        <v>336</v>
      </c>
      <c r="C267" s="24">
        <v>0</v>
      </c>
    </row>
    <row r="268" spans="2:3" x14ac:dyDescent="0.25">
      <c r="B268" t="s">
        <v>357</v>
      </c>
      <c r="C268" s="24">
        <v>0</v>
      </c>
    </row>
    <row r="269" spans="2:3" x14ac:dyDescent="0.25">
      <c r="B269" t="s">
        <v>338</v>
      </c>
      <c r="C269" s="24">
        <v>0</v>
      </c>
    </row>
    <row r="270" spans="2:3" x14ac:dyDescent="0.25">
      <c r="B270" t="s">
        <v>359</v>
      </c>
      <c r="C270" s="24">
        <v>0</v>
      </c>
    </row>
    <row r="271" spans="2:3" x14ac:dyDescent="0.25">
      <c r="B271" t="s">
        <v>486</v>
      </c>
      <c r="C271" s="24">
        <v>0</v>
      </c>
    </row>
    <row r="272" spans="2:3" x14ac:dyDescent="0.25">
      <c r="B272" t="s">
        <v>251</v>
      </c>
      <c r="C272" s="24">
        <v>0</v>
      </c>
    </row>
    <row r="273" spans="2:3" x14ac:dyDescent="0.25">
      <c r="B273" t="s">
        <v>489</v>
      </c>
      <c r="C273" s="24">
        <v>0</v>
      </c>
    </row>
    <row r="274" spans="2:3" x14ac:dyDescent="0.25">
      <c r="B274" t="s">
        <v>363</v>
      </c>
      <c r="C274" s="24">
        <v>0</v>
      </c>
    </row>
    <row r="275" spans="2:3" x14ac:dyDescent="0.25">
      <c r="B275" t="s">
        <v>215</v>
      </c>
      <c r="C275" s="24">
        <v>0</v>
      </c>
    </row>
    <row r="276" spans="2:3" x14ac:dyDescent="0.25">
      <c r="B276" t="s">
        <v>365</v>
      </c>
      <c r="C276" s="24">
        <v>0</v>
      </c>
    </row>
    <row r="277" spans="2:3" x14ac:dyDescent="0.25">
      <c r="B277" t="s">
        <v>279</v>
      </c>
      <c r="C277" s="24">
        <v>0</v>
      </c>
    </row>
    <row r="278" spans="2:3" x14ac:dyDescent="0.25">
      <c r="B278" t="s">
        <v>367</v>
      </c>
      <c r="C278" s="24">
        <v>0</v>
      </c>
    </row>
    <row r="279" spans="2:3" x14ac:dyDescent="0.25">
      <c r="B279" t="s">
        <v>502</v>
      </c>
      <c r="C279" s="24">
        <v>0</v>
      </c>
    </row>
    <row r="280" spans="2:3" x14ac:dyDescent="0.25">
      <c r="B280" t="s">
        <v>369</v>
      </c>
      <c r="C280" s="24">
        <v>0</v>
      </c>
    </row>
    <row r="281" spans="2:3" x14ac:dyDescent="0.25">
      <c r="B281" t="s">
        <v>506</v>
      </c>
      <c r="C281" s="24">
        <v>0</v>
      </c>
    </row>
    <row r="282" spans="2:3" x14ac:dyDescent="0.25">
      <c r="B282" t="s">
        <v>371</v>
      </c>
      <c r="C282" s="24">
        <v>0</v>
      </c>
    </row>
    <row r="283" spans="2:3" x14ac:dyDescent="0.25">
      <c r="B283" t="s">
        <v>510</v>
      </c>
      <c r="C283" s="24">
        <v>0</v>
      </c>
    </row>
    <row r="284" spans="2:3" x14ac:dyDescent="0.25">
      <c r="B284" t="s">
        <v>373</v>
      </c>
      <c r="C284" s="24">
        <v>0</v>
      </c>
    </row>
    <row r="285" spans="2:3" x14ac:dyDescent="0.25">
      <c r="B285" t="s">
        <v>514</v>
      </c>
      <c r="C285" s="24">
        <v>0</v>
      </c>
    </row>
    <row r="286" spans="2:3" x14ac:dyDescent="0.25">
      <c r="B286" t="s">
        <v>375</v>
      </c>
      <c r="C286" s="24">
        <v>0</v>
      </c>
    </row>
    <row r="287" spans="2:3" x14ac:dyDescent="0.25">
      <c r="B287" t="s">
        <v>518</v>
      </c>
      <c r="C287" s="24">
        <v>0</v>
      </c>
    </row>
    <row r="288" spans="2:3" x14ac:dyDescent="0.25">
      <c r="B288" t="s">
        <v>377</v>
      </c>
      <c r="C288" s="24">
        <v>0</v>
      </c>
    </row>
    <row r="289" spans="2:3" x14ac:dyDescent="0.25">
      <c r="B289" t="s">
        <v>522</v>
      </c>
      <c r="C289" s="24">
        <v>0</v>
      </c>
    </row>
    <row r="290" spans="2:3" x14ac:dyDescent="0.25">
      <c r="B290" t="s">
        <v>379</v>
      </c>
      <c r="C290" s="24">
        <v>0</v>
      </c>
    </row>
    <row r="291" spans="2:3" x14ac:dyDescent="0.25">
      <c r="B291" t="s">
        <v>526</v>
      </c>
      <c r="C291" s="24">
        <v>0</v>
      </c>
    </row>
    <row r="292" spans="2:3" x14ac:dyDescent="0.25">
      <c r="B292" t="s">
        <v>381</v>
      </c>
      <c r="C292" s="24">
        <v>0</v>
      </c>
    </row>
    <row r="293" spans="2:3" x14ac:dyDescent="0.25">
      <c r="B293" t="s">
        <v>530</v>
      </c>
      <c r="C293" s="24">
        <v>0</v>
      </c>
    </row>
    <row r="294" spans="2:3" x14ac:dyDescent="0.25">
      <c r="B294" t="s">
        <v>383</v>
      </c>
      <c r="C294" s="24">
        <v>0</v>
      </c>
    </row>
    <row r="295" spans="2:3" x14ac:dyDescent="0.25">
      <c r="B295" t="s">
        <v>534</v>
      </c>
      <c r="C295" s="24">
        <v>0</v>
      </c>
    </row>
    <row r="296" spans="2:3" x14ac:dyDescent="0.25">
      <c r="B296" t="s">
        <v>385</v>
      </c>
      <c r="C296" s="24">
        <v>0</v>
      </c>
    </row>
    <row r="297" spans="2:3" x14ac:dyDescent="0.25">
      <c r="B297" t="s">
        <v>538</v>
      </c>
      <c r="C297" s="24">
        <v>0</v>
      </c>
    </row>
    <row r="298" spans="2:3" x14ac:dyDescent="0.25">
      <c r="B298" t="s">
        <v>387</v>
      </c>
      <c r="C298" s="24">
        <v>0</v>
      </c>
    </row>
    <row r="299" spans="2:3" x14ac:dyDescent="0.25">
      <c r="B299" t="s">
        <v>470</v>
      </c>
      <c r="C299" s="24">
        <v>0</v>
      </c>
    </row>
    <row r="300" spans="2:3" x14ac:dyDescent="0.25">
      <c r="B300" t="s">
        <v>389</v>
      </c>
      <c r="C300" s="24">
        <v>0</v>
      </c>
    </row>
    <row r="301" spans="2:3" x14ac:dyDescent="0.25">
      <c r="B301" t="s">
        <v>361</v>
      </c>
      <c r="C301" s="24">
        <v>0</v>
      </c>
    </row>
    <row r="302" spans="2:3" x14ac:dyDescent="0.25">
      <c r="B302" t="s">
        <v>391</v>
      </c>
      <c r="C302" s="24">
        <v>0</v>
      </c>
    </row>
    <row r="303" spans="2:3" x14ac:dyDescent="0.25">
      <c r="B303" t="s">
        <v>378</v>
      </c>
      <c r="C303" s="24">
        <v>0</v>
      </c>
    </row>
    <row r="304" spans="2:3" x14ac:dyDescent="0.25">
      <c r="B304" t="s">
        <v>393</v>
      </c>
      <c r="C304" s="24">
        <v>0</v>
      </c>
    </row>
    <row r="305" spans="2:3" x14ac:dyDescent="0.25">
      <c r="B305" t="s">
        <v>380</v>
      </c>
      <c r="C305" s="24">
        <v>0</v>
      </c>
    </row>
    <row r="306" spans="2:3" x14ac:dyDescent="0.25">
      <c r="B306" t="s">
        <v>395</v>
      </c>
      <c r="C306" s="24">
        <v>0</v>
      </c>
    </row>
    <row r="307" spans="2:3" x14ac:dyDescent="0.25">
      <c r="B307" t="s">
        <v>382</v>
      </c>
      <c r="C307" s="24">
        <v>0</v>
      </c>
    </row>
    <row r="308" spans="2:3" x14ac:dyDescent="0.25">
      <c r="B308" t="s">
        <v>397</v>
      </c>
      <c r="C308" s="24">
        <v>0</v>
      </c>
    </row>
    <row r="309" spans="2:3" x14ac:dyDescent="0.25">
      <c r="B309" t="s">
        <v>384</v>
      </c>
      <c r="C309" s="24">
        <v>0</v>
      </c>
    </row>
    <row r="310" spans="2:3" x14ac:dyDescent="0.25">
      <c r="B310" t="s">
        <v>399</v>
      </c>
      <c r="C310" s="24">
        <v>0</v>
      </c>
    </row>
    <row r="311" spans="2:3" x14ac:dyDescent="0.25">
      <c r="B311" t="s">
        <v>386</v>
      </c>
      <c r="C311" s="24">
        <v>0</v>
      </c>
    </row>
    <row r="312" spans="2:3" x14ac:dyDescent="0.25">
      <c r="B312" t="s">
        <v>401</v>
      </c>
      <c r="C312" s="24">
        <v>0</v>
      </c>
    </row>
    <row r="313" spans="2:3" x14ac:dyDescent="0.25">
      <c r="B313" t="s">
        <v>388</v>
      </c>
      <c r="C313" s="24">
        <v>0</v>
      </c>
    </row>
    <row r="314" spans="2:3" x14ac:dyDescent="0.25">
      <c r="B314" t="s">
        <v>403</v>
      </c>
      <c r="C314" s="24">
        <v>0</v>
      </c>
    </row>
    <row r="315" spans="2:3" x14ac:dyDescent="0.25">
      <c r="B315" t="s">
        <v>390</v>
      </c>
      <c r="C315" s="24">
        <v>0</v>
      </c>
    </row>
    <row r="316" spans="2:3" x14ac:dyDescent="0.25">
      <c r="B316" t="s">
        <v>404</v>
      </c>
      <c r="C316" s="24">
        <v>0</v>
      </c>
    </row>
    <row r="317" spans="2:3" x14ac:dyDescent="0.25">
      <c r="B317" t="s">
        <v>392</v>
      </c>
      <c r="C317" s="24">
        <v>0</v>
      </c>
    </row>
    <row r="318" spans="2:3" x14ac:dyDescent="0.25">
      <c r="B318" t="s">
        <v>405</v>
      </c>
      <c r="C318" s="24">
        <v>0</v>
      </c>
    </row>
    <row r="319" spans="2:3" x14ac:dyDescent="0.25">
      <c r="B319" t="s">
        <v>457</v>
      </c>
      <c r="C319" s="24">
        <v>0</v>
      </c>
    </row>
    <row r="320" spans="2:3" x14ac:dyDescent="0.25">
      <c r="B320" t="s">
        <v>406</v>
      </c>
      <c r="C320" s="24">
        <v>0</v>
      </c>
    </row>
    <row r="321" spans="2:3" x14ac:dyDescent="0.25">
      <c r="B321" t="s">
        <v>396</v>
      </c>
      <c r="C321" s="24">
        <v>0</v>
      </c>
    </row>
    <row r="322" spans="2:3" x14ac:dyDescent="0.25">
      <c r="B322" t="s">
        <v>407</v>
      </c>
      <c r="C322" s="24">
        <v>0</v>
      </c>
    </row>
    <row r="323" spans="2:3" x14ac:dyDescent="0.25">
      <c r="B323" t="s">
        <v>398</v>
      </c>
      <c r="C323" s="24">
        <v>0</v>
      </c>
    </row>
    <row r="324" spans="2:3" x14ac:dyDescent="0.25">
      <c r="B324" t="s">
        <v>409</v>
      </c>
      <c r="C324" s="24">
        <v>0</v>
      </c>
    </row>
    <row r="325" spans="2:3" x14ac:dyDescent="0.25">
      <c r="B325" t="s">
        <v>400</v>
      </c>
      <c r="C325" s="24">
        <v>0</v>
      </c>
    </row>
    <row r="326" spans="2:3" x14ac:dyDescent="0.25">
      <c r="B326" t="s">
        <v>411</v>
      </c>
      <c r="C326" s="24">
        <v>0</v>
      </c>
    </row>
    <row r="327" spans="2:3" x14ac:dyDescent="0.25">
      <c r="B327" t="s">
        <v>212</v>
      </c>
      <c r="C327" s="24">
        <v>0</v>
      </c>
    </row>
    <row r="328" spans="2:3" x14ac:dyDescent="0.25">
      <c r="B328" t="s">
        <v>413</v>
      </c>
      <c r="C328" s="24">
        <v>0</v>
      </c>
    </row>
    <row r="329" spans="2:3" x14ac:dyDescent="0.25">
      <c r="B329" t="s">
        <v>227</v>
      </c>
      <c r="C329" s="24">
        <v>0</v>
      </c>
    </row>
    <row r="330" spans="2:3" x14ac:dyDescent="0.25">
      <c r="B330" t="s">
        <v>415</v>
      </c>
      <c r="C330" s="24">
        <v>0</v>
      </c>
    </row>
    <row r="331" spans="2:3" x14ac:dyDescent="0.25">
      <c r="B331" t="s">
        <v>332</v>
      </c>
      <c r="C331" s="24">
        <v>0</v>
      </c>
    </row>
    <row r="332" spans="2:3" x14ac:dyDescent="0.25">
      <c r="B332" t="s">
        <v>417</v>
      </c>
      <c r="C332" s="24">
        <v>0</v>
      </c>
    </row>
    <row r="333" spans="2:3" x14ac:dyDescent="0.25">
      <c r="B333" t="s">
        <v>250</v>
      </c>
      <c r="C333" s="24">
        <v>0</v>
      </c>
    </row>
    <row r="334" spans="2:3" x14ac:dyDescent="0.25">
      <c r="B334" t="s">
        <v>419</v>
      </c>
      <c r="C334" s="24">
        <v>0</v>
      </c>
    </row>
    <row r="335" spans="2:3" x14ac:dyDescent="0.25">
      <c r="B335" t="s">
        <v>303</v>
      </c>
      <c r="C335" s="24">
        <v>0</v>
      </c>
    </row>
    <row r="336" spans="2:3" x14ac:dyDescent="0.25">
      <c r="B336" t="s">
        <v>421</v>
      </c>
      <c r="C336" s="24">
        <v>0</v>
      </c>
    </row>
    <row r="337" spans="2:3" x14ac:dyDescent="0.25">
      <c r="B337" t="s">
        <v>205</v>
      </c>
      <c r="C337" s="24">
        <v>0</v>
      </c>
    </row>
    <row r="338" spans="2:3" x14ac:dyDescent="0.25">
      <c r="B338" t="s">
        <v>423</v>
      </c>
      <c r="C338" s="24">
        <v>0</v>
      </c>
    </row>
    <row r="339" spans="2:3" x14ac:dyDescent="0.25">
      <c r="B339" t="s">
        <v>307</v>
      </c>
      <c r="C339" s="24">
        <v>0</v>
      </c>
    </row>
    <row r="340" spans="2:3" x14ac:dyDescent="0.25">
      <c r="B340" t="s">
        <v>426</v>
      </c>
      <c r="C340" s="24">
        <v>0</v>
      </c>
    </row>
    <row r="341" spans="2:3" x14ac:dyDescent="0.25">
      <c r="B341" t="s">
        <v>225</v>
      </c>
      <c r="C341" s="24">
        <v>0</v>
      </c>
    </row>
    <row r="342" spans="2:3" x14ac:dyDescent="0.25">
      <c r="B342" t="s">
        <v>428</v>
      </c>
      <c r="C342" s="24">
        <v>0</v>
      </c>
    </row>
    <row r="343" spans="2:3" x14ac:dyDescent="0.25">
      <c r="B343" t="s">
        <v>414</v>
      </c>
      <c r="C343" s="24">
        <v>0</v>
      </c>
    </row>
    <row r="344" spans="2:3" x14ac:dyDescent="0.25">
      <c r="B344" t="s">
        <v>430</v>
      </c>
      <c r="C344" s="24">
        <v>0</v>
      </c>
    </row>
    <row r="345" spans="2:3" x14ac:dyDescent="0.25">
      <c r="B345" t="s">
        <v>416</v>
      </c>
      <c r="C345" s="24">
        <v>0</v>
      </c>
    </row>
    <row r="346" spans="2:3" x14ac:dyDescent="0.25">
      <c r="B346" t="s">
        <v>432</v>
      </c>
      <c r="C346" s="24">
        <v>0</v>
      </c>
    </row>
    <row r="347" spans="2:3" x14ac:dyDescent="0.25">
      <c r="B347" t="s">
        <v>422</v>
      </c>
      <c r="C347" s="24">
        <v>0</v>
      </c>
    </row>
    <row r="348" spans="2:3" x14ac:dyDescent="0.25">
      <c r="B348" t="s">
        <v>434</v>
      </c>
      <c r="C348" s="24">
        <v>0</v>
      </c>
    </row>
    <row r="349" spans="2:3" x14ac:dyDescent="0.25">
      <c r="B349" t="s">
        <v>311</v>
      </c>
      <c r="C349" s="24">
        <v>0</v>
      </c>
    </row>
    <row r="350" spans="2:3" x14ac:dyDescent="0.25">
      <c r="B350" t="s">
        <v>436</v>
      </c>
      <c r="C350" s="24">
        <v>0</v>
      </c>
    </row>
    <row r="351" spans="2:3" x14ac:dyDescent="0.25">
      <c r="B351" t="s">
        <v>493</v>
      </c>
      <c r="C351" s="24">
        <v>0</v>
      </c>
    </row>
    <row r="352" spans="2:3" x14ac:dyDescent="0.25">
      <c r="B352" t="s">
        <v>440</v>
      </c>
      <c r="C352" s="24">
        <v>0</v>
      </c>
    </row>
    <row r="353" spans="2:3" x14ac:dyDescent="0.25">
      <c r="B353" t="s">
        <v>427</v>
      </c>
      <c r="C353" s="24">
        <v>0</v>
      </c>
    </row>
    <row r="354" spans="2:3" x14ac:dyDescent="0.25">
      <c r="B354" t="s">
        <v>442</v>
      </c>
      <c r="C354" s="24">
        <v>0</v>
      </c>
    </row>
    <row r="355" spans="2:3" x14ac:dyDescent="0.25">
      <c r="B355" t="s">
        <v>231</v>
      </c>
      <c r="C355" s="24">
        <v>0</v>
      </c>
    </row>
    <row r="356" spans="2:3" x14ac:dyDescent="0.25">
      <c r="B356" t="s">
        <v>444</v>
      </c>
      <c r="C356" s="24">
        <v>0</v>
      </c>
    </row>
    <row r="357" spans="2:3" x14ac:dyDescent="0.25">
      <c r="B357" t="s">
        <v>317</v>
      </c>
      <c r="C357" s="24">
        <v>0</v>
      </c>
    </row>
    <row r="358" spans="2:3" x14ac:dyDescent="0.25">
      <c r="B358" t="s">
        <v>446</v>
      </c>
      <c r="C358" s="24">
        <v>0</v>
      </c>
    </row>
    <row r="359" spans="2:3" x14ac:dyDescent="0.25">
      <c r="B359" t="s">
        <v>429</v>
      </c>
      <c r="C359" s="24">
        <v>0</v>
      </c>
    </row>
    <row r="360" spans="2:3" x14ac:dyDescent="0.25">
      <c r="B360" t="s">
        <v>447</v>
      </c>
      <c r="C360" s="24">
        <v>0</v>
      </c>
    </row>
    <row r="361" spans="2:3" x14ac:dyDescent="0.25">
      <c r="B361" t="s">
        <v>256</v>
      </c>
      <c r="C361" s="24">
        <v>0</v>
      </c>
    </row>
    <row r="362" spans="2:3" x14ac:dyDescent="0.25">
      <c r="B362" t="s">
        <v>448</v>
      </c>
      <c r="C362" s="24">
        <v>0</v>
      </c>
    </row>
    <row r="363" spans="2:3" x14ac:dyDescent="0.25">
      <c r="B363" t="s">
        <v>315</v>
      </c>
      <c r="C363" s="24">
        <v>0</v>
      </c>
    </row>
    <row r="364" spans="2:3" x14ac:dyDescent="0.25">
      <c r="B364" t="s">
        <v>435</v>
      </c>
      <c r="C364" s="24">
        <v>0</v>
      </c>
    </row>
    <row r="365" spans="2:3" x14ac:dyDescent="0.25">
      <c r="B365" t="s">
        <v>221</v>
      </c>
      <c r="C365" s="24">
        <v>0</v>
      </c>
    </row>
    <row r="366" spans="2:3" x14ac:dyDescent="0.25">
      <c r="B366" t="s">
        <v>437</v>
      </c>
      <c r="C366" s="24">
        <v>0</v>
      </c>
    </row>
    <row r="367" spans="2:3" x14ac:dyDescent="0.25">
      <c r="B367" t="s">
        <v>439</v>
      </c>
      <c r="C367" s="24">
        <v>0</v>
      </c>
    </row>
    <row r="368" spans="2:3" x14ac:dyDescent="0.25">
      <c r="B368" t="s">
        <v>258</v>
      </c>
      <c r="C368" s="24">
        <v>0</v>
      </c>
    </row>
    <row r="369" spans="2:3" x14ac:dyDescent="0.25">
      <c r="B369" t="s">
        <v>449</v>
      </c>
      <c r="C369" s="24">
        <v>0</v>
      </c>
    </row>
    <row r="370" spans="2:3" x14ac:dyDescent="0.25">
      <c r="B370" t="s">
        <v>441</v>
      </c>
      <c r="C370" s="24">
        <v>0</v>
      </c>
    </row>
    <row r="371" spans="2:3" x14ac:dyDescent="0.25">
      <c r="B371" t="s">
        <v>451</v>
      </c>
      <c r="C371" s="24">
        <v>0</v>
      </c>
    </row>
    <row r="372" spans="2:3" x14ac:dyDescent="0.25">
      <c r="B372" t="s">
        <v>443</v>
      </c>
      <c r="C372" s="24">
        <v>0</v>
      </c>
    </row>
    <row r="373" spans="2:3" x14ac:dyDescent="0.25">
      <c r="B373" t="s">
        <v>453</v>
      </c>
      <c r="C373" s="24">
        <v>0</v>
      </c>
    </row>
    <row r="374" spans="2:3" x14ac:dyDescent="0.25">
      <c r="B374" t="s">
        <v>445</v>
      </c>
      <c r="C374" s="24">
        <v>0</v>
      </c>
    </row>
    <row r="375" spans="2:3" x14ac:dyDescent="0.25">
      <c r="B375" t="s">
        <v>455</v>
      </c>
      <c r="C375" s="24">
        <v>0</v>
      </c>
    </row>
    <row r="376" spans="2:3" x14ac:dyDescent="0.25">
      <c r="B376" t="s">
        <v>313</v>
      </c>
      <c r="C376" s="24">
        <v>0</v>
      </c>
    </row>
    <row r="377" spans="2:3" x14ac:dyDescent="0.25">
      <c r="B377" t="s">
        <v>320</v>
      </c>
      <c r="C377" s="24">
        <v>0</v>
      </c>
    </row>
    <row r="378" spans="2:3" x14ac:dyDescent="0.25">
      <c r="B378" t="s">
        <v>201</v>
      </c>
      <c r="C378" s="24">
        <v>0</v>
      </c>
    </row>
    <row r="379" spans="2:3" x14ac:dyDescent="0.25">
      <c r="B379" t="s">
        <v>459</v>
      </c>
      <c r="C379" s="24">
        <v>0</v>
      </c>
    </row>
    <row r="380" spans="2:3" x14ac:dyDescent="0.25">
      <c r="B380" t="s">
        <v>450</v>
      </c>
      <c r="C380" s="24">
        <v>0</v>
      </c>
    </row>
    <row r="381" spans="2:3" x14ac:dyDescent="0.25">
      <c r="B381" t="s">
        <v>461</v>
      </c>
      <c r="C381" s="24">
        <v>0</v>
      </c>
    </row>
    <row r="382" spans="2:3" x14ac:dyDescent="0.25">
      <c r="B382" t="s">
        <v>452</v>
      </c>
      <c r="C382" s="24">
        <v>0</v>
      </c>
    </row>
    <row r="383" spans="2:3" x14ac:dyDescent="0.25">
      <c r="B383" t="s">
        <v>482</v>
      </c>
      <c r="C383" s="24">
        <v>0</v>
      </c>
    </row>
    <row r="384" spans="2:3" x14ac:dyDescent="0.25">
      <c r="B384" t="s">
        <v>454</v>
      </c>
      <c r="C384" s="24">
        <v>0</v>
      </c>
    </row>
    <row r="385" spans="2:3" x14ac:dyDescent="0.25">
      <c r="B385" t="s">
        <v>376</v>
      </c>
      <c r="C385" s="24">
        <v>0</v>
      </c>
    </row>
    <row r="386" spans="2:3" x14ac:dyDescent="0.25">
      <c r="B386" t="s">
        <v>456</v>
      </c>
      <c r="C386" s="24">
        <v>0</v>
      </c>
    </row>
    <row r="387" spans="2:3" x14ac:dyDescent="0.25">
      <c r="B387" t="s">
        <v>394</v>
      </c>
      <c r="C387" s="24">
        <v>0</v>
      </c>
    </row>
    <row r="388" spans="2:3" x14ac:dyDescent="0.25">
      <c r="B388" t="s">
        <v>458</v>
      </c>
      <c r="C388" s="24">
        <v>0</v>
      </c>
    </row>
    <row r="389" spans="2:3" x14ac:dyDescent="0.25">
      <c r="B389" t="s">
        <v>402</v>
      </c>
      <c r="C389" s="24">
        <v>0</v>
      </c>
    </row>
    <row r="390" spans="2:3" x14ac:dyDescent="0.25">
      <c r="B390" t="s">
        <v>460</v>
      </c>
      <c r="C390" s="24">
        <v>0</v>
      </c>
    </row>
    <row r="391" spans="2:3" x14ac:dyDescent="0.25">
      <c r="B391" t="s">
        <v>474</v>
      </c>
      <c r="C391" s="24">
        <v>0</v>
      </c>
    </row>
    <row r="392" spans="2:3" x14ac:dyDescent="0.25">
      <c r="B392" t="s">
        <v>465</v>
      </c>
      <c r="C392" s="24">
        <v>0</v>
      </c>
    </row>
    <row r="393" spans="2:3" x14ac:dyDescent="0.25">
      <c r="B393" t="s">
        <v>476</v>
      </c>
      <c r="C393" s="24">
        <v>0</v>
      </c>
    </row>
    <row r="394" spans="2:3" x14ac:dyDescent="0.25">
      <c r="B394" t="s">
        <v>462</v>
      </c>
      <c r="C394" s="24">
        <v>0</v>
      </c>
    </row>
    <row r="395" spans="2:3" x14ac:dyDescent="0.25">
      <c r="B395" t="s">
        <v>478</v>
      </c>
      <c r="C395" s="24">
        <v>0</v>
      </c>
    </row>
    <row r="396" spans="2:3" x14ac:dyDescent="0.25">
      <c r="B396" t="s">
        <v>464</v>
      </c>
      <c r="C396" s="24">
        <v>0</v>
      </c>
    </row>
    <row r="397" spans="2:3" x14ac:dyDescent="0.25">
      <c r="B397" t="s">
        <v>480</v>
      </c>
      <c r="C397" s="24">
        <v>0</v>
      </c>
    </row>
    <row r="398" spans="2:3" x14ac:dyDescent="0.25">
      <c r="B398" t="s">
        <v>467</v>
      </c>
      <c r="C398" s="24">
        <v>0</v>
      </c>
    </row>
    <row r="399" spans="2:3" x14ac:dyDescent="0.25">
      <c r="B399" t="s">
        <v>495</v>
      </c>
      <c r="C399" s="24">
        <v>0</v>
      </c>
    </row>
    <row r="400" spans="2:3" x14ac:dyDescent="0.25">
      <c r="B400" t="s">
        <v>206</v>
      </c>
      <c r="C400" s="24">
        <v>0</v>
      </c>
    </row>
    <row r="401" spans="2:3" x14ac:dyDescent="0.25">
      <c r="B401" t="s">
        <v>497</v>
      </c>
      <c r="C401" s="24">
        <v>0</v>
      </c>
    </row>
    <row r="402" spans="2:3" x14ac:dyDescent="0.25">
      <c r="B402" t="s">
        <v>209</v>
      </c>
      <c r="C402" s="24">
        <v>0</v>
      </c>
    </row>
    <row r="403" spans="2:3" x14ac:dyDescent="0.25">
      <c r="B403" t="s">
        <v>499</v>
      </c>
      <c r="C403" s="24">
        <v>0</v>
      </c>
    </row>
    <row r="404" spans="2:3" x14ac:dyDescent="0.25">
      <c r="B404" t="s">
        <v>265</v>
      </c>
      <c r="C404" s="24">
        <v>0</v>
      </c>
    </row>
    <row r="405" spans="2:3" x14ac:dyDescent="0.25">
      <c r="B405" t="s">
        <v>501</v>
      </c>
      <c r="C405" s="24">
        <v>0</v>
      </c>
    </row>
    <row r="406" spans="2:3" x14ac:dyDescent="0.25">
      <c r="B406" t="s">
        <v>334</v>
      </c>
      <c r="C406" s="24">
        <v>0</v>
      </c>
    </row>
    <row r="407" spans="2:3" x14ac:dyDescent="0.25">
      <c r="B407" t="s">
        <v>503</v>
      </c>
      <c r="C407" s="24">
        <v>0</v>
      </c>
    </row>
    <row r="408" spans="2:3" x14ac:dyDescent="0.25">
      <c r="B408" t="s">
        <v>479</v>
      </c>
      <c r="C408" s="24">
        <v>0</v>
      </c>
    </row>
    <row r="409" spans="2:3" x14ac:dyDescent="0.25">
      <c r="B409" t="s">
        <v>505</v>
      </c>
      <c r="C409" s="24">
        <v>0</v>
      </c>
    </row>
    <row r="410" spans="2:3" x14ac:dyDescent="0.25">
      <c r="B410" t="s">
        <v>481</v>
      </c>
      <c r="C410" s="24">
        <v>0</v>
      </c>
    </row>
    <row r="411" spans="2:3" x14ac:dyDescent="0.25">
      <c r="B411" t="s">
        <v>507</v>
      </c>
      <c r="C411" s="24">
        <v>0</v>
      </c>
    </row>
    <row r="412" spans="2:3" x14ac:dyDescent="0.25">
      <c r="B412" t="s">
        <v>483</v>
      </c>
      <c r="C412" s="24">
        <v>0</v>
      </c>
    </row>
    <row r="413" spans="2:3" x14ac:dyDescent="0.25">
      <c r="B413" t="s">
        <v>509</v>
      </c>
      <c r="C413" s="24">
        <v>0</v>
      </c>
    </row>
    <row r="414" spans="2:3" x14ac:dyDescent="0.25">
      <c r="B414" t="s">
        <v>485</v>
      </c>
      <c r="C414" s="24">
        <v>0</v>
      </c>
    </row>
    <row r="415" spans="2:3" x14ac:dyDescent="0.25">
      <c r="B415" t="s">
        <v>511</v>
      </c>
      <c r="C415" s="24">
        <v>0</v>
      </c>
    </row>
    <row r="416" spans="2:3" x14ac:dyDescent="0.25">
      <c r="B416" t="s">
        <v>496</v>
      </c>
      <c r="C416" s="24">
        <v>0</v>
      </c>
    </row>
    <row r="417" spans="2:3" x14ac:dyDescent="0.25">
      <c r="B417" t="s">
        <v>513</v>
      </c>
      <c r="C417" s="24">
        <v>0</v>
      </c>
    </row>
    <row r="418" spans="2:3" x14ac:dyDescent="0.25">
      <c r="B418" t="s">
        <v>498</v>
      </c>
      <c r="C418" s="24">
        <v>0</v>
      </c>
    </row>
    <row r="419" spans="2:3" x14ac:dyDescent="0.25">
      <c r="B419" t="s">
        <v>515</v>
      </c>
      <c r="C419" s="24">
        <v>0</v>
      </c>
    </row>
    <row r="420" spans="2:3" x14ac:dyDescent="0.25">
      <c r="B420" t="s">
        <v>340</v>
      </c>
      <c r="C420" s="24">
        <v>0</v>
      </c>
    </row>
    <row r="421" spans="2:3" x14ac:dyDescent="0.25">
      <c r="B421" t="s">
        <v>517</v>
      </c>
      <c r="C421" s="24">
        <v>0</v>
      </c>
    </row>
    <row r="422" spans="2:3" x14ac:dyDescent="0.25">
      <c r="B422" t="s">
        <v>219</v>
      </c>
      <c r="C422" s="24">
        <v>0</v>
      </c>
    </row>
    <row r="423" spans="2:3" x14ac:dyDescent="0.25">
      <c r="B423" t="s">
        <v>269</v>
      </c>
      <c r="C423" s="24">
        <v>0</v>
      </c>
    </row>
    <row r="424" spans="2:3" x14ac:dyDescent="0.25">
      <c r="B424" t="s">
        <v>519</v>
      </c>
      <c r="C424" s="24">
        <v>0</v>
      </c>
    </row>
    <row r="425" spans="2:3" x14ac:dyDescent="0.25">
      <c r="B425" t="s">
        <v>213</v>
      </c>
      <c r="C425" s="24">
        <v>0</v>
      </c>
    </row>
    <row r="426" spans="2:3" x14ac:dyDescent="0.25">
      <c r="B426" t="s">
        <v>521</v>
      </c>
      <c r="C426" s="24">
        <v>0</v>
      </c>
    </row>
    <row r="427" spans="2:3" x14ac:dyDescent="0.25">
      <c r="B427" t="s">
        <v>484</v>
      </c>
      <c r="C427" s="24">
        <v>0</v>
      </c>
    </row>
    <row r="428" spans="2:3" x14ac:dyDescent="0.25">
      <c r="B428" t="s">
        <v>523</v>
      </c>
      <c r="C428" s="24">
        <v>0</v>
      </c>
    </row>
    <row r="429" spans="2:3" x14ac:dyDescent="0.25">
      <c r="B429" t="s">
        <v>542</v>
      </c>
      <c r="C429" s="24">
        <v>0</v>
      </c>
    </row>
    <row r="430" spans="2:3" x14ac:dyDescent="0.25">
      <c r="B430" t="s">
        <v>525</v>
      </c>
      <c r="C430" s="24">
        <v>0</v>
      </c>
    </row>
    <row r="431" spans="2:3" x14ac:dyDescent="0.25">
      <c r="B431" t="s">
        <v>488</v>
      </c>
      <c r="C431" s="24">
        <v>0</v>
      </c>
    </row>
    <row r="432" spans="2:3" x14ac:dyDescent="0.25">
      <c r="B432" t="s">
        <v>527</v>
      </c>
      <c r="C432" s="24">
        <v>0</v>
      </c>
    </row>
    <row r="433" spans="2:3" x14ac:dyDescent="0.25">
      <c r="B433" t="s">
        <v>490</v>
      </c>
      <c r="C433" s="24">
        <v>0</v>
      </c>
    </row>
    <row r="434" spans="2:3" x14ac:dyDescent="0.25">
      <c r="B434" t="s">
        <v>529</v>
      </c>
      <c r="C434" s="24">
        <v>0</v>
      </c>
    </row>
    <row r="435" spans="2:3" x14ac:dyDescent="0.25">
      <c r="B435" t="s">
        <v>492</v>
      </c>
      <c r="C435" s="24">
        <v>0</v>
      </c>
    </row>
    <row r="436" spans="2:3" x14ac:dyDescent="0.25">
      <c r="B436" t="s">
        <v>531</v>
      </c>
      <c r="C436" s="24">
        <v>0</v>
      </c>
    </row>
    <row r="437" spans="2:3" x14ac:dyDescent="0.25">
      <c r="B437" t="s">
        <v>494</v>
      </c>
      <c r="C437" s="24">
        <v>0</v>
      </c>
    </row>
    <row r="438" spans="2:3" x14ac:dyDescent="0.25">
      <c r="B438" t="s">
        <v>533</v>
      </c>
      <c r="C438" s="24">
        <v>0</v>
      </c>
    </row>
    <row r="439" spans="2:3" x14ac:dyDescent="0.25">
      <c r="B439" t="s">
        <v>216</v>
      </c>
      <c r="C439" s="24">
        <v>0</v>
      </c>
    </row>
    <row r="440" spans="2:3" x14ac:dyDescent="0.25">
      <c r="B440" t="s">
        <v>535</v>
      </c>
      <c r="C440" s="24">
        <v>0</v>
      </c>
    </row>
    <row r="441" spans="2:3" x14ac:dyDescent="0.25">
      <c r="B441" t="s">
        <v>344</v>
      </c>
      <c r="C441" s="24">
        <v>0</v>
      </c>
    </row>
    <row r="442" spans="2:3" x14ac:dyDescent="0.25">
      <c r="B442" t="s">
        <v>537</v>
      </c>
      <c r="C442" s="24">
        <v>0</v>
      </c>
    </row>
    <row r="443" spans="2:3" x14ac:dyDescent="0.25">
      <c r="B443" t="s">
        <v>271</v>
      </c>
      <c r="C443" s="24">
        <v>0</v>
      </c>
    </row>
    <row r="444" spans="2:3" x14ac:dyDescent="0.25">
      <c r="B444" t="s">
        <v>539</v>
      </c>
      <c r="C444" s="24">
        <v>0</v>
      </c>
    </row>
    <row r="445" spans="2:3" x14ac:dyDescent="0.25">
      <c r="B445" t="s">
        <v>346</v>
      </c>
      <c r="C445" s="24">
        <v>0</v>
      </c>
    </row>
    <row r="446" spans="2:3" x14ac:dyDescent="0.25">
      <c r="B446" t="s">
        <v>541</v>
      </c>
      <c r="C446" s="24">
        <v>0</v>
      </c>
    </row>
    <row r="447" spans="2:3" x14ac:dyDescent="0.25">
      <c r="B447" t="s">
        <v>235</v>
      </c>
      <c r="C447" s="24">
        <v>0</v>
      </c>
    </row>
    <row r="448" spans="2:3" x14ac:dyDescent="0.25">
      <c r="B448" t="s">
        <v>543</v>
      </c>
      <c r="C448" s="24">
        <v>0</v>
      </c>
    </row>
    <row r="449" spans="2:3" x14ac:dyDescent="0.25">
      <c r="B449" t="s">
        <v>348</v>
      </c>
      <c r="C449" s="24">
        <v>0</v>
      </c>
    </row>
    <row r="450" spans="2:3" x14ac:dyDescent="0.25">
      <c r="B450" t="s">
        <v>544</v>
      </c>
      <c r="C450" s="24">
        <v>0</v>
      </c>
    </row>
    <row r="451" spans="2:3" x14ac:dyDescent="0.25">
      <c r="B451" t="s">
        <v>273</v>
      </c>
      <c r="C451" s="24">
        <v>0</v>
      </c>
    </row>
    <row r="452" spans="2:3" x14ac:dyDescent="0.25">
      <c r="B452" t="s">
        <v>362</v>
      </c>
      <c r="C452" s="24">
        <v>0</v>
      </c>
    </row>
    <row r="453" spans="2:3" x14ac:dyDescent="0.25">
      <c r="B453" t="s">
        <v>350</v>
      </c>
      <c r="C453" s="24">
        <v>0</v>
      </c>
    </row>
    <row r="454" spans="2:3" x14ac:dyDescent="0.25">
      <c r="B454" t="s">
        <v>239</v>
      </c>
      <c r="C454" s="24">
        <v>0</v>
      </c>
    </row>
    <row r="455" spans="2:3" x14ac:dyDescent="0.25">
      <c r="B455" t="s">
        <v>203</v>
      </c>
      <c r="C455" s="24">
        <v>0</v>
      </c>
    </row>
    <row r="456" spans="2:3" x14ac:dyDescent="0.25">
      <c r="B456" t="s">
        <v>364</v>
      </c>
      <c r="C456" s="24">
        <v>0</v>
      </c>
    </row>
    <row r="457" spans="2:3" x14ac:dyDescent="0.25">
      <c r="B457" t="s">
        <v>352</v>
      </c>
      <c r="C457" s="24">
        <v>0</v>
      </c>
    </row>
    <row r="458" spans="2:3" x14ac:dyDescent="0.25">
      <c r="B458" t="s">
        <v>281</v>
      </c>
      <c r="C458" s="24">
        <v>0</v>
      </c>
    </row>
    <row r="459" spans="2:3" x14ac:dyDescent="0.25">
      <c r="B459" t="s">
        <v>275</v>
      </c>
      <c r="C459" s="24">
        <v>0</v>
      </c>
    </row>
    <row r="460" spans="2:3" x14ac:dyDescent="0.25">
      <c r="B460" t="s">
        <v>471</v>
      </c>
      <c r="C460" s="24">
        <v>0</v>
      </c>
    </row>
    <row r="461" spans="2:3" x14ac:dyDescent="0.25">
      <c r="B461" t="s">
        <v>354</v>
      </c>
      <c r="C461" s="24">
        <v>0</v>
      </c>
    </row>
    <row r="462" spans="2:3" x14ac:dyDescent="0.25">
      <c r="B462" t="s">
        <v>208</v>
      </c>
      <c r="C462" s="24">
        <v>0</v>
      </c>
    </row>
    <row r="463" spans="2:3" x14ac:dyDescent="0.25">
      <c r="B463" t="s">
        <v>237</v>
      </c>
      <c r="C463" s="24">
        <v>0</v>
      </c>
    </row>
    <row r="464" spans="2:3" x14ac:dyDescent="0.25">
      <c r="B464" t="s">
        <v>368</v>
      </c>
      <c r="C464" s="24">
        <v>0</v>
      </c>
    </row>
    <row r="465" spans="2:3" x14ac:dyDescent="0.25">
      <c r="B465" t="s">
        <v>356</v>
      </c>
      <c r="C465" s="24">
        <v>0</v>
      </c>
    </row>
    <row r="466" spans="2:3" x14ac:dyDescent="0.25">
      <c r="B466" t="s">
        <v>283</v>
      </c>
      <c r="C466" s="24">
        <v>0</v>
      </c>
    </row>
    <row r="467" spans="2:3" x14ac:dyDescent="0.25">
      <c r="B467" t="s">
        <v>277</v>
      </c>
      <c r="C467" s="24">
        <v>0</v>
      </c>
    </row>
    <row r="468" spans="2:3" x14ac:dyDescent="0.25">
      <c r="B468" t="s">
        <v>370</v>
      </c>
      <c r="C468" s="24">
        <v>0</v>
      </c>
    </row>
    <row r="469" spans="2:3" x14ac:dyDescent="0.25">
      <c r="B469" t="s">
        <v>358</v>
      </c>
      <c r="C469" s="24">
        <v>0</v>
      </c>
    </row>
    <row r="470" spans="2:3" x14ac:dyDescent="0.25">
      <c r="B470" t="s">
        <v>241</v>
      </c>
      <c r="C470" s="24">
        <v>0</v>
      </c>
    </row>
    <row r="471" spans="2:3" x14ac:dyDescent="0.25">
      <c r="B471" t="s">
        <v>218</v>
      </c>
      <c r="C471" s="24">
        <v>0</v>
      </c>
    </row>
    <row r="472" spans="2:3" x14ac:dyDescent="0.25">
      <c r="B472" t="s">
        <v>566</v>
      </c>
      <c r="C472" s="24">
        <v>0</v>
      </c>
    </row>
    <row r="473" spans="2:3" x14ac:dyDescent="0.25">
      <c r="B473" t="s">
        <v>217</v>
      </c>
      <c r="C473" s="24">
        <v>0</v>
      </c>
    </row>
    <row r="474" spans="2:3" x14ac:dyDescent="0.25">
      <c r="B474" t="s">
        <v>372</v>
      </c>
      <c r="C474" s="24">
        <v>0</v>
      </c>
    </row>
    <row r="475" spans="2:3" x14ac:dyDescent="0.25">
      <c r="B475" t="s">
        <v>545</v>
      </c>
      <c r="C475" s="24">
        <v>0</v>
      </c>
    </row>
    <row r="476" spans="2:3" x14ac:dyDescent="0.25">
      <c r="B476" t="s">
        <v>546</v>
      </c>
      <c r="C476" s="24">
        <v>0</v>
      </c>
    </row>
    <row r="477" spans="2:3" x14ac:dyDescent="0.25">
      <c r="B477" t="s">
        <v>547</v>
      </c>
      <c r="C477" s="24">
        <v>0</v>
      </c>
    </row>
    <row r="478" spans="2:3" x14ac:dyDescent="0.25">
      <c r="B478" t="s">
        <v>548</v>
      </c>
      <c r="C478" s="24">
        <v>0</v>
      </c>
    </row>
    <row r="479" spans="2:3" x14ac:dyDescent="0.25">
      <c r="B479" t="s">
        <v>549</v>
      </c>
      <c r="C479" s="24">
        <v>0</v>
      </c>
    </row>
    <row r="480" spans="2:3" x14ac:dyDescent="0.25">
      <c r="B480" t="s">
        <v>550</v>
      </c>
      <c r="C480" s="24">
        <v>0</v>
      </c>
    </row>
    <row r="481" spans="2:3" x14ac:dyDescent="0.25">
      <c r="B481" t="s">
        <v>551</v>
      </c>
      <c r="C481" s="24">
        <v>0</v>
      </c>
    </row>
    <row r="482" spans="2:3" x14ac:dyDescent="0.25">
      <c r="B482" t="s">
        <v>552</v>
      </c>
      <c r="C482" s="24">
        <v>0</v>
      </c>
    </row>
    <row r="483" spans="2:3" x14ac:dyDescent="0.25">
      <c r="B483" t="s">
        <v>553</v>
      </c>
      <c r="C483" s="24">
        <v>0</v>
      </c>
    </row>
    <row r="484" spans="2:3" x14ac:dyDescent="0.25">
      <c r="B484" t="s">
        <v>554</v>
      </c>
      <c r="C484" s="24">
        <v>0</v>
      </c>
    </row>
    <row r="485" spans="2:3" x14ac:dyDescent="0.25">
      <c r="B485" t="s">
        <v>555</v>
      </c>
      <c r="C485" s="24">
        <v>0</v>
      </c>
    </row>
    <row r="486" spans="2:3" x14ac:dyDescent="0.25">
      <c r="B486" t="s">
        <v>556</v>
      </c>
      <c r="C486" s="24">
        <v>0</v>
      </c>
    </row>
    <row r="487" spans="2:3" x14ac:dyDescent="0.25">
      <c r="B487" t="s">
        <v>557</v>
      </c>
      <c r="C487" s="24">
        <v>0</v>
      </c>
    </row>
    <row r="488" spans="2:3" x14ac:dyDescent="0.25">
      <c r="B488" t="s">
        <v>558</v>
      </c>
      <c r="C488" s="24">
        <v>0</v>
      </c>
    </row>
    <row r="489" spans="2:3" x14ac:dyDescent="0.25">
      <c r="B489" t="s">
        <v>559</v>
      </c>
      <c r="C489" s="24">
        <v>0</v>
      </c>
    </row>
    <row r="490" spans="2:3" x14ac:dyDescent="0.25">
      <c r="B490" t="s">
        <v>560</v>
      </c>
      <c r="C490" s="24">
        <v>0</v>
      </c>
    </row>
    <row r="491" spans="2:3" x14ac:dyDescent="0.25">
      <c r="B491" t="s">
        <v>561</v>
      </c>
      <c r="C491" s="24">
        <v>0</v>
      </c>
    </row>
    <row r="492" spans="2:3" x14ac:dyDescent="0.25">
      <c r="B492" t="s">
        <v>562</v>
      </c>
      <c r="C492" s="24">
        <v>0</v>
      </c>
    </row>
    <row r="493" spans="2:3" x14ac:dyDescent="0.25">
      <c r="B493" t="s">
        <v>563</v>
      </c>
      <c r="C493" s="24">
        <v>0</v>
      </c>
    </row>
    <row r="494" spans="2:3" x14ac:dyDescent="0.25">
      <c r="B494" t="s">
        <v>564</v>
      </c>
      <c r="C494" s="24">
        <v>0</v>
      </c>
    </row>
    <row r="495" spans="2:3" x14ac:dyDescent="0.25">
      <c r="B495" t="s">
        <v>565</v>
      </c>
      <c r="C495" s="24">
        <v>0</v>
      </c>
    </row>
    <row r="496" spans="2:3" x14ac:dyDescent="0.25">
      <c r="B496" t="s">
        <v>285</v>
      </c>
      <c r="C496" s="24">
        <v>0</v>
      </c>
    </row>
    <row r="497" spans="2:3" x14ac:dyDescent="0.25">
      <c r="B497" t="s">
        <v>567</v>
      </c>
      <c r="C497" s="24">
        <v>0</v>
      </c>
    </row>
    <row r="498" spans="2:3" x14ac:dyDescent="0.25">
      <c r="B498" t="s">
        <v>568</v>
      </c>
      <c r="C498" s="24">
        <v>0</v>
      </c>
    </row>
    <row r="499" spans="2:3" x14ac:dyDescent="0.25">
      <c r="B499" t="s">
        <v>569</v>
      </c>
      <c r="C499" s="24">
        <v>0</v>
      </c>
    </row>
    <row r="500" spans="2:3" x14ac:dyDescent="0.25">
      <c r="B500" t="s">
        <v>472</v>
      </c>
      <c r="C500" s="24">
        <v>0</v>
      </c>
    </row>
    <row r="501" spans="2:3" x14ac:dyDescent="0.25">
      <c r="B501" t="s">
        <v>374</v>
      </c>
      <c r="C501" s="24">
        <v>0</v>
      </c>
    </row>
    <row r="502" spans="2:3" x14ac:dyDescent="0.25">
      <c r="B502" t="s">
        <v>570</v>
      </c>
      <c r="C502" s="24">
        <v>0</v>
      </c>
    </row>
    <row r="503" spans="2:3" x14ac:dyDescent="0.25">
      <c r="B503" t="s">
        <v>571</v>
      </c>
      <c r="C503" s="24">
        <v>0</v>
      </c>
    </row>
    <row r="504" spans="2:3" x14ac:dyDescent="0.25">
      <c r="B504" t="s">
        <v>572</v>
      </c>
      <c r="C504" s="24">
        <v>0</v>
      </c>
    </row>
    <row r="505" spans="2:3" x14ac:dyDescent="0.25">
      <c r="B505" t="s">
        <v>573</v>
      </c>
      <c r="C505" s="24">
        <v>0</v>
      </c>
    </row>
    <row r="506" spans="2:3" x14ac:dyDescent="0.25">
      <c r="B506" t="s">
        <v>574</v>
      </c>
      <c r="C506" s="2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F4703-6551-430E-A448-E09D65DBDF7C}">
  <dimension ref="B2:AH18402"/>
  <sheetViews>
    <sheetView topLeftCell="U1" zoomScale="90" zoomScaleNormal="99" workbookViewId="0">
      <selection activeCell="AB5" sqref="AB5"/>
    </sheetView>
  </sheetViews>
  <sheetFormatPr defaultRowHeight="15" x14ac:dyDescent="0.25"/>
  <cols>
    <col min="2" max="2" width="24.5703125" bestFit="1" customWidth="1"/>
    <col min="3" max="3" width="12.5703125" bestFit="1" customWidth="1"/>
    <col min="4" max="4" width="8.7109375" bestFit="1" customWidth="1"/>
    <col min="5" max="5" width="17.42578125" bestFit="1" customWidth="1"/>
    <col min="6" max="6" width="12.5703125" bestFit="1" customWidth="1"/>
    <col min="7" max="7" width="12.5703125" customWidth="1"/>
    <col min="8" max="8" width="10.42578125" customWidth="1"/>
    <col min="9" max="9" width="4.140625" style="22" customWidth="1"/>
    <col min="10" max="10" width="10.140625" bestFit="1" customWidth="1"/>
    <col min="11" max="11" width="12.5703125" bestFit="1" customWidth="1"/>
    <col min="12" max="12" width="11" bestFit="1" customWidth="1"/>
    <col min="14" max="14" width="11.5703125" bestFit="1" customWidth="1"/>
    <col min="15" max="15" width="13.140625" bestFit="1" customWidth="1"/>
    <col min="16" max="16" width="3.42578125" style="22" customWidth="1"/>
    <col min="18" max="18" width="12.85546875" bestFit="1" customWidth="1"/>
    <col min="19" max="19" width="12.5703125" bestFit="1" customWidth="1"/>
    <col min="21" max="21" width="10.28515625" bestFit="1" customWidth="1"/>
    <col min="22" max="22" width="12.5703125" bestFit="1" customWidth="1"/>
    <col min="25" max="25" width="3.7109375" style="22" customWidth="1"/>
    <col min="27" max="27" width="15.42578125" bestFit="1" customWidth="1"/>
    <col min="28" max="28" width="12.5703125" bestFit="1" customWidth="1"/>
    <col min="29" max="29" width="11" bestFit="1" customWidth="1"/>
    <col min="30" max="30" width="10.28515625" bestFit="1" customWidth="1"/>
    <col min="31" max="31" width="14.5703125" customWidth="1"/>
    <col min="34" max="34" width="15.42578125" bestFit="1" customWidth="1"/>
  </cols>
  <sheetData>
    <row r="2" spans="2:34" x14ac:dyDescent="0.25">
      <c r="B2" s="5" t="s">
        <v>593</v>
      </c>
      <c r="C2" t="s">
        <v>2</v>
      </c>
      <c r="E2" t="str">
        <f t="shared" ref="E2:F7" si="0">B2</f>
        <v>Full Name</v>
      </c>
      <c r="F2" t="str">
        <f t="shared" si="0"/>
        <v>Sum of Profit</v>
      </c>
      <c r="G2" t="s">
        <v>576</v>
      </c>
      <c r="J2" s="3"/>
      <c r="K2" s="10"/>
    </row>
    <row r="3" spans="2:34" x14ac:dyDescent="0.25">
      <c r="B3" t="s">
        <v>18729</v>
      </c>
      <c r="C3" s="24">
        <v>80609.041400000002</v>
      </c>
      <c r="E3" t="str">
        <f t="shared" si="0"/>
        <v>Willie Xu</v>
      </c>
      <c r="F3" s="24">
        <f>C3</f>
        <v>80609.041400000002</v>
      </c>
      <c r="G3" s="24">
        <f>F3</f>
        <v>80609.041400000002</v>
      </c>
      <c r="J3" s="3"/>
      <c r="K3" s="10"/>
      <c r="V3" s="11"/>
      <c r="W3" s="11"/>
    </row>
    <row r="4" spans="2:34" x14ac:dyDescent="0.25">
      <c r="B4" t="s">
        <v>10247</v>
      </c>
      <c r="C4" s="24">
        <v>78346.272800000006</v>
      </c>
      <c r="E4" t="str">
        <f t="shared" si="0"/>
        <v>Jordan Turner</v>
      </c>
      <c r="F4">
        <f t="shared" si="0"/>
        <v>78346.272800000006</v>
      </c>
      <c r="G4" s="24">
        <f>F4</f>
        <v>78346.272800000006</v>
      </c>
      <c r="J4" t="s">
        <v>18995</v>
      </c>
      <c r="K4" t="s">
        <v>18996</v>
      </c>
      <c r="R4" s="5" t="s">
        <v>19000</v>
      </c>
      <c r="S4" t="s">
        <v>2</v>
      </c>
      <c r="U4" t="str">
        <f>R4</f>
        <v>Age Group</v>
      </c>
      <c r="V4" t="str">
        <f>S4</f>
        <v>Sum of Profit</v>
      </c>
      <c r="W4" s="11" t="s">
        <v>56</v>
      </c>
      <c r="AA4" s="5" t="s">
        <v>19008</v>
      </c>
      <c r="AB4" t="s">
        <v>2</v>
      </c>
      <c r="AF4" t="s">
        <v>19015</v>
      </c>
      <c r="AG4" t="s">
        <v>19016</v>
      </c>
      <c r="AH4" t="s">
        <v>19008</v>
      </c>
    </row>
    <row r="5" spans="2:34" x14ac:dyDescent="0.25">
      <c r="B5" t="s">
        <v>13014</v>
      </c>
      <c r="C5" s="24">
        <v>66024.873400000011</v>
      </c>
      <c r="E5" t="str">
        <f t="shared" si="0"/>
        <v>Margaret He</v>
      </c>
      <c r="F5">
        <f t="shared" si="0"/>
        <v>66024.873400000011</v>
      </c>
      <c r="G5" s="24">
        <f>F5</f>
        <v>66024.873400000011</v>
      </c>
      <c r="J5" s="25">
        <v>18484</v>
      </c>
      <c r="K5" s="25">
        <v>45.49399480631898</v>
      </c>
      <c r="R5" t="s">
        <v>19001</v>
      </c>
      <c r="S5" s="3">
        <v>12044797.753200043</v>
      </c>
      <c r="U5" t="str">
        <f t="shared" ref="U5:U10" si="1">R5</f>
        <v>25-29</v>
      </c>
      <c r="V5" s="11">
        <f t="shared" ref="V5:V10" si="2">S5</f>
        <v>12044797.753200043</v>
      </c>
      <c r="W5" s="11" t="str">
        <f>IF(V5=MAX($V$5:$V$10),V5,"")</f>
        <v/>
      </c>
      <c r="AA5" t="s">
        <v>19014</v>
      </c>
      <c r="AB5" s="3">
        <v>40537131.178400628</v>
      </c>
      <c r="AH5" t="str">
        <f>AA5:AA10</f>
        <v>United States</v>
      </c>
    </row>
    <row r="6" spans="2:34" x14ac:dyDescent="0.25">
      <c r="B6" t="s">
        <v>14652</v>
      </c>
      <c r="C6" s="24">
        <v>64046.154300000009</v>
      </c>
      <c r="E6" t="str">
        <f t="shared" si="0"/>
        <v>Nichole Nara</v>
      </c>
      <c r="F6">
        <f t="shared" si="0"/>
        <v>64046.154300000009</v>
      </c>
      <c r="G6" s="24">
        <f>F6</f>
        <v>64046.154300000009</v>
      </c>
      <c r="R6" t="s">
        <v>19002</v>
      </c>
      <c r="S6" s="3">
        <v>16390838.469800021</v>
      </c>
      <c r="U6" t="str">
        <f t="shared" si="1"/>
        <v>30-34</v>
      </c>
      <c r="V6" s="11">
        <f t="shared" si="2"/>
        <v>16390838.469800021</v>
      </c>
      <c r="W6" s="11" t="str">
        <f t="shared" ref="W6:W10" si="3">IF(V6=MAX($V$5:$V$10),V6,"")</f>
        <v/>
      </c>
      <c r="AA6" t="s">
        <v>19010</v>
      </c>
      <c r="AB6" s="3">
        <v>38700142.209600322</v>
      </c>
      <c r="AH6" t="str">
        <f t="shared" ref="AH6:AH10" si="4">AA6:AA11</f>
        <v>Australia</v>
      </c>
    </row>
    <row r="7" spans="2:34" x14ac:dyDescent="0.25">
      <c r="B7" t="s">
        <v>5469</v>
      </c>
      <c r="C7" s="24">
        <v>61984.926700000004</v>
      </c>
      <c r="E7" t="str">
        <f t="shared" si="0"/>
        <v>Dawn Nath</v>
      </c>
      <c r="F7">
        <f t="shared" si="0"/>
        <v>61984.926700000004</v>
      </c>
      <c r="G7" s="24">
        <f>F7</f>
        <v>61984.926700000004</v>
      </c>
      <c r="R7" t="s">
        <v>19003</v>
      </c>
      <c r="S7" s="3">
        <v>16106066.860399988</v>
      </c>
      <c r="U7" t="str">
        <f t="shared" si="1"/>
        <v>35-39</v>
      </c>
      <c r="V7" s="11">
        <f t="shared" si="2"/>
        <v>16106066.860399988</v>
      </c>
      <c r="W7" s="11" t="str">
        <f t="shared" si="3"/>
        <v/>
      </c>
      <c r="AA7" t="s">
        <v>19013</v>
      </c>
      <c r="AB7" s="3">
        <v>14731512.316500079</v>
      </c>
      <c r="AH7" t="str">
        <f t="shared" si="4"/>
        <v>United Kingdom</v>
      </c>
    </row>
    <row r="8" spans="2:34" x14ac:dyDescent="0.25">
      <c r="B8" t="s">
        <v>15824</v>
      </c>
      <c r="C8" s="24">
        <v>61660.063800000004</v>
      </c>
      <c r="R8" t="s">
        <v>19004</v>
      </c>
      <c r="S8" s="3">
        <v>15043773.258100003</v>
      </c>
      <c r="U8" t="str">
        <f t="shared" si="1"/>
        <v>40-44</v>
      </c>
      <c r="V8" s="11">
        <f t="shared" si="2"/>
        <v>15043773.258100003</v>
      </c>
      <c r="W8" s="11" t="str">
        <f t="shared" si="3"/>
        <v/>
      </c>
      <c r="AA8" t="s">
        <v>19012</v>
      </c>
      <c r="AB8" s="3">
        <v>12419219.69909995</v>
      </c>
      <c r="AH8" t="str">
        <f t="shared" si="4"/>
        <v>Germany</v>
      </c>
    </row>
    <row r="9" spans="2:34" x14ac:dyDescent="0.25">
      <c r="B9" t="s">
        <v>6537</v>
      </c>
      <c r="C9" s="24">
        <v>61573.700600000004</v>
      </c>
      <c r="E9" t="s">
        <v>18994</v>
      </c>
      <c r="F9" t="s">
        <v>24</v>
      </c>
      <c r="G9" t="s">
        <v>15</v>
      </c>
      <c r="J9" s="5" t="s">
        <v>18997</v>
      </c>
      <c r="K9" t="s">
        <v>2</v>
      </c>
      <c r="R9" t="s">
        <v>19005</v>
      </c>
      <c r="S9" s="3">
        <v>15890058.793800026</v>
      </c>
      <c r="U9" t="str">
        <f t="shared" si="1"/>
        <v>45-49</v>
      </c>
      <c r="V9" s="11">
        <f t="shared" si="2"/>
        <v>15890058.793800026</v>
      </c>
      <c r="W9" s="11" t="str">
        <f t="shared" si="3"/>
        <v/>
      </c>
      <c r="AA9" t="s">
        <v>19009</v>
      </c>
      <c r="AB9" s="3">
        <v>11125666.298500009</v>
      </c>
      <c r="AH9" t="str">
        <f t="shared" si="4"/>
        <v>France</v>
      </c>
    </row>
    <row r="10" spans="2:34" x14ac:dyDescent="0.25">
      <c r="B10" t="s">
        <v>10941</v>
      </c>
      <c r="C10" s="24">
        <v>61511.864200000004</v>
      </c>
      <c r="E10" t="s">
        <v>200</v>
      </c>
      <c r="F10" s="24">
        <f>SUM(F3:F7)</f>
        <v>351011.26860000007</v>
      </c>
      <c r="G10" s="10">
        <f>F10/SUM($F$10:$F$11)</f>
        <v>2.7793939590956915E-3</v>
      </c>
      <c r="J10" t="s">
        <v>18998</v>
      </c>
      <c r="K10" s="25">
        <v>63636814.545101412</v>
      </c>
      <c r="R10" t="s">
        <v>19006</v>
      </c>
      <c r="S10" s="3">
        <v>50815042.510700829</v>
      </c>
      <c r="U10" t="str">
        <f t="shared" si="1"/>
        <v>50 Plus</v>
      </c>
      <c r="V10" s="11">
        <f t="shared" si="2"/>
        <v>50815042.510700829</v>
      </c>
      <c r="W10" s="11">
        <f t="shared" si="3"/>
        <v>50815042.510700829</v>
      </c>
      <c r="AA10" t="s">
        <v>19011</v>
      </c>
      <c r="AB10" s="3">
        <v>8776905.9438999966</v>
      </c>
      <c r="AC10" s="21"/>
      <c r="AH10" t="str">
        <f t="shared" si="4"/>
        <v>Canada</v>
      </c>
    </row>
    <row r="11" spans="2:34" x14ac:dyDescent="0.25">
      <c r="B11" t="s">
        <v>1977</v>
      </c>
      <c r="C11" s="24">
        <v>61461.112999999998</v>
      </c>
      <c r="E11" t="s">
        <v>199</v>
      </c>
      <c r="F11" s="24">
        <f>SUM(C8:C18402)</f>
        <v>125939566.37740082</v>
      </c>
      <c r="G11" s="10">
        <f>F11/SUM($F$10:$F$11)</f>
        <v>0.99722060604090434</v>
      </c>
      <c r="J11" t="s">
        <v>18999</v>
      </c>
      <c r="K11" s="25">
        <v>62653763.100900158</v>
      </c>
      <c r="AB11" s="3"/>
      <c r="AC11" s="21"/>
    </row>
    <row r="12" spans="2:34" x14ac:dyDescent="0.25">
      <c r="B12" t="s">
        <v>2914</v>
      </c>
      <c r="C12" s="24">
        <v>60861.2886</v>
      </c>
    </row>
    <row r="13" spans="2:34" x14ac:dyDescent="0.25">
      <c r="B13" t="s">
        <v>643</v>
      </c>
      <c r="C13" s="24">
        <v>60682.781300000002</v>
      </c>
      <c r="U13" t="s">
        <v>591</v>
      </c>
      <c r="V13" s="11">
        <f>MAX(V5:V10)</f>
        <v>50815042.510700829</v>
      </c>
    </row>
    <row r="14" spans="2:34" x14ac:dyDescent="0.25">
      <c r="B14" t="s">
        <v>12889</v>
      </c>
      <c r="C14" s="24">
        <v>59847.9568</v>
      </c>
      <c r="J14" t="str">
        <f>J9</f>
        <v>Gender</v>
      </c>
      <c r="K14" t="str">
        <f>K9</f>
        <v>Sum of Profit</v>
      </c>
      <c r="L14" t="s">
        <v>15</v>
      </c>
      <c r="V14" t="s">
        <v>19007</v>
      </c>
    </row>
    <row r="15" spans="2:34" x14ac:dyDescent="0.25">
      <c r="B15" t="s">
        <v>806</v>
      </c>
      <c r="C15" s="24">
        <v>59490.702200000007</v>
      </c>
      <c r="J15" t="str">
        <f>J10</f>
        <v>F</v>
      </c>
      <c r="K15" s="21">
        <f>K10/SUM($K$10:$K$11)</f>
        <v>0.50389202212280948</v>
      </c>
      <c r="L15" s="1">
        <v>1</v>
      </c>
      <c r="U15" t="s">
        <v>15</v>
      </c>
      <c r="V15" s="10">
        <f>V13/SUM(V5:V10)</f>
        <v>0.40236606291514515</v>
      </c>
      <c r="AA15" t="str">
        <f t="shared" ref="AA15:AB21" si="5">AA4</f>
        <v>Country</v>
      </c>
      <c r="AB15" t="str">
        <f t="shared" si="5"/>
        <v>Sum of Profit</v>
      </c>
      <c r="AC15" t="s">
        <v>56</v>
      </c>
      <c r="AD15" t="s">
        <v>19017</v>
      </c>
    </row>
    <row r="16" spans="2:34" x14ac:dyDescent="0.25">
      <c r="B16" t="s">
        <v>11987</v>
      </c>
      <c r="C16" s="24">
        <v>59483.488099999995</v>
      </c>
      <c r="J16" t="str">
        <f>J11</f>
        <v>M</v>
      </c>
      <c r="K16" s="21">
        <f>K11/SUM($K$10:$K$11)</f>
        <v>0.49610797787719046</v>
      </c>
      <c r="L16" s="1">
        <v>1</v>
      </c>
      <c r="AA16" t="str">
        <f>AA5</f>
        <v>United States</v>
      </c>
      <c r="AB16" s="26">
        <f>AB5</f>
        <v>40537131.178400628</v>
      </c>
      <c r="AC16" s="26">
        <f>AB16</f>
        <v>40537131.178400628</v>
      </c>
      <c r="AD16" s="26">
        <f>AB16</f>
        <v>40537131.178400628</v>
      </c>
      <c r="AE16" s="10"/>
    </row>
    <row r="17" spans="2:31" x14ac:dyDescent="0.25">
      <c r="B17" t="s">
        <v>7198</v>
      </c>
      <c r="C17" s="24">
        <v>59172.551700000004</v>
      </c>
      <c r="U17" t="s">
        <v>19000</v>
      </c>
      <c r="V17" t="str">
        <f>INDEX(U5:U10,MATCH(V13,V5:V10,0))</f>
        <v>50 Plus</v>
      </c>
      <c r="AA17" t="str">
        <f>AA6</f>
        <v>Australia</v>
      </c>
      <c r="AB17" s="26">
        <f>AB6</f>
        <v>38700142.209600322</v>
      </c>
      <c r="AC17" s="26">
        <f>AB17</f>
        <v>38700142.209600322</v>
      </c>
      <c r="AD17" s="26">
        <f>AB17</f>
        <v>38700142.209600322</v>
      </c>
      <c r="AE17" s="10"/>
    </row>
    <row r="18" spans="2:31" x14ac:dyDescent="0.25">
      <c r="B18" t="s">
        <v>11492</v>
      </c>
      <c r="C18" s="24">
        <v>58741.257400000002</v>
      </c>
      <c r="AA18" t="str">
        <f>AA7</f>
        <v>United Kingdom</v>
      </c>
      <c r="AB18" s="26">
        <f>AB7</f>
        <v>14731512.316500079</v>
      </c>
      <c r="AD18" s="26"/>
      <c r="AE18" s="10"/>
    </row>
    <row r="19" spans="2:31" x14ac:dyDescent="0.25">
      <c r="B19" t="s">
        <v>9534</v>
      </c>
      <c r="C19" s="24">
        <v>58638.896000000001</v>
      </c>
      <c r="U19" t="s">
        <v>16</v>
      </c>
      <c r="V19" t="str">
        <f>"The "&amp;V17&amp;" age group contributed"</f>
        <v>The 50 Plus age group contributed</v>
      </c>
      <c r="AA19" t="str">
        <f>AA8</f>
        <v>Germany</v>
      </c>
      <c r="AB19" s="26">
        <f>AB8</f>
        <v>12419219.69909995</v>
      </c>
    </row>
    <row r="20" spans="2:31" x14ac:dyDescent="0.25">
      <c r="B20" t="s">
        <v>13930</v>
      </c>
      <c r="C20" s="24">
        <v>58394.799400000004</v>
      </c>
      <c r="AA20" t="str">
        <f>AA9</f>
        <v>France</v>
      </c>
      <c r="AB20" s="26">
        <f>AB9</f>
        <v>11125666.298500009</v>
      </c>
    </row>
    <row r="21" spans="2:31" x14ac:dyDescent="0.25">
      <c r="B21" t="s">
        <v>10631</v>
      </c>
      <c r="C21" s="24">
        <v>58064.689500000008</v>
      </c>
      <c r="AA21" t="str">
        <f>AA10</f>
        <v>Canada</v>
      </c>
      <c r="AB21" s="26">
        <f>AB10</f>
        <v>8776905.9438999966</v>
      </c>
    </row>
    <row r="22" spans="2:31" x14ac:dyDescent="0.25">
      <c r="B22" t="s">
        <v>11847</v>
      </c>
      <c r="C22" s="24">
        <v>57927.592199999999</v>
      </c>
      <c r="AD22" t="s">
        <v>15</v>
      </c>
      <c r="AE22" s="21">
        <f>SUM(AD16:AD17)/SUM(AB16:AB21)</f>
        <v>0.62742031008922239</v>
      </c>
    </row>
    <row r="23" spans="2:31" x14ac:dyDescent="0.25">
      <c r="B23" t="s">
        <v>18019</v>
      </c>
      <c r="C23" s="24">
        <v>57496.545700000002</v>
      </c>
    </row>
    <row r="24" spans="2:31" x14ac:dyDescent="0.25">
      <c r="B24" t="s">
        <v>10105</v>
      </c>
      <c r="C24" s="24">
        <v>56196.410600000003</v>
      </c>
    </row>
    <row r="25" spans="2:31" x14ac:dyDescent="0.25">
      <c r="B25" t="s">
        <v>16570</v>
      </c>
      <c r="C25" s="24">
        <v>56084.1132</v>
      </c>
      <c r="AB25" s="26"/>
      <c r="AD25" t="s">
        <v>19018</v>
      </c>
      <c r="AE25" t="str">
        <f>INDEX(AA16:AA21,MATCH(AC16,AB16:AB21,0))</f>
        <v>United States</v>
      </c>
    </row>
    <row r="26" spans="2:31" x14ac:dyDescent="0.25">
      <c r="B26" t="s">
        <v>10856</v>
      </c>
      <c r="C26" s="24">
        <v>55024.921000000002</v>
      </c>
      <c r="AB26" s="26"/>
      <c r="AD26" t="s">
        <v>19019</v>
      </c>
      <c r="AE26" t="str">
        <f>INDEX(AA16:AA21,MATCH(AC17,AB16:AB21,0))</f>
        <v>Australia</v>
      </c>
    </row>
    <row r="27" spans="2:31" x14ac:dyDescent="0.25">
      <c r="B27" t="s">
        <v>8288</v>
      </c>
      <c r="C27" s="24">
        <v>54657.928500000002</v>
      </c>
      <c r="AB27" s="26"/>
    </row>
    <row r="28" spans="2:31" x14ac:dyDescent="0.25">
      <c r="B28" t="s">
        <v>4966</v>
      </c>
      <c r="C28" s="24">
        <v>54553.266000000003</v>
      </c>
      <c r="AB28" s="26"/>
    </row>
    <row r="29" spans="2:31" x14ac:dyDescent="0.25">
      <c r="B29" t="s">
        <v>15316</v>
      </c>
      <c r="C29" s="24">
        <v>54543.528200000008</v>
      </c>
      <c r="AA29" t="s">
        <v>16</v>
      </c>
      <c r="AB29" s="26" t="str">
        <f>AE25&amp;" "&amp;AE26&amp;" contributed to"</f>
        <v>United States Australia contributed to</v>
      </c>
    </row>
    <row r="30" spans="2:31" x14ac:dyDescent="0.25">
      <c r="B30" t="s">
        <v>9735</v>
      </c>
      <c r="C30" s="24">
        <v>54497.349900000001</v>
      </c>
      <c r="AB30" s="26"/>
    </row>
    <row r="31" spans="2:31" x14ac:dyDescent="0.25">
      <c r="B31" t="s">
        <v>15815</v>
      </c>
      <c r="C31" s="24">
        <v>54341.696499999998</v>
      </c>
    </row>
    <row r="32" spans="2:31" x14ac:dyDescent="0.25">
      <c r="B32" t="s">
        <v>6192</v>
      </c>
      <c r="C32" s="24">
        <v>54299.859199999999</v>
      </c>
    </row>
    <row r="33" spans="2:3" x14ac:dyDescent="0.25">
      <c r="B33" t="s">
        <v>3578</v>
      </c>
      <c r="C33" s="24">
        <v>53969.050499999998</v>
      </c>
    </row>
    <row r="34" spans="2:3" x14ac:dyDescent="0.25">
      <c r="B34" t="s">
        <v>10359</v>
      </c>
      <c r="C34" s="24">
        <v>53844.866199999997</v>
      </c>
    </row>
    <row r="35" spans="2:3" x14ac:dyDescent="0.25">
      <c r="B35" t="s">
        <v>10071</v>
      </c>
      <c r="C35" s="24">
        <v>53675.728400000007</v>
      </c>
    </row>
    <row r="36" spans="2:3" x14ac:dyDescent="0.25">
      <c r="B36" t="s">
        <v>6777</v>
      </c>
      <c r="C36" s="24">
        <v>53469.666299999997</v>
      </c>
    </row>
    <row r="37" spans="2:3" x14ac:dyDescent="0.25">
      <c r="B37" t="s">
        <v>9013</v>
      </c>
      <c r="C37" s="24">
        <v>53377.863100000002</v>
      </c>
    </row>
    <row r="38" spans="2:3" x14ac:dyDescent="0.25">
      <c r="B38" t="s">
        <v>18393</v>
      </c>
      <c r="C38" s="24">
        <v>53252.1806</v>
      </c>
    </row>
    <row r="39" spans="2:3" x14ac:dyDescent="0.25">
      <c r="B39" t="s">
        <v>10750</v>
      </c>
      <c r="C39" s="24">
        <v>52778.842700000008</v>
      </c>
    </row>
    <row r="40" spans="2:3" x14ac:dyDescent="0.25">
      <c r="B40" t="s">
        <v>15466</v>
      </c>
      <c r="C40" s="24">
        <v>52445.402899999994</v>
      </c>
    </row>
    <row r="41" spans="2:3" x14ac:dyDescent="0.25">
      <c r="B41" t="s">
        <v>13727</v>
      </c>
      <c r="C41" s="24">
        <v>51694.231899999999</v>
      </c>
    </row>
    <row r="42" spans="2:3" x14ac:dyDescent="0.25">
      <c r="B42" t="s">
        <v>11875</v>
      </c>
      <c r="C42" s="24">
        <v>51616.525200000004</v>
      </c>
    </row>
    <row r="43" spans="2:3" x14ac:dyDescent="0.25">
      <c r="B43" t="s">
        <v>4731</v>
      </c>
      <c r="C43" s="24">
        <v>51529.292400000006</v>
      </c>
    </row>
    <row r="44" spans="2:3" x14ac:dyDescent="0.25">
      <c r="B44" t="s">
        <v>13063</v>
      </c>
      <c r="C44" s="24">
        <v>51180.515800000001</v>
      </c>
    </row>
    <row r="45" spans="2:3" x14ac:dyDescent="0.25">
      <c r="B45" t="s">
        <v>2881</v>
      </c>
      <c r="C45" s="24">
        <v>51043.223599999998</v>
      </c>
    </row>
    <row r="46" spans="2:3" x14ac:dyDescent="0.25">
      <c r="B46" t="s">
        <v>15189</v>
      </c>
      <c r="C46" s="24">
        <v>51002.002199999995</v>
      </c>
    </row>
    <row r="47" spans="2:3" x14ac:dyDescent="0.25">
      <c r="B47" t="s">
        <v>14611</v>
      </c>
      <c r="C47" s="24">
        <v>50998.156799999997</v>
      </c>
    </row>
    <row r="48" spans="2:3" x14ac:dyDescent="0.25">
      <c r="B48" t="s">
        <v>3862</v>
      </c>
      <c r="C48" s="24">
        <v>50997.126299999996</v>
      </c>
    </row>
    <row r="49" spans="2:3" x14ac:dyDescent="0.25">
      <c r="B49" t="s">
        <v>8725</v>
      </c>
      <c r="C49" s="24">
        <v>50834.376499999998</v>
      </c>
    </row>
    <row r="50" spans="2:3" x14ac:dyDescent="0.25">
      <c r="B50" t="s">
        <v>18387</v>
      </c>
      <c r="C50" s="24">
        <v>50663.1829</v>
      </c>
    </row>
    <row r="51" spans="2:3" x14ac:dyDescent="0.25">
      <c r="B51" t="s">
        <v>10932</v>
      </c>
      <c r="C51" s="24">
        <v>50601.599300000002</v>
      </c>
    </row>
    <row r="52" spans="2:3" x14ac:dyDescent="0.25">
      <c r="B52" t="s">
        <v>10445</v>
      </c>
      <c r="C52" s="24">
        <v>50579.375099999997</v>
      </c>
    </row>
    <row r="53" spans="2:3" x14ac:dyDescent="0.25">
      <c r="B53" t="s">
        <v>13799</v>
      </c>
      <c r="C53" s="24">
        <v>50514.8675</v>
      </c>
    </row>
    <row r="54" spans="2:3" x14ac:dyDescent="0.25">
      <c r="B54" t="s">
        <v>3649</v>
      </c>
      <c r="C54" s="24">
        <v>50511.453600000001</v>
      </c>
    </row>
    <row r="55" spans="2:3" x14ac:dyDescent="0.25">
      <c r="B55" t="s">
        <v>16309</v>
      </c>
      <c r="C55" s="24">
        <v>50207.69000000001</v>
      </c>
    </row>
    <row r="56" spans="2:3" x14ac:dyDescent="0.25">
      <c r="B56" t="s">
        <v>12232</v>
      </c>
      <c r="C56" s="24">
        <v>50162.779699999999</v>
      </c>
    </row>
    <row r="57" spans="2:3" x14ac:dyDescent="0.25">
      <c r="B57" t="s">
        <v>3728</v>
      </c>
      <c r="C57" s="24">
        <v>50130.550600000002</v>
      </c>
    </row>
    <row r="58" spans="2:3" x14ac:dyDescent="0.25">
      <c r="B58" t="s">
        <v>14150</v>
      </c>
      <c r="C58" s="24">
        <v>50122.918099999995</v>
      </c>
    </row>
    <row r="59" spans="2:3" x14ac:dyDescent="0.25">
      <c r="B59" t="s">
        <v>2152</v>
      </c>
      <c r="C59" s="24">
        <v>49972.121100000004</v>
      </c>
    </row>
    <row r="60" spans="2:3" x14ac:dyDescent="0.25">
      <c r="B60" t="s">
        <v>16654</v>
      </c>
      <c r="C60" s="24">
        <v>49960.274900000004</v>
      </c>
    </row>
    <row r="61" spans="2:3" x14ac:dyDescent="0.25">
      <c r="B61" t="s">
        <v>18043</v>
      </c>
      <c r="C61" s="24">
        <v>49917.386400000003</v>
      </c>
    </row>
    <row r="62" spans="2:3" x14ac:dyDescent="0.25">
      <c r="B62" t="s">
        <v>4859</v>
      </c>
      <c r="C62" s="24">
        <v>49779.959700000007</v>
      </c>
    </row>
    <row r="63" spans="2:3" x14ac:dyDescent="0.25">
      <c r="B63" t="s">
        <v>11948</v>
      </c>
      <c r="C63" s="24">
        <v>49684.020300000004</v>
      </c>
    </row>
    <row r="64" spans="2:3" x14ac:dyDescent="0.25">
      <c r="B64" t="s">
        <v>5515</v>
      </c>
      <c r="C64" s="24">
        <v>49586.524300000005</v>
      </c>
    </row>
    <row r="65" spans="2:3" x14ac:dyDescent="0.25">
      <c r="B65" t="s">
        <v>6027</v>
      </c>
      <c r="C65" s="24">
        <v>49414.285500000005</v>
      </c>
    </row>
    <row r="66" spans="2:3" x14ac:dyDescent="0.25">
      <c r="B66" t="s">
        <v>5127</v>
      </c>
      <c r="C66" s="24">
        <v>49410.059200000003</v>
      </c>
    </row>
    <row r="67" spans="2:3" x14ac:dyDescent="0.25">
      <c r="B67" t="s">
        <v>1725</v>
      </c>
      <c r="C67" s="24">
        <v>49405.294199999997</v>
      </c>
    </row>
    <row r="68" spans="2:3" x14ac:dyDescent="0.25">
      <c r="B68" t="s">
        <v>11906</v>
      </c>
      <c r="C68" s="24">
        <v>49404.667499999996</v>
      </c>
    </row>
    <row r="69" spans="2:3" x14ac:dyDescent="0.25">
      <c r="B69" t="s">
        <v>14691</v>
      </c>
      <c r="C69" s="24">
        <v>49384.859200000006</v>
      </c>
    </row>
    <row r="70" spans="2:3" x14ac:dyDescent="0.25">
      <c r="B70" t="s">
        <v>6635</v>
      </c>
      <c r="C70" s="24">
        <v>49371.310199999993</v>
      </c>
    </row>
    <row r="71" spans="2:3" x14ac:dyDescent="0.25">
      <c r="B71" t="s">
        <v>2074</v>
      </c>
      <c r="C71" s="24">
        <v>49259.908500000005</v>
      </c>
    </row>
    <row r="72" spans="2:3" x14ac:dyDescent="0.25">
      <c r="B72" t="s">
        <v>1799</v>
      </c>
      <c r="C72" s="24">
        <v>49085.769199999995</v>
      </c>
    </row>
    <row r="73" spans="2:3" x14ac:dyDescent="0.25">
      <c r="B73" t="s">
        <v>9444</v>
      </c>
      <c r="C73" s="24">
        <v>49038.924800000008</v>
      </c>
    </row>
    <row r="74" spans="2:3" x14ac:dyDescent="0.25">
      <c r="B74" t="s">
        <v>6366</v>
      </c>
      <c r="C74" s="24">
        <v>48891.810700000002</v>
      </c>
    </row>
    <row r="75" spans="2:3" x14ac:dyDescent="0.25">
      <c r="B75" t="s">
        <v>14608</v>
      </c>
      <c r="C75" s="24">
        <v>48681.947500000002</v>
      </c>
    </row>
    <row r="76" spans="2:3" x14ac:dyDescent="0.25">
      <c r="B76" t="s">
        <v>14216</v>
      </c>
      <c r="C76" s="24">
        <v>48679.047200000001</v>
      </c>
    </row>
    <row r="77" spans="2:3" x14ac:dyDescent="0.25">
      <c r="B77" t="s">
        <v>12222</v>
      </c>
      <c r="C77" s="24">
        <v>48663.183199999999</v>
      </c>
    </row>
    <row r="78" spans="2:3" x14ac:dyDescent="0.25">
      <c r="B78" t="s">
        <v>11129</v>
      </c>
      <c r="C78" s="24">
        <v>48557.652499999997</v>
      </c>
    </row>
    <row r="79" spans="2:3" x14ac:dyDescent="0.25">
      <c r="B79" t="s">
        <v>11970</v>
      </c>
      <c r="C79" s="24">
        <v>48538.353900000002</v>
      </c>
    </row>
    <row r="80" spans="2:3" x14ac:dyDescent="0.25">
      <c r="B80" t="s">
        <v>830</v>
      </c>
      <c r="C80" s="24">
        <v>48508.0003</v>
      </c>
    </row>
    <row r="81" spans="2:3" x14ac:dyDescent="0.25">
      <c r="B81" t="s">
        <v>17751</v>
      </c>
      <c r="C81" s="24">
        <v>48348.824900000007</v>
      </c>
    </row>
    <row r="82" spans="2:3" x14ac:dyDescent="0.25">
      <c r="B82" t="s">
        <v>10221</v>
      </c>
      <c r="C82" s="24">
        <v>48340.241399999999</v>
      </c>
    </row>
    <row r="83" spans="2:3" x14ac:dyDescent="0.25">
      <c r="B83" t="s">
        <v>11329</v>
      </c>
      <c r="C83" s="24">
        <v>48211.135499999997</v>
      </c>
    </row>
    <row r="84" spans="2:3" x14ac:dyDescent="0.25">
      <c r="B84" t="s">
        <v>13686</v>
      </c>
      <c r="C84" s="24">
        <v>48145.907399999996</v>
      </c>
    </row>
    <row r="85" spans="2:3" x14ac:dyDescent="0.25">
      <c r="B85" t="s">
        <v>7952</v>
      </c>
      <c r="C85" s="24">
        <v>47975.4424</v>
      </c>
    </row>
    <row r="86" spans="2:3" x14ac:dyDescent="0.25">
      <c r="B86" t="s">
        <v>2664</v>
      </c>
      <c r="C86" s="24">
        <v>47969.320299999999</v>
      </c>
    </row>
    <row r="87" spans="2:3" x14ac:dyDescent="0.25">
      <c r="B87" t="s">
        <v>14234</v>
      </c>
      <c r="C87" s="24">
        <v>47957.490399999995</v>
      </c>
    </row>
    <row r="88" spans="2:3" x14ac:dyDescent="0.25">
      <c r="B88" t="s">
        <v>5032</v>
      </c>
      <c r="C88" s="24">
        <v>47829.038200000003</v>
      </c>
    </row>
    <row r="89" spans="2:3" x14ac:dyDescent="0.25">
      <c r="B89" t="s">
        <v>12093</v>
      </c>
      <c r="C89" s="24">
        <v>47449.153800000007</v>
      </c>
    </row>
    <row r="90" spans="2:3" x14ac:dyDescent="0.25">
      <c r="B90" t="s">
        <v>7610</v>
      </c>
      <c r="C90" s="24">
        <v>47348.572400000005</v>
      </c>
    </row>
    <row r="91" spans="2:3" x14ac:dyDescent="0.25">
      <c r="B91" t="s">
        <v>8798</v>
      </c>
      <c r="C91" s="24">
        <v>47227.395699999986</v>
      </c>
    </row>
    <row r="92" spans="2:3" x14ac:dyDescent="0.25">
      <c r="B92" t="s">
        <v>3080</v>
      </c>
      <c r="C92" s="24">
        <v>47166.169900000001</v>
      </c>
    </row>
    <row r="93" spans="2:3" x14ac:dyDescent="0.25">
      <c r="B93" t="s">
        <v>10940</v>
      </c>
      <c r="C93" s="24">
        <v>47081.173000000003</v>
      </c>
    </row>
    <row r="94" spans="2:3" x14ac:dyDescent="0.25">
      <c r="B94" t="s">
        <v>7801</v>
      </c>
      <c r="C94" s="24">
        <v>47022.771000000001</v>
      </c>
    </row>
    <row r="95" spans="2:3" x14ac:dyDescent="0.25">
      <c r="B95" t="s">
        <v>12422</v>
      </c>
      <c r="C95" s="24">
        <v>47019.813600000001</v>
      </c>
    </row>
    <row r="96" spans="2:3" x14ac:dyDescent="0.25">
      <c r="B96" t="s">
        <v>3362</v>
      </c>
      <c r="C96" s="24">
        <v>46984.62969999999</v>
      </c>
    </row>
    <row r="97" spans="2:3" x14ac:dyDescent="0.25">
      <c r="B97" t="s">
        <v>7406</v>
      </c>
      <c r="C97" s="24">
        <v>46963.552100000001</v>
      </c>
    </row>
    <row r="98" spans="2:3" x14ac:dyDescent="0.25">
      <c r="B98" t="s">
        <v>10057</v>
      </c>
      <c r="C98" s="24">
        <v>46963.388400000003</v>
      </c>
    </row>
    <row r="99" spans="2:3" x14ac:dyDescent="0.25">
      <c r="B99" t="s">
        <v>2403</v>
      </c>
      <c r="C99" s="24">
        <v>46816.083300000013</v>
      </c>
    </row>
    <row r="100" spans="2:3" x14ac:dyDescent="0.25">
      <c r="B100" t="s">
        <v>6462</v>
      </c>
      <c r="C100" s="24">
        <v>46782.429700000001</v>
      </c>
    </row>
    <row r="101" spans="2:3" x14ac:dyDescent="0.25">
      <c r="B101" t="s">
        <v>12898</v>
      </c>
      <c r="C101" s="24">
        <v>46736.125899999992</v>
      </c>
    </row>
    <row r="102" spans="2:3" x14ac:dyDescent="0.25">
      <c r="B102" t="s">
        <v>6833</v>
      </c>
      <c r="C102" s="24">
        <v>46593.295599999998</v>
      </c>
    </row>
    <row r="103" spans="2:3" x14ac:dyDescent="0.25">
      <c r="B103" t="s">
        <v>1486</v>
      </c>
      <c r="C103" s="24">
        <v>46476.75450000001</v>
      </c>
    </row>
    <row r="104" spans="2:3" x14ac:dyDescent="0.25">
      <c r="B104" t="s">
        <v>13691</v>
      </c>
      <c r="C104" s="24">
        <v>46455.320400000004</v>
      </c>
    </row>
    <row r="105" spans="2:3" x14ac:dyDescent="0.25">
      <c r="B105" t="s">
        <v>16159</v>
      </c>
      <c r="C105" s="24">
        <v>46177.236900000004</v>
      </c>
    </row>
    <row r="106" spans="2:3" x14ac:dyDescent="0.25">
      <c r="B106" t="s">
        <v>18027</v>
      </c>
      <c r="C106" s="24">
        <v>46170.402400000006</v>
      </c>
    </row>
    <row r="107" spans="2:3" x14ac:dyDescent="0.25">
      <c r="B107" t="s">
        <v>7762</v>
      </c>
      <c r="C107" s="24">
        <v>46147.466200000003</v>
      </c>
    </row>
    <row r="108" spans="2:3" x14ac:dyDescent="0.25">
      <c r="B108" t="s">
        <v>5977</v>
      </c>
      <c r="C108" s="24">
        <v>46002.306200000006</v>
      </c>
    </row>
    <row r="109" spans="2:3" x14ac:dyDescent="0.25">
      <c r="B109" t="s">
        <v>4097</v>
      </c>
      <c r="C109" s="24">
        <v>45872.1253</v>
      </c>
    </row>
    <row r="110" spans="2:3" x14ac:dyDescent="0.25">
      <c r="B110" t="s">
        <v>4502</v>
      </c>
      <c r="C110" s="24">
        <v>45815.341999999997</v>
      </c>
    </row>
    <row r="111" spans="2:3" x14ac:dyDescent="0.25">
      <c r="B111" t="s">
        <v>2389</v>
      </c>
      <c r="C111" s="24">
        <v>45805.817800000004</v>
      </c>
    </row>
    <row r="112" spans="2:3" x14ac:dyDescent="0.25">
      <c r="B112" t="s">
        <v>10635</v>
      </c>
      <c r="C112" s="24">
        <v>45755.737399999998</v>
      </c>
    </row>
    <row r="113" spans="2:3" x14ac:dyDescent="0.25">
      <c r="B113" t="s">
        <v>16912</v>
      </c>
      <c r="C113" s="24">
        <v>45658.531900000002</v>
      </c>
    </row>
    <row r="114" spans="2:3" x14ac:dyDescent="0.25">
      <c r="B114" t="s">
        <v>5518</v>
      </c>
      <c r="C114" s="24">
        <v>45635.724300000009</v>
      </c>
    </row>
    <row r="115" spans="2:3" x14ac:dyDescent="0.25">
      <c r="B115" t="s">
        <v>12117</v>
      </c>
      <c r="C115" s="24">
        <v>45624.515299999999</v>
      </c>
    </row>
    <row r="116" spans="2:3" x14ac:dyDescent="0.25">
      <c r="B116" t="s">
        <v>4157</v>
      </c>
      <c r="C116" s="24">
        <v>45506.696799999998</v>
      </c>
    </row>
    <row r="117" spans="2:3" x14ac:dyDescent="0.25">
      <c r="B117" t="s">
        <v>15976</v>
      </c>
      <c r="C117" s="24">
        <v>45488.130899999996</v>
      </c>
    </row>
    <row r="118" spans="2:3" x14ac:dyDescent="0.25">
      <c r="B118" t="s">
        <v>12309</v>
      </c>
      <c r="C118" s="24">
        <v>45399.616700000006</v>
      </c>
    </row>
    <row r="119" spans="2:3" x14ac:dyDescent="0.25">
      <c r="B119" t="s">
        <v>17745</v>
      </c>
      <c r="C119" s="24">
        <v>45358.603900000002</v>
      </c>
    </row>
    <row r="120" spans="2:3" x14ac:dyDescent="0.25">
      <c r="B120" t="s">
        <v>15893</v>
      </c>
      <c r="C120" s="24">
        <v>45331.609300000004</v>
      </c>
    </row>
    <row r="121" spans="2:3" x14ac:dyDescent="0.25">
      <c r="B121" t="s">
        <v>1269</v>
      </c>
      <c r="C121" s="24">
        <v>45093.544099999999</v>
      </c>
    </row>
    <row r="122" spans="2:3" x14ac:dyDescent="0.25">
      <c r="B122" t="s">
        <v>12213</v>
      </c>
      <c r="C122" s="24">
        <v>45093.174100000004</v>
      </c>
    </row>
    <row r="123" spans="2:3" x14ac:dyDescent="0.25">
      <c r="B123" t="s">
        <v>7993</v>
      </c>
      <c r="C123" s="24">
        <v>45064.496900000006</v>
      </c>
    </row>
    <row r="124" spans="2:3" x14ac:dyDescent="0.25">
      <c r="B124" t="s">
        <v>7167</v>
      </c>
      <c r="C124" s="24">
        <v>44978.996199999994</v>
      </c>
    </row>
    <row r="125" spans="2:3" x14ac:dyDescent="0.25">
      <c r="B125" t="s">
        <v>9765</v>
      </c>
      <c r="C125" s="24">
        <v>44896.611500000006</v>
      </c>
    </row>
    <row r="126" spans="2:3" x14ac:dyDescent="0.25">
      <c r="B126" t="s">
        <v>683</v>
      </c>
      <c r="C126" s="24">
        <v>44850.275800000003</v>
      </c>
    </row>
    <row r="127" spans="2:3" x14ac:dyDescent="0.25">
      <c r="B127" t="s">
        <v>15956</v>
      </c>
      <c r="C127" s="24">
        <v>44822.904199999997</v>
      </c>
    </row>
    <row r="128" spans="2:3" x14ac:dyDescent="0.25">
      <c r="B128" t="s">
        <v>6272</v>
      </c>
      <c r="C128" s="24">
        <v>44804.817999999999</v>
      </c>
    </row>
    <row r="129" spans="2:3" x14ac:dyDescent="0.25">
      <c r="B129" t="s">
        <v>12266</v>
      </c>
      <c r="C129" s="24">
        <v>44789.518900000003</v>
      </c>
    </row>
    <row r="130" spans="2:3" x14ac:dyDescent="0.25">
      <c r="B130" t="s">
        <v>16139</v>
      </c>
      <c r="C130" s="24">
        <v>44750.487200000003</v>
      </c>
    </row>
    <row r="131" spans="2:3" x14ac:dyDescent="0.25">
      <c r="B131" t="s">
        <v>4546</v>
      </c>
      <c r="C131" s="24">
        <v>44699.071100000001</v>
      </c>
    </row>
    <row r="132" spans="2:3" x14ac:dyDescent="0.25">
      <c r="B132" t="s">
        <v>5604</v>
      </c>
      <c r="C132" s="24">
        <v>44585.473599999998</v>
      </c>
    </row>
    <row r="133" spans="2:3" x14ac:dyDescent="0.25">
      <c r="B133" t="s">
        <v>18045</v>
      </c>
      <c r="C133" s="24">
        <v>44500.582200000004</v>
      </c>
    </row>
    <row r="134" spans="2:3" x14ac:dyDescent="0.25">
      <c r="B134" t="s">
        <v>4243</v>
      </c>
      <c r="C134" s="24">
        <v>44463.688099999999</v>
      </c>
    </row>
    <row r="135" spans="2:3" x14ac:dyDescent="0.25">
      <c r="B135" t="s">
        <v>17938</v>
      </c>
      <c r="C135" s="24">
        <v>44441.795299999998</v>
      </c>
    </row>
    <row r="136" spans="2:3" x14ac:dyDescent="0.25">
      <c r="B136" t="s">
        <v>4569</v>
      </c>
      <c r="C136" s="24">
        <v>44281.596999999994</v>
      </c>
    </row>
    <row r="137" spans="2:3" x14ac:dyDescent="0.25">
      <c r="B137" t="s">
        <v>3990</v>
      </c>
      <c r="C137" s="24">
        <v>44234.650999999998</v>
      </c>
    </row>
    <row r="138" spans="2:3" x14ac:dyDescent="0.25">
      <c r="B138" t="s">
        <v>8979</v>
      </c>
      <c r="C138" s="24">
        <v>44158.366000000002</v>
      </c>
    </row>
    <row r="139" spans="2:3" x14ac:dyDescent="0.25">
      <c r="B139" t="s">
        <v>16428</v>
      </c>
      <c r="C139" s="24">
        <v>44128.272899999996</v>
      </c>
    </row>
    <row r="140" spans="2:3" x14ac:dyDescent="0.25">
      <c r="B140" t="s">
        <v>5769</v>
      </c>
      <c r="C140" s="24">
        <v>44074.794200000004</v>
      </c>
    </row>
    <row r="141" spans="2:3" x14ac:dyDescent="0.25">
      <c r="B141" t="s">
        <v>11957</v>
      </c>
      <c r="C141" s="24">
        <v>44007.951399999998</v>
      </c>
    </row>
    <row r="142" spans="2:3" x14ac:dyDescent="0.25">
      <c r="B142" t="s">
        <v>4738</v>
      </c>
      <c r="C142" s="24">
        <v>43979.406900000002</v>
      </c>
    </row>
    <row r="143" spans="2:3" x14ac:dyDescent="0.25">
      <c r="B143" t="s">
        <v>13250</v>
      </c>
      <c r="C143" s="24">
        <v>43949.081100000003</v>
      </c>
    </row>
    <row r="144" spans="2:3" x14ac:dyDescent="0.25">
      <c r="B144" t="s">
        <v>17642</v>
      </c>
      <c r="C144" s="24">
        <v>43926.013599999998</v>
      </c>
    </row>
    <row r="145" spans="2:3" x14ac:dyDescent="0.25">
      <c r="B145" t="s">
        <v>4961</v>
      </c>
      <c r="C145" s="24">
        <v>43868.240900000004</v>
      </c>
    </row>
    <row r="146" spans="2:3" x14ac:dyDescent="0.25">
      <c r="B146" t="s">
        <v>3831</v>
      </c>
      <c r="C146" s="24">
        <v>43815.68</v>
      </c>
    </row>
    <row r="147" spans="2:3" x14ac:dyDescent="0.25">
      <c r="B147" t="s">
        <v>4542</v>
      </c>
      <c r="C147" s="24">
        <v>43762.472999999998</v>
      </c>
    </row>
    <row r="148" spans="2:3" x14ac:dyDescent="0.25">
      <c r="B148" t="s">
        <v>18599</v>
      </c>
      <c r="C148" s="24">
        <v>43757.256399999998</v>
      </c>
    </row>
    <row r="149" spans="2:3" x14ac:dyDescent="0.25">
      <c r="B149" t="s">
        <v>12714</v>
      </c>
      <c r="C149" s="24">
        <v>43752.470300000001</v>
      </c>
    </row>
    <row r="150" spans="2:3" x14ac:dyDescent="0.25">
      <c r="B150" t="s">
        <v>11958</v>
      </c>
      <c r="C150" s="24">
        <v>43717.621100000004</v>
      </c>
    </row>
    <row r="151" spans="2:3" x14ac:dyDescent="0.25">
      <c r="B151" t="s">
        <v>5917</v>
      </c>
      <c r="C151" s="24">
        <v>43621.880600000004</v>
      </c>
    </row>
    <row r="152" spans="2:3" x14ac:dyDescent="0.25">
      <c r="B152" t="s">
        <v>9127</v>
      </c>
      <c r="C152" s="24">
        <v>43585.578699999998</v>
      </c>
    </row>
    <row r="153" spans="2:3" x14ac:dyDescent="0.25">
      <c r="B153" t="s">
        <v>15423</v>
      </c>
      <c r="C153" s="24">
        <v>43583.690600000002</v>
      </c>
    </row>
    <row r="154" spans="2:3" x14ac:dyDescent="0.25">
      <c r="B154" t="s">
        <v>11513</v>
      </c>
      <c r="C154" s="24">
        <v>43575.125</v>
      </c>
    </row>
    <row r="155" spans="2:3" x14ac:dyDescent="0.25">
      <c r="B155" t="s">
        <v>13181</v>
      </c>
      <c r="C155" s="24">
        <v>43573.456399999995</v>
      </c>
    </row>
    <row r="156" spans="2:3" x14ac:dyDescent="0.25">
      <c r="B156" t="s">
        <v>11434</v>
      </c>
      <c r="C156" s="24">
        <v>43545.592700000008</v>
      </c>
    </row>
    <row r="157" spans="2:3" x14ac:dyDescent="0.25">
      <c r="B157" t="s">
        <v>8863</v>
      </c>
      <c r="C157" s="24">
        <v>43520.605900000002</v>
      </c>
    </row>
    <row r="158" spans="2:3" x14ac:dyDescent="0.25">
      <c r="B158" t="s">
        <v>18596</v>
      </c>
      <c r="C158" s="24">
        <v>43478.206900000005</v>
      </c>
    </row>
    <row r="159" spans="2:3" x14ac:dyDescent="0.25">
      <c r="B159" t="s">
        <v>6445</v>
      </c>
      <c r="C159" s="24">
        <v>43424.142200000002</v>
      </c>
    </row>
    <row r="160" spans="2:3" x14ac:dyDescent="0.25">
      <c r="B160" t="s">
        <v>6699</v>
      </c>
      <c r="C160" s="24">
        <v>43392.708999999995</v>
      </c>
    </row>
    <row r="161" spans="2:3" x14ac:dyDescent="0.25">
      <c r="B161" t="s">
        <v>5646</v>
      </c>
      <c r="C161" s="24">
        <v>43364.029200000004</v>
      </c>
    </row>
    <row r="162" spans="2:3" x14ac:dyDescent="0.25">
      <c r="B162" t="s">
        <v>16860</v>
      </c>
      <c r="C162" s="24">
        <v>43334.5985</v>
      </c>
    </row>
    <row r="163" spans="2:3" x14ac:dyDescent="0.25">
      <c r="B163" t="s">
        <v>12419</v>
      </c>
      <c r="C163" s="24">
        <v>43332.205500000004</v>
      </c>
    </row>
    <row r="164" spans="2:3" x14ac:dyDescent="0.25">
      <c r="B164" t="s">
        <v>18513</v>
      </c>
      <c r="C164" s="24">
        <v>43253.340499999998</v>
      </c>
    </row>
    <row r="165" spans="2:3" x14ac:dyDescent="0.25">
      <c r="B165" t="s">
        <v>7579</v>
      </c>
      <c r="C165" s="24">
        <v>43240.011400000003</v>
      </c>
    </row>
    <row r="166" spans="2:3" x14ac:dyDescent="0.25">
      <c r="B166" t="s">
        <v>4011</v>
      </c>
      <c r="C166" s="24">
        <v>43212.150599999994</v>
      </c>
    </row>
    <row r="167" spans="2:3" x14ac:dyDescent="0.25">
      <c r="B167" t="s">
        <v>10039</v>
      </c>
      <c r="C167" s="24">
        <v>43088.619600000005</v>
      </c>
    </row>
    <row r="168" spans="2:3" x14ac:dyDescent="0.25">
      <c r="B168" t="s">
        <v>9963</v>
      </c>
      <c r="C168" s="24">
        <v>43080.7068</v>
      </c>
    </row>
    <row r="169" spans="2:3" x14ac:dyDescent="0.25">
      <c r="B169" t="s">
        <v>11935</v>
      </c>
      <c r="C169" s="24">
        <v>43065.288</v>
      </c>
    </row>
    <row r="170" spans="2:3" x14ac:dyDescent="0.25">
      <c r="B170" t="s">
        <v>4579</v>
      </c>
      <c r="C170" s="24">
        <v>43043.670599999998</v>
      </c>
    </row>
    <row r="171" spans="2:3" x14ac:dyDescent="0.25">
      <c r="B171" t="s">
        <v>2622</v>
      </c>
      <c r="C171" s="24">
        <v>43039.192700000007</v>
      </c>
    </row>
    <row r="172" spans="2:3" x14ac:dyDescent="0.25">
      <c r="B172" t="s">
        <v>10835</v>
      </c>
      <c r="C172" s="24">
        <v>43034.609700000001</v>
      </c>
    </row>
    <row r="173" spans="2:3" x14ac:dyDescent="0.25">
      <c r="B173" t="s">
        <v>9205</v>
      </c>
      <c r="C173" s="24">
        <v>42975.655999999995</v>
      </c>
    </row>
    <row r="174" spans="2:3" x14ac:dyDescent="0.25">
      <c r="B174" t="s">
        <v>9902</v>
      </c>
      <c r="C174" s="24">
        <v>42911.5026</v>
      </c>
    </row>
    <row r="175" spans="2:3" x14ac:dyDescent="0.25">
      <c r="B175" t="s">
        <v>878</v>
      </c>
      <c r="C175" s="24">
        <v>42901.558099999995</v>
      </c>
    </row>
    <row r="176" spans="2:3" x14ac:dyDescent="0.25">
      <c r="B176" t="s">
        <v>14300</v>
      </c>
      <c r="C176" s="24">
        <v>42849.055899999999</v>
      </c>
    </row>
    <row r="177" spans="2:3" x14ac:dyDescent="0.25">
      <c r="B177" t="s">
        <v>9917</v>
      </c>
      <c r="C177" s="24">
        <v>42800.011400000003</v>
      </c>
    </row>
    <row r="178" spans="2:3" x14ac:dyDescent="0.25">
      <c r="B178" t="s">
        <v>10615</v>
      </c>
      <c r="C178" s="24">
        <v>42792.0236</v>
      </c>
    </row>
    <row r="179" spans="2:3" x14ac:dyDescent="0.25">
      <c r="B179" t="s">
        <v>13698</v>
      </c>
      <c r="C179" s="24">
        <v>42743.120200000005</v>
      </c>
    </row>
    <row r="180" spans="2:3" x14ac:dyDescent="0.25">
      <c r="B180" t="s">
        <v>4522</v>
      </c>
      <c r="C180" s="24">
        <v>42728.807799999995</v>
      </c>
    </row>
    <row r="181" spans="2:3" x14ac:dyDescent="0.25">
      <c r="B181" t="s">
        <v>16758</v>
      </c>
      <c r="C181" s="24">
        <v>42723.777999999998</v>
      </c>
    </row>
    <row r="182" spans="2:3" x14ac:dyDescent="0.25">
      <c r="B182" t="s">
        <v>12287</v>
      </c>
      <c r="C182" s="24">
        <v>42684.941900000005</v>
      </c>
    </row>
    <row r="183" spans="2:3" x14ac:dyDescent="0.25">
      <c r="B183" t="s">
        <v>808</v>
      </c>
      <c r="C183" s="24">
        <v>42679.379400000005</v>
      </c>
    </row>
    <row r="184" spans="2:3" x14ac:dyDescent="0.25">
      <c r="B184" t="s">
        <v>17163</v>
      </c>
      <c r="C184" s="24">
        <v>42642.867700000003</v>
      </c>
    </row>
    <row r="185" spans="2:3" x14ac:dyDescent="0.25">
      <c r="B185" t="s">
        <v>1412</v>
      </c>
      <c r="C185" s="24">
        <v>42516.949399999998</v>
      </c>
    </row>
    <row r="186" spans="2:3" x14ac:dyDescent="0.25">
      <c r="B186" t="s">
        <v>16879</v>
      </c>
      <c r="C186" s="24">
        <v>42460.716200000003</v>
      </c>
    </row>
    <row r="187" spans="2:3" x14ac:dyDescent="0.25">
      <c r="B187" t="s">
        <v>17838</v>
      </c>
      <c r="C187" s="24">
        <v>42459.192999999999</v>
      </c>
    </row>
    <row r="188" spans="2:3" x14ac:dyDescent="0.25">
      <c r="B188" t="s">
        <v>9217</v>
      </c>
      <c r="C188" s="24">
        <v>42429.192899999995</v>
      </c>
    </row>
    <row r="189" spans="2:3" x14ac:dyDescent="0.25">
      <c r="B189" t="s">
        <v>18244</v>
      </c>
      <c r="C189" s="24">
        <v>42423.505399999995</v>
      </c>
    </row>
    <row r="190" spans="2:3" x14ac:dyDescent="0.25">
      <c r="B190" t="s">
        <v>5099</v>
      </c>
      <c r="C190" s="24">
        <v>42375.055899999999</v>
      </c>
    </row>
    <row r="191" spans="2:3" x14ac:dyDescent="0.25">
      <c r="B191" t="s">
        <v>11211</v>
      </c>
      <c r="C191" s="24">
        <v>42371.471599999997</v>
      </c>
    </row>
    <row r="192" spans="2:3" x14ac:dyDescent="0.25">
      <c r="B192" t="s">
        <v>16806</v>
      </c>
      <c r="C192" s="24">
        <v>42335.154300000002</v>
      </c>
    </row>
    <row r="193" spans="2:3" x14ac:dyDescent="0.25">
      <c r="B193" t="s">
        <v>2382</v>
      </c>
      <c r="C193" s="24">
        <v>42307.742299999998</v>
      </c>
    </row>
    <row r="194" spans="2:3" x14ac:dyDescent="0.25">
      <c r="B194" t="s">
        <v>5938</v>
      </c>
      <c r="C194" s="24">
        <v>42294.784899999999</v>
      </c>
    </row>
    <row r="195" spans="2:3" x14ac:dyDescent="0.25">
      <c r="B195" t="s">
        <v>17226</v>
      </c>
      <c r="C195" s="24">
        <v>42262.010299999994</v>
      </c>
    </row>
    <row r="196" spans="2:3" x14ac:dyDescent="0.25">
      <c r="B196" t="s">
        <v>11700</v>
      </c>
      <c r="C196" s="24">
        <v>42254.424599999998</v>
      </c>
    </row>
    <row r="197" spans="2:3" x14ac:dyDescent="0.25">
      <c r="B197" t="s">
        <v>2876</v>
      </c>
      <c r="C197" s="24">
        <v>42215.157699999996</v>
      </c>
    </row>
    <row r="198" spans="2:3" x14ac:dyDescent="0.25">
      <c r="B198" t="s">
        <v>4489</v>
      </c>
      <c r="C198" s="24">
        <v>42165.236199999999</v>
      </c>
    </row>
    <row r="199" spans="2:3" x14ac:dyDescent="0.25">
      <c r="B199" t="s">
        <v>6451</v>
      </c>
      <c r="C199" s="24">
        <v>42119.860699999997</v>
      </c>
    </row>
    <row r="200" spans="2:3" x14ac:dyDescent="0.25">
      <c r="B200" t="s">
        <v>4564</v>
      </c>
      <c r="C200" s="24">
        <v>42112.552199999998</v>
      </c>
    </row>
    <row r="201" spans="2:3" x14ac:dyDescent="0.25">
      <c r="B201" t="s">
        <v>13762</v>
      </c>
      <c r="C201" s="24">
        <v>42017.096600000004</v>
      </c>
    </row>
    <row r="202" spans="2:3" x14ac:dyDescent="0.25">
      <c r="B202" t="s">
        <v>11758</v>
      </c>
      <c r="C202" s="24">
        <v>42002.437300000005</v>
      </c>
    </row>
    <row r="203" spans="2:3" x14ac:dyDescent="0.25">
      <c r="B203" t="s">
        <v>7450</v>
      </c>
      <c r="C203" s="24">
        <v>41999.395299999996</v>
      </c>
    </row>
    <row r="204" spans="2:3" x14ac:dyDescent="0.25">
      <c r="B204" t="s">
        <v>15238</v>
      </c>
      <c r="C204" s="24">
        <v>41983.739000000001</v>
      </c>
    </row>
    <row r="205" spans="2:3" x14ac:dyDescent="0.25">
      <c r="B205" t="s">
        <v>2549</v>
      </c>
      <c r="C205" s="24">
        <v>41904.793600000005</v>
      </c>
    </row>
    <row r="206" spans="2:3" x14ac:dyDescent="0.25">
      <c r="B206" t="s">
        <v>7970</v>
      </c>
      <c r="C206" s="24">
        <v>41859.025300000001</v>
      </c>
    </row>
    <row r="207" spans="2:3" x14ac:dyDescent="0.25">
      <c r="B207" t="s">
        <v>6311</v>
      </c>
      <c r="C207" s="24">
        <v>41838.702100000002</v>
      </c>
    </row>
    <row r="208" spans="2:3" x14ac:dyDescent="0.25">
      <c r="B208" t="s">
        <v>7351</v>
      </c>
      <c r="C208" s="24">
        <v>41802.919699999999</v>
      </c>
    </row>
    <row r="209" spans="2:3" x14ac:dyDescent="0.25">
      <c r="B209" t="s">
        <v>7147</v>
      </c>
      <c r="C209" s="24">
        <v>41797.098200000008</v>
      </c>
    </row>
    <row r="210" spans="2:3" x14ac:dyDescent="0.25">
      <c r="B210" t="s">
        <v>4756</v>
      </c>
      <c r="C210" s="24">
        <v>41794.416899999997</v>
      </c>
    </row>
    <row r="211" spans="2:3" x14ac:dyDescent="0.25">
      <c r="B211" t="s">
        <v>15248</v>
      </c>
      <c r="C211" s="24">
        <v>41780.063700000006</v>
      </c>
    </row>
    <row r="212" spans="2:3" x14ac:dyDescent="0.25">
      <c r="B212" t="s">
        <v>6128</v>
      </c>
      <c r="C212" s="24">
        <v>41767.396699999998</v>
      </c>
    </row>
    <row r="213" spans="2:3" x14ac:dyDescent="0.25">
      <c r="B213" t="s">
        <v>16251</v>
      </c>
      <c r="C213" s="24">
        <v>41737.351300000002</v>
      </c>
    </row>
    <row r="214" spans="2:3" x14ac:dyDescent="0.25">
      <c r="B214" t="s">
        <v>2488</v>
      </c>
      <c r="C214" s="24">
        <v>41649.172300000006</v>
      </c>
    </row>
    <row r="215" spans="2:3" x14ac:dyDescent="0.25">
      <c r="B215" t="s">
        <v>10805</v>
      </c>
      <c r="C215" s="24">
        <v>41638.728100000008</v>
      </c>
    </row>
    <row r="216" spans="2:3" x14ac:dyDescent="0.25">
      <c r="B216" t="s">
        <v>2242</v>
      </c>
      <c r="C216" s="24">
        <v>41608.843000000001</v>
      </c>
    </row>
    <row r="217" spans="2:3" x14ac:dyDescent="0.25">
      <c r="B217" t="s">
        <v>7938</v>
      </c>
      <c r="C217" s="24">
        <v>41600.611200000007</v>
      </c>
    </row>
    <row r="218" spans="2:3" x14ac:dyDescent="0.25">
      <c r="B218" t="s">
        <v>15427</v>
      </c>
      <c r="C218" s="24">
        <v>41593.006099999999</v>
      </c>
    </row>
    <row r="219" spans="2:3" x14ac:dyDescent="0.25">
      <c r="B219" t="s">
        <v>11844</v>
      </c>
      <c r="C219" s="24">
        <v>41588.451799999995</v>
      </c>
    </row>
    <row r="220" spans="2:3" x14ac:dyDescent="0.25">
      <c r="B220" t="s">
        <v>4987</v>
      </c>
      <c r="C220" s="24">
        <v>41564.047699999996</v>
      </c>
    </row>
    <row r="221" spans="2:3" x14ac:dyDescent="0.25">
      <c r="B221" t="s">
        <v>15903</v>
      </c>
      <c r="C221" s="24">
        <v>41552.103000000003</v>
      </c>
    </row>
    <row r="222" spans="2:3" x14ac:dyDescent="0.25">
      <c r="B222" t="s">
        <v>9887</v>
      </c>
      <c r="C222" s="24">
        <v>41533.198100000001</v>
      </c>
    </row>
    <row r="223" spans="2:3" x14ac:dyDescent="0.25">
      <c r="B223" t="s">
        <v>2685</v>
      </c>
      <c r="C223" s="24">
        <v>41444.353499999997</v>
      </c>
    </row>
    <row r="224" spans="2:3" x14ac:dyDescent="0.25">
      <c r="B224" t="s">
        <v>13173</v>
      </c>
      <c r="C224" s="24">
        <v>41401.72</v>
      </c>
    </row>
    <row r="225" spans="2:3" x14ac:dyDescent="0.25">
      <c r="B225" t="s">
        <v>16350</v>
      </c>
      <c r="C225" s="24">
        <v>41392.948800000006</v>
      </c>
    </row>
    <row r="226" spans="2:3" x14ac:dyDescent="0.25">
      <c r="B226" t="s">
        <v>3855</v>
      </c>
      <c r="C226" s="24">
        <v>41365.7503</v>
      </c>
    </row>
    <row r="227" spans="2:3" x14ac:dyDescent="0.25">
      <c r="B227" t="s">
        <v>9076</v>
      </c>
      <c r="C227" s="24">
        <v>41207.499300000003</v>
      </c>
    </row>
    <row r="228" spans="2:3" x14ac:dyDescent="0.25">
      <c r="B228" t="s">
        <v>18431</v>
      </c>
      <c r="C228" s="24">
        <v>41205.777399999999</v>
      </c>
    </row>
    <row r="229" spans="2:3" x14ac:dyDescent="0.25">
      <c r="B229" t="s">
        <v>8628</v>
      </c>
      <c r="C229" s="24">
        <v>41139.755899999996</v>
      </c>
    </row>
    <row r="230" spans="2:3" x14ac:dyDescent="0.25">
      <c r="B230" t="s">
        <v>18881</v>
      </c>
      <c r="C230" s="24">
        <v>41093.820399999997</v>
      </c>
    </row>
    <row r="231" spans="2:3" x14ac:dyDescent="0.25">
      <c r="B231" t="s">
        <v>4381</v>
      </c>
      <c r="C231" s="24">
        <v>41047.950300000011</v>
      </c>
    </row>
    <row r="232" spans="2:3" x14ac:dyDescent="0.25">
      <c r="B232" t="s">
        <v>18916</v>
      </c>
      <c r="C232" s="24">
        <v>41047.9156</v>
      </c>
    </row>
    <row r="233" spans="2:3" x14ac:dyDescent="0.25">
      <c r="B233" t="s">
        <v>5567</v>
      </c>
      <c r="C233" s="24">
        <v>41024.794300000001</v>
      </c>
    </row>
    <row r="234" spans="2:3" x14ac:dyDescent="0.25">
      <c r="B234" t="s">
        <v>8546</v>
      </c>
      <c r="C234" s="24">
        <v>41006.089200000002</v>
      </c>
    </row>
    <row r="235" spans="2:3" x14ac:dyDescent="0.25">
      <c r="B235" t="s">
        <v>5296</v>
      </c>
      <c r="C235" s="24">
        <v>41000.183899999996</v>
      </c>
    </row>
    <row r="236" spans="2:3" x14ac:dyDescent="0.25">
      <c r="B236" t="s">
        <v>5478</v>
      </c>
      <c r="C236" s="24">
        <v>40990.2111</v>
      </c>
    </row>
    <row r="237" spans="2:3" x14ac:dyDescent="0.25">
      <c r="B237" t="s">
        <v>5923</v>
      </c>
      <c r="C237" s="24">
        <v>40974.408600000002</v>
      </c>
    </row>
    <row r="238" spans="2:3" x14ac:dyDescent="0.25">
      <c r="B238" t="s">
        <v>12902</v>
      </c>
      <c r="C238" s="24">
        <v>40973.556599999996</v>
      </c>
    </row>
    <row r="239" spans="2:3" x14ac:dyDescent="0.25">
      <c r="B239" t="s">
        <v>16891</v>
      </c>
      <c r="C239" s="24">
        <v>40929.019499999995</v>
      </c>
    </row>
    <row r="240" spans="2:3" x14ac:dyDescent="0.25">
      <c r="B240" t="s">
        <v>18628</v>
      </c>
      <c r="C240" s="24">
        <v>40915.434999999998</v>
      </c>
    </row>
    <row r="241" spans="2:3" x14ac:dyDescent="0.25">
      <c r="B241" t="s">
        <v>665</v>
      </c>
      <c r="C241" s="24">
        <v>40862.424599999991</v>
      </c>
    </row>
    <row r="242" spans="2:3" x14ac:dyDescent="0.25">
      <c r="B242" t="s">
        <v>6998</v>
      </c>
      <c r="C242" s="24">
        <v>40856.989199999996</v>
      </c>
    </row>
    <row r="243" spans="2:3" x14ac:dyDescent="0.25">
      <c r="B243" t="s">
        <v>10054</v>
      </c>
      <c r="C243" s="24">
        <v>40755.441800000001</v>
      </c>
    </row>
    <row r="244" spans="2:3" x14ac:dyDescent="0.25">
      <c r="B244" t="s">
        <v>9750</v>
      </c>
      <c r="C244" s="24">
        <v>40748.807700000005</v>
      </c>
    </row>
    <row r="245" spans="2:3" x14ac:dyDescent="0.25">
      <c r="B245" t="s">
        <v>13034</v>
      </c>
      <c r="C245" s="24">
        <v>40737.249799999998</v>
      </c>
    </row>
    <row r="246" spans="2:3" x14ac:dyDescent="0.25">
      <c r="B246" t="s">
        <v>10935</v>
      </c>
      <c r="C246" s="24">
        <v>40700.1754</v>
      </c>
    </row>
    <row r="247" spans="2:3" x14ac:dyDescent="0.25">
      <c r="B247" t="s">
        <v>18270</v>
      </c>
      <c r="C247" s="24">
        <v>40699.591</v>
      </c>
    </row>
    <row r="248" spans="2:3" x14ac:dyDescent="0.25">
      <c r="B248" t="s">
        <v>1502</v>
      </c>
      <c r="C248" s="24">
        <v>40669.340799999998</v>
      </c>
    </row>
    <row r="249" spans="2:3" x14ac:dyDescent="0.25">
      <c r="B249" t="s">
        <v>17151</v>
      </c>
      <c r="C249" s="24">
        <v>40597.320700000004</v>
      </c>
    </row>
    <row r="250" spans="2:3" x14ac:dyDescent="0.25">
      <c r="B250" t="s">
        <v>12079</v>
      </c>
      <c r="C250" s="24">
        <v>40595.661400000005</v>
      </c>
    </row>
    <row r="251" spans="2:3" x14ac:dyDescent="0.25">
      <c r="B251" t="s">
        <v>11153</v>
      </c>
      <c r="C251" s="24">
        <v>40517.638800000001</v>
      </c>
    </row>
    <row r="252" spans="2:3" x14ac:dyDescent="0.25">
      <c r="B252" t="s">
        <v>2750</v>
      </c>
      <c r="C252" s="24">
        <v>40510.482100000001</v>
      </c>
    </row>
    <row r="253" spans="2:3" x14ac:dyDescent="0.25">
      <c r="B253" t="s">
        <v>1852</v>
      </c>
      <c r="C253" s="24">
        <v>40509.116000000002</v>
      </c>
    </row>
    <row r="254" spans="2:3" x14ac:dyDescent="0.25">
      <c r="B254" t="s">
        <v>2166</v>
      </c>
      <c r="C254" s="24">
        <v>40398.344799999999</v>
      </c>
    </row>
    <row r="255" spans="2:3" x14ac:dyDescent="0.25">
      <c r="B255" t="s">
        <v>17695</v>
      </c>
      <c r="C255" s="24">
        <v>40393.817500000005</v>
      </c>
    </row>
    <row r="256" spans="2:3" x14ac:dyDescent="0.25">
      <c r="B256" t="s">
        <v>8452</v>
      </c>
      <c r="C256" s="24">
        <v>40335.815999999999</v>
      </c>
    </row>
    <row r="257" spans="2:3" x14ac:dyDescent="0.25">
      <c r="B257" t="s">
        <v>14417</v>
      </c>
      <c r="C257" s="24">
        <v>40292.69</v>
      </c>
    </row>
    <row r="258" spans="2:3" x14ac:dyDescent="0.25">
      <c r="B258" t="s">
        <v>8040</v>
      </c>
      <c r="C258" s="24">
        <v>40239.940399999999</v>
      </c>
    </row>
    <row r="259" spans="2:3" x14ac:dyDescent="0.25">
      <c r="B259" t="s">
        <v>9514</v>
      </c>
      <c r="C259" s="24">
        <v>40159.464699999997</v>
      </c>
    </row>
    <row r="260" spans="2:3" x14ac:dyDescent="0.25">
      <c r="B260" t="s">
        <v>12338</v>
      </c>
      <c r="C260" s="24">
        <v>40148.340199999999</v>
      </c>
    </row>
    <row r="261" spans="2:3" x14ac:dyDescent="0.25">
      <c r="B261" t="s">
        <v>18089</v>
      </c>
      <c r="C261" s="24">
        <v>40140.017799999994</v>
      </c>
    </row>
    <row r="262" spans="2:3" x14ac:dyDescent="0.25">
      <c r="B262" t="s">
        <v>1680</v>
      </c>
      <c r="C262" s="24">
        <v>40131.274500000007</v>
      </c>
    </row>
    <row r="263" spans="2:3" x14ac:dyDescent="0.25">
      <c r="B263" t="s">
        <v>7066</v>
      </c>
      <c r="C263" s="24">
        <v>40108.661400000005</v>
      </c>
    </row>
    <row r="264" spans="2:3" x14ac:dyDescent="0.25">
      <c r="B264" t="s">
        <v>4529</v>
      </c>
      <c r="C264" s="24">
        <v>40107.018400000001</v>
      </c>
    </row>
    <row r="265" spans="2:3" x14ac:dyDescent="0.25">
      <c r="B265" t="s">
        <v>10390</v>
      </c>
      <c r="C265" s="24">
        <v>40106.5092</v>
      </c>
    </row>
    <row r="266" spans="2:3" x14ac:dyDescent="0.25">
      <c r="B266" t="s">
        <v>8024</v>
      </c>
      <c r="C266" s="24">
        <v>40044.859800000006</v>
      </c>
    </row>
    <row r="267" spans="2:3" x14ac:dyDescent="0.25">
      <c r="B267" t="s">
        <v>11597</v>
      </c>
      <c r="C267" s="24">
        <v>40029.972900000001</v>
      </c>
    </row>
    <row r="268" spans="2:3" x14ac:dyDescent="0.25">
      <c r="B268" t="s">
        <v>14680</v>
      </c>
      <c r="C268" s="24">
        <v>39918.232600000003</v>
      </c>
    </row>
    <row r="269" spans="2:3" x14ac:dyDescent="0.25">
      <c r="B269" t="s">
        <v>3741</v>
      </c>
      <c r="C269" s="24">
        <v>39821.465299999996</v>
      </c>
    </row>
    <row r="270" spans="2:3" x14ac:dyDescent="0.25">
      <c r="B270" t="s">
        <v>1442</v>
      </c>
      <c r="C270" s="24">
        <v>39810.439399999996</v>
      </c>
    </row>
    <row r="271" spans="2:3" x14ac:dyDescent="0.25">
      <c r="B271" t="s">
        <v>17411</v>
      </c>
      <c r="C271" s="24">
        <v>39809.5095</v>
      </c>
    </row>
    <row r="272" spans="2:3" x14ac:dyDescent="0.25">
      <c r="B272" t="s">
        <v>17112</v>
      </c>
      <c r="C272" s="24">
        <v>39809.3488</v>
      </c>
    </row>
    <row r="273" spans="2:3" x14ac:dyDescent="0.25">
      <c r="B273" t="s">
        <v>14985</v>
      </c>
      <c r="C273" s="24">
        <v>39802.003599999996</v>
      </c>
    </row>
    <row r="274" spans="2:3" x14ac:dyDescent="0.25">
      <c r="B274" t="s">
        <v>974</v>
      </c>
      <c r="C274" s="24">
        <v>39793.163200000003</v>
      </c>
    </row>
    <row r="275" spans="2:3" x14ac:dyDescent="0.25">
      <c r="B275" t="s">
        <v>2843</v>
      </c>
      <c r="C275" s="24">
        <v>39782.860099999998</v>
      </c>
    </row>
    <row r="276" spans="2:3" x14ac:dyDescent="0.25">
      <c r="B276" t="s">
        <v>9567</v>
      </c>
      <c r="C276" s="24">
        <v>39772.314399999996</v>
      </c>
    </row>
    <row r="277" spans="2:3" x14ac:dyDescent="0.25">
      <c r="B277" t="s">
        <v>17555</v>
      </c>
      <c r="C277" s="24">
        <v>39765.2837</v>
      </c>
    </row>
    <row r="278" spans="2:3" x14ac:dyDescent="0.25">
      <c r="B278" t="s">
        <v>840</v>
      </c>
      <c r="C278" s="24">
        <v>39746.512300000002</v>
      </c>
    </row>
    <row r="279" spans="2:3" x14ac:dyDescent="0.25">
      <c r="B279" t="s">
        <v>18363</v>
      </c>
      <c r="C279" s="24">
        <v>39730.700700000001</v>
      </c>
    </row>
    <row r="280" spans="2:3" x14ac:dyDescent="0.25">
      <c r="B280" t="s">
        <v>2026</v>
      </c>
      <c r="C280" s="24">
        <v>39617.9087</v>
      </c>
    </row>
    <row r="281" spans="2:3" x14ac:dyDescent="0.25">
      <c r="B281" t="s">
        <v>7175</v>
      </c>
      <c r="C281" s="24">
        <v>39604.731900000006</v>
      </c>
    </row>
    <row r="282" spans="2:3" x14ac:dyDescent="0.25">
      <c r="B282" t="s">
        <v>15644</v>
      </c>
      <c r="C282" s="24">
        <v>39550.311499999996</v>
      </c>
    </row>
    <row r="283" spans="2:3" x14ac:dyDescent="0.25">
      <c r="B283" t="s">
        <v>12165</v>
      </c>
      <c r="C283" s="24">
        <v>39544.576000000001</v>
      </c>
    </row>
    <row r="284" spans="2:3" x14ac:dyDescent="0.25">
      <c r="B284" t="s">
        <v>12824</v>
      </c>
      <c r="C284" s="24">
        <v>39504.316599999998</v>
      </c>
    </row>
    <row r="285" spans="2:3" x14ac:dyDescent="0.25">
      <c r="B285" t="s">
        <v>11804</v>
      </c>
      <c r="C285" s="24">
        <v>39485.678999999996</v>
      </c>
    </row>
    <row r="286" spans="2:3" x14ac:dyDescent="0.25">
      <c r="B286" t="s">
        <v>3065</v>
      </c>
      <c r="C286" s="24">
        <v>39466.105400000008</v>
      </c>
    </row>
    <row r="287" spans="2:3" x14ac:dyDescent="0.25">
      <c r="B287" t="s">
        <v>10917</v>
      </c>
      <c r="C287" s="24">
        <v>39458.938199999997</v>
      </c>
    </row>
    <row r="288" spans="2:3" x14ac:dyDescent="0.25">
      <c r="B288" t="s">
        <v>11000</v>
      </c>
      <c r="C288" s="24">
        <v>39443.806499999999</v>
      </c>
    </row>
    <row r="289" spans="2:3" x14ac:dyDescent="0.25">
      <c r="B289" t="s">
        <v>15478</v>
      </c>
      <c r="C289" s="24">
        <v>39396.229399999997</v>
      </c>
    </row>
    <row r="290" spans="2:3" x14ac:dyDescent="0.25">
      <c r="B290" t="s">
        <v>15553</v>
      </c>
      <c r="C290" s="24">
        <v>39376.299599999998</v>
      </c>
    </row>
    <row r="291" spans="2:3" x14ac:dyDescent="0.25">
      <c r="B291" t="s">
        <v>17812</v>
      </c>
      <c r="C291" s="24">
        <v>39319.273500000003</v>
      </c>
    </row>
    <row r="292" spans="2:3" x14ac:dyDescent="0.25">
      <c r="B292" t="s">
        <v>9426</v>
      </c>
      <c r="C292" s="24">
        <v>39266.210500000001</v>
      </c>
    </row>
    <row r="293" spans="2:3" x14ac:dyDescent="0.25">
      <c r="B293" t="s">
        <v>1221</v>
      </c>
      <c r="C293" s="24">
        <v>39248.6446</v>
      </c>
    </row>
    <row r="294" spans="2:3" x14ac:dyDescent="0.25">
      <c r="B294" t="s">
        <v>14190</v>
      </c>
      <c r="C294" s="24">
        <v>39243.532300000006</v>
      </c>
    </row>
    <row r="295" spans="2:3" x14ac:dyDescent="0.25">
      <c r="B295" t="s">
        <v>9971</v>
      </c>
      <c r="C295" s="24">
        <v>39220.233</v>
      </c>
    </row>
    <row r="296" spans="2:3" x14ac:dyDescent="0.25">
      <c r="B296" t="s">
        <v>8602</v>
      </c>
      <c r="C296" s="24">
        <v>39200.103300000002</v>
      </c>
    </row>
    <row r="297" spans="2:3" x14ac:dyDescent="0.25">
      <c r="B297" t="s">
        <v>6969</v>
      </c>
      <c r="C297" s="24">
        <v>39185.633299999994</v>
      </c>
    </row>
    <row r="298" spans="2:3" x14ac:dyDescent="0.25">
      <c r="B298" t="s">
        <v>13271</v>
      </c>
      <c r="C298" s="24">
        <v>39150.611400000002</v>
      </c>
    </row>
    <row r="299" spans="2:3" x14ac:dyDescent="0.25">
      <c r="B299" t="s">
        <v>7471</v>
      </c>
      <c r="C299" s="24">
        <v>39140.906000000003</v>
      </c>
    </row>
    <row r="300" spans="2:3" x14ac:dyDescent="0.25">
      <c r="B300" t="s">
        <v>15532</v>
      </c>
      <c r="C300" s="24">
        <v>39107.614799999996</v>
      </c>
    </row>
    <row r="301" spans="2:3" x14ac:dyDescent="0.25">
      <c r="B301" t="s">
        <v>12814</v>
      </c>
      <c r="C301" s="24">
        <v>39106.072099999998</v>
      </c>
    </row>
    <row r="302" spans="2:3" x14ac:dyDescent="0.25">
      <c r="B302" t="s">
        <v>10457</v>
      </c>
      <c r="C302" s="24">
        <v>39097.094100000002</v>
      </c>
    </row>
    <row r="303" spans="2:3" x14ac:dyDescent="0.25">
      <c r="B303" t="s">
        <v>1334</v>
      </c>
      <c r="C303" s="24">
        <v>39095.463400000001</v>
      </c>
    </row>
    <row r="304" spans="2:3" x14ac:dyDescent="0.25">
      <c r="B304" t="s">
        <v>15004</v>
      </c>
      <c r="C304" s="24">
        <v>39056.261199999994</v>
      </c>
    </row>
    <row r="305" spans="2:3" x14ac:dyDescent="0.25">
      <c r="B305" t="s">
        <v>1629</v>
      </c>
      <c r="C305" s="24">
        <v>39028.9355</v>
      </c>
    </row>
    <row r="306" spans="2:3" x14ac:dyDescent="0.25">
      <c r="B306" t="s">
        <v>5214</v>
      </c>
      <c r="C306" s="24">
        <v>39018.177900000002</v>
      </c>
    </row>
    <row r="307" spans="2:3" x14ac:dyDescent="0.25">
      <c r="B307" t="s">
        <v>5793</v>
      </c>
      <c r="C307" s="24">
        <v>39006.577400000002</v>
      </c>
    </row>
    <row r="308" spans="2:3" x14ac:dyDescent="0.25">
      <c r="B308" t="s">
        <v>15622</v>
      </c>
      <c r="C308" s="24">
        <v>38923.939299999998</v>
      </c>
    </row>
    <row r="309" spans="2:3" x14ac:dyDescent="0.25">
      <c r="B309" t="s">
        <v>10991</v>
      </c>
      <c r="C309" s="24">
        <v>38918.059399999998</v>
      </c>
    </row>
    <row r="310" spans="2:3" x14ac:dyDescent="0.25">
      <c r="B310" t="s">
        <v>11437</v>
      </c>
      <c r="C310" s="24">
        <v>38900.228900000002</v>
      </c>
    </row>
    <row r="311" spans="2:3" x14ac:dyDescent="0.25">
      <c r="B311" t="s">
        <v>8214</v>
      </c>
      <c r="C311" s="24">
        <v>38849.291900000004</v>
      </c>
    </row>
    <row r="312" spans="2:3" x14ac:dyDescent="0.25">
      <c r="B312" t="s">
        <v>1053</v>
      </c>
      <c r="C312" s="24">
        <v>38819.976600000002</v>
      </c>
    </row>
    <row r="313" spans="2:3" x14ac:dyDescent="0.25">
      <c r="B313" t="s">
        <v>15775</v>
      </c>
      <c r="C313" s="24">
        <v>38775.744899999998</v>
      </c>
    </row>
    <row r="314" spans="2:3" x14ac:dyDescent="0.25">
      <c r="B314" t="s">
        <v>16889</v>
      </c>
      <c r="C314" s="24">
        <v>38753.049800000001</v>
      </c>
    </row>
    <row r="315" spans="2:3" x14ac:dyDescent="0.25">
      <c r="B315" t="s">
        <v>14383</v>
      </c>
      <c r="C315" s="24">
        <v>38732.083700000003</v>
      </c>
    </row>
    <row r="316" spans="2:3" x14ac:dyDescent="0.25">
      <c r="B316" t="s">
        <v>2118</v>
      </c>
      <c r="C316" s="24">
        <v>38719.228799999997</v>
      </c>
    </row>
    <row r="317" spans="2:3" x14ac:dyDescent="0.25">
      <c r="B317" t="s">
        <v>13118</v>
      </c>
      <c r="C317" s="24">
        <v>38696.005700000002</v>
      </c>
    </row>
    <row r="318" spans="2:3" x14ac:dyDescent="0.25">
      <c r="B318" t="s">
        <v>17296</v>
      </c>
      <c r="C318" s="24">
        <v>38664.050399999993</v>
      </c>
    </row>
    <row r="319" spans="2:3" x14ac:dyDescent="0.25">
      <c r="B319" t="s">
        <v>11944</v>
      </c>
      <c r="C319" s="24">
        <v>38651.5959</v>
      </c>
    </row>
    <row r="320" spans="2:3" x14ac:dyDescent="0.25">
      <c r="B320" t="s">
        <v>5571</v>
      </c>
      <c r="C320" s="24">
        <v>38615.374100000001</v>
      </c>
    </row>
    <row r="321" spans="2:3" x14ac:dyDescent="0.25">
      <c r="B321" t="s">
        <v>12356</v>
      </c>
      <c r="C321" s="24">
        <v>38594.592099999994</v>
      </c>
    </row>
    <row r="322" spans="2:3" x14ac:dyDescent="0.25">
      <c r="B322" t="s">
        <v>4233</v>
      </c>
      <c r="C322" s="24">
        <v>38579.301800000001</v>
      </c>
    </row>
    <row r="323" spans="2:3" x14ac:dyDescent="0.25">
      <c r="B323" t="s">
        <v>16232</v>
      </c>
      <c r="C323" s="24">
        <v>38568.0023</v>
      </c>
    </row>
    <row r="324" spans="2:3" x14ac:dyDescent="0.25">
      <c r="B324" t="s">
        <v>12870</v>
      </c>
      <c r="C324" s="24">
        <v>38556.374899999995</v>
      </c>
    </row>
    <row r="325" spans="2:3" x14ac:dyDescent="0.25">
      <c r="B325" t="s">
        <v>16598</v>
      </c>
      <c r="C325" s="24">
        <v>38556.095099999999</v>
      </c>
    </row>
    <row r="326" spans="2:3" x14ac:dyDescent="0.25">
      <c r="B326" t="s">
        <v>7554</v>
      </c>
      <c r="C326" s="24">
        <v>38551.324999999997</v>
      </c>
    </row>
    <row r="327" spans="2:3" x14ac:dyDescent="0.25">
      <c r="B327" t="s">
        <v>18301</v>
      </c>
      <c r="C327" s="24">
        <v>38485.092900000003</v>
      </c>
    </row>
    <row r="328" spans="2:3" x14ac:dyDescent="0.25">
      <c r="B328" t="s">
        <v>1815</v>
      </c>
      <c r="C328" s="24">
        <v>38451.188600000001</v>
      </c>
    </row>
    <row r="329" spans="2:3" x14ac:dyDescent="0.25">
      <c r="B329" t="s">
        <v>13361</v>
      </c>
      <c r="C329" s="24">
        <v>38318.802000000003</v>
      </c>
    </row>
    <row r="330" spans="2:3" x14ac:dyDescent="0.25">
      <c r="B330" t="s">
        <v>3000</v>
      </c>
      <c r="C330" s="24">
        <v>38315.066200000001</v>
      </c>
    </row>
    <row r="331" spans="2:3" x14ac:dyDescent="0.25">
      <c r="B331" t="s">
        <v>4508</v>
      </c>
      <c r="C331" s="24">
        <v>38300.691599999998</v>
      </c>
    </row>
    <row r="332" spans="2:3" x14ac:dyDescent="0.25">
      <c r="B332" t="s">
        <v>16884</v>
      </c>
      <c r="C332" s="24">
        <v>38298.650600000001</v>
      </c>
    </row>
    <row r="333" spans="2:3" x14ac:dyDescent="0.25">
      <c r="B333" t="s">
        <v>903</v>
      </c>
      <c r="C333" s="24">
        <v>38280.726999999999</v>
      </c>
    </row>
    <row r="334" spans="2:3" x14ac:dyDescent="0.25">
      <c r="B334" t="s">
        <v>2704</v>
      </c>
      <c r="C334" s="24">
        <v>38261.8514</v>
      </c>
    </row>
    <row r="335" spans="2:3" x14ac:dyDescent="0.25">
      <c r="B335" t="s">
        <v>711</v>
      </c>
      <c r="C335" s="24">
        <v>38258.193800000001</v>
      </c>
    </row>
    <row r="336" spans="2:3" x14ac:dyDescent="0.25">
      <c r="B336" t="s">
        <v>13146</v>
      </c>
      <c r="C336" s="24">
        <v>38227.138400000003</v>
      </c>
    </row>
    <row r="337" spans="2:3" x14ac:dyDescent="0.25">
      <c r="B337" t="s">
        <v>6598</v>
      </c>
      <c r="C337" s="24">
        <v>38221.831200000008</v>
      </c>
    </row>
    <row r="338" spans="2:3" x14ac:dyDescent="0.25">
      <c r="B338" t="s">
        <v>13099</v>
      </c>
      <c r="C338" s="24">
        <v>38180.188099999999</v>
      </c>
    </row>
    <row r="339" spans="2:3" x14ac:dyDescent="0.25">
      <c r="B339" t="s">
        <v>1804</v>
      </c>
      <c r="C339" s="24">
        <v>38170.441500000001</v>
      </c>
    </row>
    <row r="340" spans="2:3" x14ac:dyDescent="0.25">
      <c r="B340" t="s">
        <v>8611</v>
      </c>
      <c r="C340" s="24">
        <v>38139.143799999998</v>
      </c>
    </row>
    <row r="341" spans="2:3" x14ac:dyDescent="0.25">
      <c r="B341" t="s">
        <v>12754</v>
      </c>
      <c r="C341" s="24">
        <v>38134.002699999997</v>
      </c>
    </row>
    <row r="342" spans="2:3" x14ac:dyDescent="0.25">
      <c r="B342" t="s">
        <v>13475</v>
      </c>
      <c r="C342" s="24">
        <v>38119.854099999997</v>
      </c>
    </row>
    <row r="343" spans="2:3" x14ac:dyDescent="0.25">
      <c r="B343" t="s">
        <v>3545</v>
      </c>
      <c r="C343" s="24">
        <v>38071.437499999993</v>
      </c>
    </row>
    <row r="344" spans="2:3" x14ac:dyDescent="0.25">
      <c r="B344" t="s">
        <v>18912</v>
      </c>
      <c r="C344" s="24">
        <v>38065.524299999997</v>
      </c>
    </row>
    <row r="345" spans="2:3" x14ac:dyDescent="0.25">
      <c r="B345" t="s">
        <v>14347</v>
      </c>
      <c r="C345" s="24">
        <v>37985.177900000002</v>
      </c>
    </row>
    <row r="346" spans="2:3" x14ac:dyDescent="0.25">
      <c r="B346" t="s">
        <v>15677</v>
      </c>
      <c r="C346" s="24">
        <v>37955.515299999999</v>
      </c>
    </row>
    <row r="347" spans="2:3" x14ac:dyDescent="0.25">
      <c r="B347" t="s">
        <v>12478</v>
      </c>
      <c r="C347" s="24">
        <v>37945.799300000006</v>
      </c>
    </row>
    <row r="348" spans="2:3" x14ac:dyDescent="0.25">
      <c r="B348" t="s">
        <v>4745</v>
      </c>
      <c r="C348" s="24">
        <v>37913.057399999998</v>
      </c>
    </row>
    <row r="349" spans="2:3" x14ac:dyDescent="0.25">
      <c r="B349" t="s">
        <v>7584</v>
      </c>
      <c r="C349" s="24">
        <v>37877.870699999999</v>
      </c>
    </row>
    <row r="350" spans="2:3" x14ac:dyDescent="0.25">
      <c r="B350" t="s">
        <v>6029</v>
      </c>
      <c r="C350" s="24">
        <v>37826.9683</v>
      </c>
    </row>
    <row r="351" spans="2:3" x14ac:dyDescent="0.25">
      <c r="B351" t="s">
        <v>9202</v>
      </c>
      <c r="C351" s="24">
        <v>37807.984100000001</v>
      </c>
    </row>
    <row r="352" spans="2:3" x14ac:dyDescent="0.25">
      <c r="B352" t="s">
        <v>10572</v>
      </c>
      <c r="C352" s="24">
        <v>37792.7762</v>
      </c>
    </row>
    <row r="353" spans="2:3" x14ac:dyDescent="0.25">
      <c r="B353" t="s">
        <v>15215</v>
      </c>
      <c r="C353" s="24">
        <v>37775.947400000005</v>
      </c>
    </row>
    <row r="354" spans="2:3" x14ac:dyDescent="0.25">
      <c r="B354" t="s">
        <v>9927</v>
      </c>
      <c r="C354" s="24">
        <v>37733.693400000004</v>
      </c>
    </row>
    <row r="355" spans="2:3" x14ac:dyDescent="0.25">
      <c r="B355" t="s">
        <v>10465</v>
      </c>
      <c r="C355" s="24">
        <v>37705.404500000004</v>
      </c>
    </row>
    <row r="356" spans="2:3" x14ac:dyDescent="0.25">
      <c r="B356" t="s">
        <v>18569</v>
      </c>
      <c r="C356" s="24">
        <v>37701.906899999994</v>
      </c>
    </row>
    <row r="357" spans="2:3" x14ac:dyDescent="0.25">
      <c r="B357" t="s">
        <v>13194</v>
      </c>
      <c r="C357" s="24">
        <v>37645.145100000002</v>
      </c>
    </row>
    <row r="358" spans="2:3" x14ac:dyDescent="0.25">
      <c r="B358" t="s">
        <v>10638</v>
      </c>
      <c r="C358" s="24">
        <v>37596.426700000004</v>
      </c>
    </row>
    <row r="359" spans="2:3" x14ac:dyDescent="0.25">
      <c r="B359" t="s">
        <v>8705</v>
      </c>
      <c r="C359" s="24">
        <v>37580.888200000001</v>
      </c>
    </row>
    <row r="360" spans="2:3" x14ac:dyDescent="0.25">
      <c r="B360" t="s">
        <v>17072</v>
      </c>
      <c r="C360" s="24">
        <v>37528.943899999998</v>
      </c>
    </row>
    <row r="361" spans="2:3" x14ac:dyDescent="0.25">
      <c r="B361" t="s">
        <v>12186</v>
      </c>
      <c r="C361" s="24">
        <v>37527.2719</v>
      </c>
    </row>
    <row r="362" spans="2:3" x14ac:dyDescent="0.25">
      <c r="B362" t="s">
        <v>6337</v>
      </c>
      <c r="C362" s="24">
        <v>37520.561000000002</v>
      </c>
    </row>
    <row r="363" spans="2:3" x14ac:dyDescent="0.25">
      <c r="B363" t="s">
        <v>2312</v>
      </c>
      <c r="C363" s="24">
        <v>37505.297899999998</v>
      </c>
    </row>
    <row r="364" spans="2:3" x14ac:dyDescent="0.25">
      <c r="B364" t="s">
        <v>9892</v>
      </c>
      <c r="C364" s="24">
        <v>37474.995799999997</v>
      </c>
    </row>
    <row r="365" spans="2:3" x14ac:dyDescent="0.25">
      <c r="B365" t="s">
        <v>5461</v>
      </c>
      <c r="C365" s="24">
        <v>37467.172599999998</v>
      </c>
    </row>
    <row r="366" spans="2:3" x14ac:dyDescent="0.25">
      <c r="B366" t="s">
        <v>16250</v>
      </c>
      <c r="C366" s="24">
        <v>37454.871700000003</v>
      </c>
    </row>
    <row r="367" spans="2:3" x14ac:dyDescent="0.25">
      <c r="B367" t="s">
        <v>13007</v>
      </c>
      <c r="C367" s="24">
        <v>37452.015100000004</v>
      </c>
    </row>
    <row r="368" spans="2:3" x14ac:dyDescent="0.25">
      <c r="B368" t="s">
        <v>16280</v>
      </c>
      <c r="C368" s="24">
        <v>37446.168099999995</v>
      </c>
    </row>
    <row r="369" spans="2:3" x14ac:dyDescent="0.25">
      <c r="B369" t="s">
        <v>2264</v>
      </c>
      <c r="C369" s="24">
        <v>37436.520499999999</v>
      </c>
    </row>
    <row r="370" spans="2:3" x14ac:dyDescent="0.25">
      <c r="B370" t="s">
        <v>5998</v>
      </c>
      <c r="C370" s="24">
        <v>37422.189899999998</v>
      </c>
    </row>
    <row r="371" spans="2:3" x14ac:dyDescent="0.25">
      <c r="B371" t="s">
        <v>17946</v>
      </c>
      <c r="C371" s="24">
        <v>37421.247199999998</v>
      </c>
    </row>
    <row r="372" spans="2:3" x14ac:dyDescent="0.25">
      <c r="B372" t="s">
        <v>8612</v>
      </c>
      <c r="C372" s="24">
        <v>37386.682200000003</v>
      </c>
    </row>
    <row r="373" spans="2:3" x14ac:dyDescent="0.25">
      <c r="B373" t="s">
        <v>7941</v>
      </c>
      <c r="C373" s="24">
        <v>37324.227999999996</v>
      </c>
    </row>
    <row r="374" spans="2:3" x14ac:dyDescent="0.25">
      <c r="B374" t="s">
        <v>8392</v>
      </c>
      <c r="C374" s="24">
        <v>37273.012600000002</v>
      </c>
    </row>
    <row r="375" spans="2:3" x14ac:dyDescent="0.25">
      <c r="B375" t="s">
        <v>13788</v>
      </c>
      <c r="C375" s="24">
        <v>37250.241999999998</v>
      </c>
    </row>
    <row r="376" spans="2:3" x14ac:dyDescent="0.25">
      <c r="B376" t="s">
        <v>18362</v>
      </c>
      <c r="C376" s="24">
        <v>37249.913999999997</v>
      </c>
    </row>
    <row r="377" spans="2:3" x14ac:dyDescent="0.25">
      <c r="B377" t="s">
        <v>2709</v>
      </c>
      <c r="C377" s="24">
        <v>37248.135599999994</v>
      </c>
    </row>
    <row r="378" spans="2:3" x14ac:dyDescent="0.25">
      <c r="B378" t="s">
        <v>14508</v>
      </c>
      <c r="C378" s="24">
        <v>37247.194800000005</v>
      </c>
    </row>
    <row r="379" spans="2:3" x14ac:dyDescent="0.25">
      <c r="B379" t="s">
        <v>9110</v>
      </c>
      <c r="C379" s="24">
        <v>37198.857199999999</v>
      </c>
    </row>
    <row r="380" spans="2:3" x14ac:dyDescent="0.25">
      <c r="B380" t="s">
        <v>10026</v>
      </c>
      <c r="C380" s="24">
        <v>37184.686300000001</v>
      </c>
    </row>
    <row r="381" spans="2:3" x14ac:dyDescent="0.25">
      <c r="B381" t="s">
        <v>4876</v>
      </c>
      <c r="C381" s="24">
        <v>37177.0772</v>
      </c>
    </row>
    <row r="382" spans="2:3" x14ac:dyDescent="0.25">
      <c r="B382" t="s">
        <v>9292</v>
      </c>
      <c r="C382" s="24">
        <v>37176.552899999995</v>
      </c>
    </row>
    <row r="383" spans="2:3" x14ac:dyDescent="0.25">
      <c r="B383" t="s">
        <v>18269</v>
      </c>
      <c r="C383" s="24">
        <v>37140.306799999991</v>
      </c>
    </row>
    <row r="384" spans="2:3" x14ac:dyDescent="0.25">
      <c r="B384" t="s">
        <v>16127</v>
      </c>
      <c r="C384" s="24">
        <v>37120.829899999997</v>
      </c>
    </row>
    <row r="385" spans="2:3" x14ac:dyDescent="0.25">
      <c r="B385" t="s">
        <v>1987</v>
      </c>
      <c r="C385" s="24">
        <v>37095.874799999998</v>
      </c>
    </row>
    <row r="386" spans="2:3" x14ac:dyDescent="0.25">
      <c r="B386" t="s">
        <v>11399</v>
      </c>
      <c r="C386" s="24">
        <v>37085.489000000001</v>
      </c>
    </row>
    <row r="387" spans="2:3" x14ac:dyDescent="0.25">
      <c r="B387" t="s">
        <v>7212</v>
      </c>
      <c r="C387" s="24">
        <v>37080.277600000001</v>
      </c>
    </row>
    <row r="388" spans="2:3" x14ac:dyDescent="0.25">
      <c r="B388" t="s">
        <v>8707</v>
      </c>
      <c r="C388" s="24">
        <v>37077.213900000002</v>
      </c>
    </row>
    <row r="389" spans="2:3" x14ac:dyDescent="0.25">
      <c r="B389" t="s">
        <v>3046</v>
      </c>
      <c r="C389" s="24">
        <v>37065.2598</v>
      </c>
    </row>
    <row r="390" spans="2:3" x14ac:dyDescent="0.25">
      <c r="B390" t="s">
        <v>10596</v>
      </c>
      <c r="C390" s="24">
        <v>37052.056500000006</v>
      </c>
    </row>
    <row r="391" spans="2:3" x14ac:dyDescent="0.25">
      <c r="B391" t="s">
        <v>11549</v>
      </c>
      <c r="C391" s="24">
        <v>37050.078100000006</v>
      </c>
    </row>
    <row r="392" spans="2:3" x14ac:dyDescent="0.25">
      <c r="B392" t="s">
        <v>16924</v>
      </c>
      <c r="C392" s="24">
        <v>37047.544499999996</v>
      </c>
    </row>
    <row r="393" spans="2:3" x14ac:dyDescent="0.25">
      <c r="B393" t="s">
        <v>12012</v>
      </c>
      <c r="C393" s="24">
        <v>37039.117799999993</v>
      </c>
    </row>
    <row r="394" spans="2:3" x14ac:dyDescent="0.25">
      <c r="B394" t="s">
        <v>16226</v>
      </c>
      <c r="C394" s="24">
        <v>37013.825299999997</v>
      </c>
    </row>
    <row r="395" spans="2:3" x14ac:dyDescent="0.25">
      <c r="B395" t="s">
        <v>9221</v>
      </c>
      <c r="C395" s="24">
        <v>37010.794500000004</v>
      </c>
    </row>
    <row r="396" spans="2:3" x14ac:dyDescent="0.25">
      <c r="B396" t="s">
        <v>14784</v>
      </c>
      <c r="C396" s="24">
        <v>36990.777500000004</v>
      </c>
    </row>
    <row r="397" spans="2:3" x14ac:dyDescent="0.25">
      <c r="B397" t="s">
        <v>12018</v>
      </c>
      <c r="C397" s="24">
        <v>36981.311900000001</v>
      </c>
    </row>
    <row r="398" spans="2:3" x14ac:dyDescent="0.25">
      <c r="B398" t="s">
        <v>9802</v>
      </c>
      <c r="C398" s="24">
        <v>36978.087</v>
      </c>
    </row>
    <row r="399" spans="2:3" x14ac:dyDescent="0.25">
      <c r="B399" t="s">
        <v>13232</v>
      </c>
      <c r="C399" s="24">
        <v>36922.557300000008</v>
      </c>
    </row>
    <row r="400" spans="2:3" x14ac:dyDescent="0.25">
      <c r="B400" t="s">
        <v>10100</v>
      </c>
      <c r="C400" s="24">
        <v>36910.650199999996</v>
      </c>
    </row>
    <row r="401" spans="2:3" x14ac:dyDescent="0.25">
      <c r="B401" t="s">
        <v>5272</v>
      </c>
      <c r="C401" s="24">
        <v>36903.029199999997</v>
      </c>
    </row>
    <row r="402" spans="2:3" x14ac:dyDescent="0.25">
      <c r="B402" t="s">
        <v>12381</v>
      </c>
      <c r="C402" s="24">
        <v>36892.061299999994</v>
      </c>
    </row>
    <row r="403" spans="2:3" x14ac:dyDescent="0.25">
      <c r="B403" t="s">
        <v>14546</v>
      </c>
      <c r="C403" s="24">
        <v>36841.100399999996</v>
      </c>
    </row>
    <row r="404" spans="2:3" x14ac:dyDescent="0.25">
      <c r="B404" t="s">
        <v>5655</v>
      </c>
      <c r="C404" s="24">
        <v>36823.919699999999</v>
      </c>
    </row>
    <row r="405" spans="2:3" x14ac:dyDescent="0.25">
      <c r="B405" t="s">
        <v>15867</v>
      </c>
      <c r="C405" s="24">
        <v>36817.235299999993</v>
      </c>
    </row>
    <row r="406" spans="2:3" x14ac:dyDescent="0.25">
      <c r="B406" t="s">
        <v>6131</v>
      </c>
      <c r="C406" s="24">
        <v>36812.392500000002</v>
      </c>
    </row>
    <row r="407" spans="2:3" x14ac:dyDescent="0.25">
      <c r="B407" t="s">
        <v>5561</v>
      </c>
      <c r="C407" s="24">
        <v>36747.25</v>
      </c>
    </row>
    <row r="408" spans="2:3" x14ac:dyDescent="0.25">
      <c r="B408" t="s">
        <v>13345</v>
      </c>
      <c r="C408" s="24">
        <v>36730.708200000001</v>
      </c>
    </row>
    <row r="409" spans="2:3" x14ac:dyDescent="0.25">
      <c r="B409" t="s">
        <v>10152</v>
      </c>
      <c r="C409" s="24">
        <v>36680.805699999997</v>
      </c>
    </row>
    <row r="410" spans="2:3" x14ac:dyDescent="0.25">
      <c r="B410" t="s">
        <v>18402</v>
      </c>
      <c r="C410" s="24">
        <v>36666.243799999997</v>
      </c>
    </row>
    <row r="411" spans="2:3" x14ac:dyDescent="0.25">
      <c r="B411" t="s">
        <v>13494</v>
      </c>
      <c r="C411" s="24">
        <v>36656.016000000003</v>
      </c>
    </row>
    <row r="412" spans="2:3" x14ac:dyDescent="0.25">
      <c r="B412" t="s">
        <v>945</v>
      </c>
      <c r="C412" s="24">
        <v>36651.021099999998</v>
      </c>
    </row>
    <row r="413" spans="2:3" x14ac:dyDescent="0.25">
      <c r="B413" t="s">
        <v>2129</v>
      </c>
      <c r="C413" s="24">
        <v>36626.430000000008</v>
      </c>
    </row>
    <row r="414" spans="2:3" x14ac:dyDescent="0.25">
      <c r="B414" t="s">
        <v>12839</v>
      </c>
      <c r="C414" s="24">
        <v>36621.2912</v>
      </c>
    </row>
    <row r="415" spans="2:3" x14ac:dyDescent="0.25">
      <c r="B415" t="s">
        <v>1344</v>
      </c>
      <c r="C415" s="24">
        <v>36577.489000000001</v>
      </c>
    </row>
    <row r="416" spans="2:3" x14ac:dyDescent="0.25">
      <c r="B416" t="s">
        <v>9729</v>
      </c>
      <c r="C416" s="24">
        <v>36556.658000000003</v>
      </c>
    </row>
    <row r="417" spans="2:3" x14ac:dyDescent="0.25">
      <c r="B417" t="s">
        <v>8688</v>
      </c>
      <c r="C417" s="24">
        <v>36553.595099999999</v>
      </c>
    </row>
    <row r="418" spans="2:3" x14ac:dyDescent="0.25">
      <c r="B418" t="s">
        <v>18507</v>
      </c>
      <c r="C418" s="24">
        <v>36500.613400000002</v>
      </c>
    </row>
    <row r="419" spans="2:3" x14ac:dyDescent="0.25">
      <c r="B419" t="s">
        <v>4238</v>
      </c>
      <c r="C419" s="24">
        <v>36418.000599999999</v>
      </c>
    </row>
    <row r="420" spans="2:3" x14ac:dyDescent="0.25">
      <c r="B420" t="s">
        <v>18032</v>
      </c>
      <c r="C420" s="24">
        <v>36391.876100000001</v>
      </c>
    </row>
    <row r="421" spans="2:3" x14ac:dyDescent="0.25">
      <c r="B421" t="s">
        <v>4709</v>
      </c>
      <c r="C421" s="24">
        <v>36363.940300000002</v>
      </c>
    </row>
    <row r="422" spans="2:3" x14ac:dyDescent="0.25">
      <c r="B422" t="s">
        <v>14868</v>
      </c>
      <c r="C422" s="24">
        <v>36348.397700000001</v>
      </c>
    </row>
    <row r="423" spans="2:3" x14ac:dyDescent="0.25">
      <c r="B423" t="s">
        <v>1005</v>
      </c>
      <c r="C423" s="24">
        <v>36308.614399999999</v>
      </c>
    </row>
    <row r="424" spans="2:3" x14ac:dyDescent="0.25">
      <c r="B424" t="s">
        <v>12375</v>
      </c>
      <c r="C424" s="24">
        <v>36203.409800000001</v>
      </c>
    </row>
    <row r="425" spans="2:3" x14ac:dyDescent="0.25">
      <c r="B425" t="s">
        <v>15468</v>
      </c>
      <c r="C425" s="24">
        <v>36193.559000000001</v>
      </c>
    </row>
    <row r="426" spans="2:3" x14ac:dyDescent="0.25">
      <c r="B426" t="s">
        <v>17154</v>
      </c>
      <c r="C426" s="24">
        <v>36180.539799999999</v>
      </c>
    </row>
    <row r="427" spans="2:3" x14ac:dyDescent="0.25">
      <c r="B427" t="s">
        <v>7505</v>
      </c>
      <c r="C427" s="24">
        <v>36157.800499999998</v>
      </c>
    </row>
    <row r="428" spans="2:3" x14ac:dyDescent="0.25">
      <c r="B428" t="s">
        <v>6773</v>
      </c>
      <c r="C428" s="24">
        <v>36139.255799999992</v>
      </c>
    </row>
    <row r="429" spans="2:3" x14ac:dyDescent="0.25">
      <c r="B429" t="s">
        <v>16193</v>
      </c>
      <c r="C429" s="24">
        <v>36138.516100000001</v>
      </c>
    </row>
    <row r="430" spans="2:3" x14ac:dyDescent="0.25">
      <c r="B430" t="s">
        <v>5556</v>
      </c>
      <c r="C430" s="24">
        <v>36135.134899999997</v>
      </c>
    </row>
    <row r="431" spans="2:3" x14ac:dyDescent="0.25">
      <c r="B431" t="s">
        <v>9817</v>
      </c>
      <c r="C431" s="24">
        <v>36104.343699999998</v>
      </c>
    </row>
    <row r="432" spans="2:3" x14ac:dyDescent="0.25">
      <c r="B432" t="s">
        <v>3630</v>
      </c>
      <c r="C432" s="24">
        <v>36088.492300000005</v>
      </c>
    </row>
    <row r="433" spans="2:3" x14ac:dyDescent="0.25">
      <c r="B433" t="s">
        <v>13434</v>
      </c>
      <c r="C433" s="24">
        <v>36060.902099999999</v>
      </c>
    </row>
    <row r="434" spans="2:3" x14ac:dyDescent="0.25">
      <c r="B434" t="s">
        <v>17320</v>
      </c>
      <c r="C434" s="24">
        <v>36058.727400000003</v>
      </c>
    </row>
    <row r="435" spans="2:3" x14ac:dyDescent="0.25">
      <c r="B435" t="s">
        <v>7566</v>
      </c>
      <c r="C435" s="24">
        <v>36057.112199999996</v>
      </c>
    </row>
    <row r="436" spans="2:3" x14ac:dyDescent="0.25">
      <c r="B436" t="s">
        <v>2665</v>
      </c>
      <c r="C436" s="24">
        <v>36050.687100000003</v>
      </c>
    </row>
    <row r="437" spans="2:3" x14ac:dyDescent="0.25">
      <c r="B437" t="s">
        <v>16101</v>
      </c>
      <c r="C437" s="24">
        <v>36033.190999999992</v>
      </c>
    </row>
    <row r="438" spans="2:3" x14ac:dyDescent="0.25">
      <c r="B438" t="s">
        <v>14393</v>
      </c>
      <c r="C438" s="24">
        <v>36019.894199999995</v>
      </c>
    </row>
    <row r="439" spans="2:3" x14ac:dyDescent="0.25">
      <c r="B439" t="s">
        <v>18188</v>
      </c>
      <c r="C439" s="24">
        <v>36019.510499999997</v>
      </c>
    </row>
    <row r="440" spans="2:3" x14ac:dyDescent="0.25">
      <c r="B440" t="s">
        <v>4430</v>
      </c>
      <c r="C440" s="24">
        <v>36014.9133</v>
      </c>
    </row>
    <row r="441" spans="2:3" x14ac:dyDescent="0.25">
      <c r="B441" t="s">
        <v>10952</v>
      </c>
      <c r="C441" s="24">
        <v>36009.6924</v>
      </c>
    </row>
    <row r="442" spans="2:3" x14ac:dyDescent="0.25">
      <c r="B442" t="s">
        <v>9209</v>
      </c>
      <c r="C442" s="24">
        <v>35951.483699999997</v>
      </c>
    </row>
    <row r="443" spans="2:3" x14ac:dyDescent="0.25">
      <c r="B443" t="s">
        <v>14096</v>
      </c>
      <c r="C443" s="24">
        <v>35946.128799999999</v>
      </c>
    </row>
    <row r="444" spans="2:3" x14ac:dyDescent="0.25">
      <c r="B444" t="s">
        <v>5086</v>
      </c>
      <c r="C444" s="24">
        <v>35901.6014</v>
      </c>
    </row>
    <row r="445" spans="2:3" x14ac:dyDescent="0.25">
      <c r="B445" t="s">
        <v>2531</v>
      </c>
      <c r="C445" s="24">
        <v>35862.378599999996</v>
      </c>
    </row>
    <row r="446" spans="2:3" x14ac:dyDescent="0.25">
      <c r="B446" t="s">
        <v>10571</v>
      </c>
      <c r="C446" s="24">
        <v>35842.899700000002</v>
      </c>
    </row>
    <row r="447" spans="2:3" x14ac:dyDescent="0.25">
      <c r="B447" t="s">
        <v>11969</v>
      </c>
      <c r="C447" s="24">
        <v>35837.6443</v>
      </c>
    </row>
    <row r="448" spans="2:3" x14ac:dyDescent="0.25">
      <c r="B448" t="s">
        <v>11068</v>
      </c>
      <c r="C448" s="24">
        <v>35827.0213</v>
      </c>
    </row>
    <row r="449" spans="2:3" x14ac:dyDescent="0.25">
      <c r="B449" t="s">
        <v>14064</v>
      </c>
      <c r="C449" s="24">
        <v>35818.990400000002</v>
      </c>
    </row>
    <row r="450" spans="2:3" x14ac:dyDescent="0.25">
      <c r="B450" t="s">
        <v>3016</v>
      </c>
      <c r="C450" s="24">
        <v>35795.210900000005</v>
      </c>
    </row>
    <row r="451" spans="2:3" x14ac:dyDescent="0.25">
      <c r="B451" t="s">
        <v>14659</v>
      </c>
      <c r="C451" s="24">
        <v>35740.592399999994</v>
      </c>
    </row>
    <row r="452" spans="2:3" x14ac:dyDescent="0.25">
      <c r="B452" t="s">
        <v>13137</v>
      </c>
      <c r="C452" s="24">
        <v>35731.973100000003</v>
      </c>
    </row>
    <row r="453" spans="2:3" x14ac:dyDescent="0.25">
      <c r="B453" t="s">
        <v>7633</v>
      </c>
      <c r="C453" s="24">
        <v>35728.835000000006</v>
      </c>
    </row>
    <row r="454" spans="2:3" x14ac:dyDescent="0.25">
      <c r="B454" t="s">
        <v>17192</v>
      </c>
      <c r="C454" s="24">
        <v>35645.626700000001</v>
      </c>
    </row>
    <row r="455" spans="2:3" x14ac:dyDescent="0.25">
      <c r="B455" t="s">
        <v>13252</v>
      </c>
      <c r="C455" s="24">
        <v>35621.100399999996</v>
      </c>
    </row>
    <row r="456" spans="2:3" x14ac:dyDescent="0.25">
      <c r="B456" t="s">
        <v>14832</v>
      </c>
      <c r="C456" s="24">
        <v>35616.848400000003</v>
      </c>
    </row>
    <row r="457" spans="2:3" x14ac:dyDescent="0.25">
      <c r="B457" t="s">
        <v>10608</v>
      </c>
      <c r="C457" s="24">
        <v>35589.703499999996</v>
      </c>
    </row>
    <row r="458" spans="2:3" x14ac:dyDescent="0.25">
      <c r="B458" t="s">
        <v>11591</v>
      </c>
      <c r="C458" s="24">
        <v>35586.358999999997</v>
      </c>
    </row>
    <row r="459" spans="2:3" x14ac:dyDescent="0.25">
      <c r="B459" t="s">
        <v>16992</v>
      </c>
      <c r="C459" s="24">
        <v>35584.661699999997</v>
      </c>
    </row>
    <row r="460" spans="2:3" x14ac:dyDescent="0.25">
      <c r="B460" t="s">
        <v>16627</v>
      </c>
      <c r="C460" s="24">
        <v>35584.521200000003</v>
      </c>
    </row>
    <row r="461" spans="2:3" x14ac:dyDescent="0.25">
      <c r="B461" t="s">
        <v>9928</v>
      </c>
      <c r="C461" s="24">
        <v>35579.699800000002</v>
      </c>
    </row>
    <row r="462" spans="2:3" x14ac:dyDescent="0.25">
      <c r="B462" t="s">
        <v>11097</v>
      </c>
      <c r="C462" s="24">
        <v>35576.808899999996</v>
      </c>
    </row>
    <row r="463" spans="2:3" x14ac:dyDescent="0.25">
      <c r="B463" t="s">
        <v>10051</v>
      </c>
      <c r="C463" s="24">
        <v>35562.131600000001</v>
      </c>
    </row>
    <row r="464" spans="2:3" x14ac:dyDescent="0.25">
      <c r="B464" t="s">
        <v>6020</v>
      </c>
      <c r="C464" s="24">
        <v>35554.22</v>
      </c>
    </row>
    <row r="465" spans="2:3" x14ac:dyDescent="0.25">
      <c r="B465" t="s">
        <v>3122</v>
      </c>
      <c r="C465" s="24">
        <v>35553.903200000001</v>
      </c>
    </row>
    <row r="466" spans="2:3" x14ac:dyDescent="0.25">
      <c r="B466" t="s">
        <v>14455</v>
      </c>
      <c r="C466" s="24">
        <v>35535.109799999998</v>
      </c>
    </row>
    <row r="467" spans="2:3" x14ac:dyDescent="0.25">
      <c r="B467" t="s">
        <v>4923</v>
      </c>
      <c r="C467" s="24">
        <v>35528.927800000005</v>
      </c>
    </row>
    <row r="468" spans="2:3" x14ac:dyDescent="0.25">
      <c r="B468" t="s">
        <v>10541</v>
      </c>
      <c r="C468" s="24">
        <v>35492.205099999999</v>
      </c>
    </row>
    <row r="469" spans="2:3" x14ac:dyDescent="0.25">
      <c r="B469" t="s">
        <v>2716</v>
      </c>
      <c r="C469" s="24">
        <v>35475.614600000001</v>
      </c>
    </row>
    <row r="470" spans="2:3" x14ac:dyDescent="0.25">
      <c r="B470" t="s">
        <v>6957</v>
      </c>
      <c r="C470" s="24">
        <v>35467.802800000005</v>
      </c>
    </row>
    <row r="471" spans="2:3" x14ac:dyDescent="0.25">
      <c r="B471" t="s">
        <v>5175</v>
      </c>
      <c r="C471" s="24">
        <v>35455.321600000003</v>
      </c>
    </row>
    <row r="472" spans="2:3" x14ac:dyDescent="0.25">
      <c r="B472" t="s">
        <v>13513</v>
      </c>
      <c r="C472" s="24">
        <v>35446.262999999999</v>
      </c>
    </row>
    <row r="473" spans="2:3" x14ac:dyDescent="0.25">
      <c r="B473" t="s">
        <v>4357</v>
      </c>
      <c r="C473" s="24">
        <v>35432.045900000005</v>
      </c>
    </row>
    <row r="474" spans="2:3" x14ac:dyDescent="0.25">
      <c r="B474" t="s">
        <v>13362</v>
      </c>
      <c r="C474" s="24">
        <v>35430.307200000003</v>
      </c>
    </row>
    <row r="475" spans="2:3" x14ac:dyDescent="0.25">
      <c r="B475" t="s">
        <v>5186</v>
      </c>
      <c r="C475" s="24">
        <v>35413.176899999999</v>
      </c>
    </row>
    <row r="476" spans="2:3" x14ac:dyDescent="0.25">
      <c r="B476" t="s">
        <v>10954</v>
      </c>
      <c r="C476" s="24">
        <v>35412.3851</v>
      </c>
    </row>
    <row r="477" spans="2:3" x14ac:dyDescent="0.25">
      <c r="B477" t="s">
        <v>13188</v>
      </c>
      <c r="C477" s="24">
        <v>35406.982100000001</v>
      </c>
    </row>
    <row r="478" spans="2:3" x14ac:dyDescent="0.25">
      <c r="B478" t="s">
        <v>11423</v>
      </c>
      <c r="C478" s="24">
        <v>35398.453999999998</v>
      </c>
    </row>
    <row r="479" spans="2:3" x14ac:dyDescent="0.25">
      <c r="B479" t="s">
        <v>1488</v>
      </c>
      <c r="C479" s="24">
        <v>35391.260199999997</v>
      </c>
    </row>
    <row r="480" spans="2:3" x14ac:dyDescent="0.25">
      <c r="B480" t="s">
        <v>13820</v>
      </c>
      <c r="C480" s="24">
        <v>35363.702000000005</v>
      </c>
    </row>
    <row r="481" spans="2:3" x14ac:dyDescent="0.25">
      <c r="B481" t="s">
        <v>11285</v>
      </c>
      <c r="C481" s="24">
        <v>35333.095800000003</v>
      </c>
    </row>
    <row r="482" spans="2:3" x14ac:dyDescent="0.25">
      <c r="B482" t="s">
        <v>15166</v>
      </c>
      <c r="C482" s="24">
        <v>35297.550999999999</v>
      </c>
    </row>
    <row r="483" spans="2:3" x14ac:dyDescent="0.25">
      <c r="B483" t="s">
        <v>18178</v>
      </c>
      <c r="C483" s="24">
        <v>35296.766100000001</v>
      </c>
    </row>
    <row r="484" spans="2:3" x14ac:dyDescent="0.25">
      <c r="B484" t="s">
        <v>12307</v>
      </c>
      <c r="C484" s="24">
        <v>35295.481</v>
      </c>
    </row>
    <row r="485" spans="2:3" x14ac:dyDescent="0.25">
      <c r="B485" t="s">
        <v>12786</v>
      </c>
      <c r="C485" s="24">
        <v>35283.763899999998</v>
      </c>
    </row>
    <row r="486" spans="2:3" x14ac:dyDescent="0.25">
      <c r="B486" t="s">
        <v>15809</v>
      </c>
      <c r="C486" s="24">
        <v>35246.732799999998</v>
      </c>
    </row>
    <row r="487" spans="2:3" x14ac:dyDescent="0.25">
      <c r="B487" t="s">
        <v>11186</v>
      </c>
      <c r="C487" s="24">
        <v>35209.569100000008</v>
      </c>
    </row>
    <row r="488" spans="2:3" x14ac:dyDescent="0.25">
      <c r="B488" t="s">
        <v>1610</v>
      </c>
      <c r="C488" s="24">
        <v>35209.165500000003</v>
      </c>
    </row>
    <row r="489" spans="2:3" x14ac:dyDescent="0.25">
      <c r="B489" t="s">
        <v>13823</v>
      </c>
      <c r="C489" s="24">
        <v>35198.432099999998</v>
      </c>
    </row>
    <row r="490" spans="2:3" x14ac:dyDescent="0.25">
      <c r="B490" t="s">
        <v>7904</v>
      </c>
      <c r="C490" s="24">
        <v>35185.561300000001</v>
      </c>
    </row>
    <row r="491" spans="2:3" x14ac:dyDescent="0.25">
      <c r="B491" t="s">
        <v>3421</v>
      </c>
      <c r="C491" s="24">
        <v>35180.405699999996</v>
      </c>
    </row>
    <row r="492" spans="2:3" x14ac:dyDescent="0.25">
      <c r="B492" t="s">
        <v>13999</v>
      </c>
      <c r="C492" s="24">
        <v>35169.5046</v>
      </c>
    </row>
    <row r="493" spans="2:3" x14ac:dyDescent="0.25">
      <c r="B493" t="s">
        <v>17571</v>
      </c>
      <c r="C493" s="24">
        <v>35164.597200000004</v>
      </c>
    </row>
    <row r="494" spans="2:3" x14ac:dyDescent="0.25">
      <c r="B494" t="s">
        <v>5753</v>
      </c>
      <c r="C494" s="24">
        <v>35147.216999999997</v>
      </c>
    </row>
    <row r="495" spans="2:3" x14ac:dyDescent="0.25">
      <c r="B495" t="s">
        <v>5496</v>
      </c>
      <c r="C495" s="24">
        <v>35145.222700000006</v>
      </c>
    </row>
    <row r="496" spans="2:3" x14ac:dyDescent="0.25">
      <c r="B496" t="s">
        <v>7387</v>
      </c>
      <c r="C496" s="24">
        <v>35143.952499999999</v>
      </c>
    </row>
    <row r="497" spans="2:3" x14ac:dyDescent="0.25">
      <c r="B497" t="s">
        <v>7963</v>
      </c>
      <c r="C497" s="24">
        <v>35140.056700000001</v>
      </c>
    </row>
    <row r="498" spans="2:3" x14ac:dyDescent="0.25">
      <c r="B498" t="s">
        <v>12035</v>
      </c>
      <c r="C498" s="24">
        <v>35130.851899999994</v>
      </c>
    </row>
    <row r="499" spans="2:3" x14ac:dyDescent="0.25">
      <c r="B499" t="s">
        <v>4984</v>
      </c>
      <c r="C499" s="24">
        <v>35074.380499999999</v>
      </c>
    </row>
    <row r="500" spans="2:3" x14ac:dyDescent="0.25">
      <c r="B500" t="s">
        <v>14660</v>
      </c>
      <c r="C500" s="24">
        <v>35056.128400000001</v>
      </c>
    </row>
    <row r="501" spans="2:3" x14ac:dyDescent="0.25">
      <c r="B501" t="s">
        <v>7685</v>
      </c>
      <c r="C501" s="24">
        <v>34988.406499999997</v>
      </c>
    </row>
    <row r="502" spans="2:3" x14ac:dyDescent="0.25">
      <c r="B502" t="s">
        <v>8815</v>
      </c>
      <c r="C502" s="24">
        <v>34963.838000000003</v>
      </c>
    </row>
    <row r="503" spans="2:3" x14ac:dyDescent="0.25">
      <c r="B503" t="s">
        <v>6776</v>
      </c>
      <c r="C503" s="24">
        <v>34933.171900000001</v>
      </c>
    </row>
    <row r="504" spans="2:3" x14ac:dyDescent="0.25">
      <c r="B504" t="s">
        <v>16491</v>
      </c>
      <c r="C504" s="24">
        <v>34880.744200000001</v>
      </c>
    </row>
    <row r="505" spans="2:3" x14ac:dyDescent="0.25">
      <c r="B505" t="s">
        <v>5237</v>
      </c>
      <c r="C505" s="24">
        <v>34836.311399999999</v>
      </c>
    </row>
    <row r="506" spans="2:3" x14ac:dyDescent="0.25">
      <c r="B506" t="s">
        <v>9464</v>
      </c>
      <c r="C506" s="24">
        <v>34789.9444</v>
      </c>
    </row>
    <row r="507" spans="2:3" x14ac:dyDescent="0.25">
      <c r="B507" t="s">
        <v>10459</v>
      </c>
      <c r="C507" s="24">
        <v>34788.929599999996</v>
      </c>
    </row>
    <row r="508" spans="2:3" x14ac:dyDescent="0.25">
      <c r="B508" t="s">
        <v>13538</v>
      </c>
      <c r="C508" s="24">
        <v>34772.664600000004</v>
      </c>
    </row>
    <row r="509" spans="2:3" x14ac:dyDescent="0.25">
      <c r="B509" t="s">
        <v>8792</v>
      </c>
      <c r="C509" s="24">
        <v>34710.017500000002</v>
      </c>
    </row>
    <row r="510" spans="2:3" x14ac:dyDescent="0.25">
      <c r="B510" t="s">
        <v>16000</v>
      </c>
      <c r="C510" s="24">
        <v>34693.512900000002</v>
      </c>
    </row>
    <row r="511" spans="2:3" x14ac:dyDescent="0.25">
      <c r="B511" t="s">
        <v>13672</v>
      </c>
      <c r="C511" s="24">
        <v>34668.331700000002</v>
      </c>
    </row>
    <row r="512" spans="2:3" x14ac:dyDescent="0.25">
      <c r="B512" t="s">
        <v>13675</v>
      </c>
      <c r="C512" s="24">
        <v>34665.031600000002</v>
      </c>
    </row>
    <row r="513" spans="2:3" x14ac:dyDescent="0.25">
      <c r="B513" t="s">
        <v>13695</v>
      </c>
      <c r="C513" s="24">
        <v>34661.083399999996</v>
      </c>
    </row>
    <row r="514" spans="2:3" x14ac:dyDescent="0.25">
      <c r="B514" t="s">
        <v>861</v>
      </c>
      <c r="C514" s="24">
        <v>34636.966899999999</v>
      </c>
    </row>
    <row r="515" spans="2:3" x14ac:dyDescent="0.25">
      <c r="B515" t="s">
        <v>7871</v>
      </c>
      <c r="C515" s="24">
        <v>34614.857499999998</v>
      </c>
    </row>
    <row r="516" spans="2:3" x14ac:dyDescent="0.25">
      <c r="B516" t="s">
        <v>11616</v>
      </c>
      <c r="C516" s="24">
        <v>34612.145799999998</v>
      </c>
    </row>
    <row r="517" spans="2:3" x14ac:dyDescent="0.25">
      <c r="B517" t="s">
        <v>4698</v>
      </c>
      <c r="C517" s="24">
        <v>34582.231200000002</v>
      </c>
    </row>
    <row r="518" spans="2:3" x14ac:dyDescent="0.25">
      <c r="B518" t="s">
        <v>10764</v>
      </c>
      <c r="C518" s="24">
        <v>34559.061300000001</v>
      </c>
    </row>
    <row r="519" spans="2:3" x14ac:dyDescent="0.25">
      <c r="B519" t="s">
        <v>17492</v>
      </c>
      <c r="C519" s="24">
        <v>34532.652999999998</v>
      </c>
    </row>
    <row r="520" spans="2:3" x14ac:dyDescent="0.25">
      <c r="B520" t="s">
        <v>4454</v>
      </c>
      <c r="C520" s="24">
        <v>34530.996599999999</v>
      </c>
    </row>
    <row r="521" spans="2:3" x14ac:dyDescent="0.25">
      <c r="B521" t="s">
        <v>10244</v>
      </c>
      <c r="C521" s="24">
        <v>34512.0167</v>
      </c>
    </row>
    <row r="522" spans="2:3" x14ac:dyDescent="0.25">
      <c r="B522" t="s">
        <v>2428</v>
      </c>
      <c r="C522" s="24">
        <v>34506.044900000001</v>
      </c>
    </row>
    <row r="523" spans="2:3" x14ac:dyDescent="0.25">
      <c r="B523" t="s">
        <v>18622</v>
      </c>
      <c r="C523" s="24">
        <v>34500.7716</v>
      </c>
    </row>
    <row r="524" spans="2:3" x14ac:dyDescent="0.25">
      <c r="B524" t="s">
        <v>13228</v>
      </c>
      <c r="C524" s="24">
        <v>34471.846899999997</v>
      </c>
    </row>
    <row r="525" spans="2:3" x14ac:dyDescent="0.25">
      <c r="B525" t="s">
        <v>1823</v>
      </c>
      <c r="C525" s="24">
        <v>34466.870800000004</v>
      </c>
    </row>
    <row r="526" spans="2:3" x14ac:dyDescent="0.25">
      <c r="B526" t="s">
        <v>5784</v>
      </c>
      <c r="C526" s="24">
        <v>34462.293599999997</v>
      </c>
    </row>
    <row r="527" spans="2:3" x14ac:dyDescent="0.25">
      <c r="B527" t="s">
        <v>4705</v>
      </c>
      <c r="C527" s="24">
        <v>34419.047500000001</v>
      </c>
    </row>
    <row r="528" spans="2:3" x14ac:dyDescent="0.25">
      <c r="B528" t="s">
        <v>10171</v>
      </c>
      <c r="C528" s="24">
        <v>34400.651800000007</v>
      </c>
    </row>
    <row r="529" spans="2:3" x14ac:dyDescent="0.25">
      <c r="B529" t="s">
        <v>3757</v>
      </c>
      <c r="C529" s="24">
        <v>34382.792399999998</v>
      </c>
    </row>
    <row r="530" spans="2:3" x14ac:dyDescent="0.25">
      <c r="B530" t="s">
        <v>13923</v>
      </c>
      <c r="C530" s="24">
        <v>34374.670400000003</v>
      </c>
    </row>
    <row r="531" spans="2:3" x14ac:dyDescent="0.25">
      <c r="B531" t="s">
        <v>3306</v>
      </c>
      <c r="C531" s="24">
        <v>34373.729600000006</v>
      </c>
    </row>
    <row r="532" spans="2:3" x14ac:dyDescent="0.25">
      <c r="B532" t="s">
        <v>9233</v>
      </c>
      <c r="C532" s="24">
        <v>34367.289099999995</v>
      </c>
    </row>
    <row r="533" spans="2:3" x14ac:dyDescent="0.25">
      <c r="B533" t="s">
        <v>15655</v>
      </c>
      <c r="C533" s="24">
        <v>34321.016299999996</v>
      </c>
    </row>
    <row r="534" spans="2:3" x14ac:dyDescent="0.25">
      <c r="B534" t="s">
        <v>10962</v>
      </c>
      <c r="C534" s="24">
        <v>34307.004399999998</v>
      </c>
    </row>
    <row r="535" spans="2:3" x14ac:dyDescent="0.25">
      <c r="B535" t="s">
        <v>2378</v>
      </c>
      <c r="C535" s="24">
        <v>34297.321600000003</v>
      </c>
    </row>
    <row r="536" spans="2:3" x14ac:dyDescent="0.25">
      <c r="B536" t="s">
        <v>9262</v>
      </c>
      <c r="C536" s="24">
        <v>34297.200199999999</v>
      </c>
    </row>
    <row r="537" spans="2:3" x14ac:dyDescent="0.25">
      <c r="B537" t="s">
        <v>12442</v>
      </c>
      <c r="C537" s="24">
        <v>34264.916100000002</v>
      </c>
    </row>
    <row r="538" spans="2:3" x14ac:dyDescent="0.25">
      <c r="B538" t="s">
        <v>10220</v>
      </c>
      <c r="C538" s="24">
        <v>34248.3344</v>
      </c>
    </row>
    <row r="539" spans="2:3" x14ac:dyDescent="0.25">
      <c r="B539" t="s">
        <v>18400</v>
      </c>
      <c r="C539" s="24">
        <v>34209.101599999995</v>
      </c>
    </row>
    <row r="540" spans="2:3" x14ac:dyDescent="0.25">
      <c r="B540" t="s">
        <v>4259</v>
      </c>
      <c r="C540" s="24">
        <v>34187.339100000005</v>
      </c>
    </row>
    <row r="541" spans="2:3" x14ac:dyDescent="0.25">
      <c r="B541" t="s">
        <v>7564</v>
      </c>
      <c r="C541" s="24">
        <v>34181.277199999997</v>
      </c>
    </row>
    <row r="542" spans="2:3" x14ac:dyDescent="0.25">
      <c r="B542" t="s">
        <v>5860</v>
      </c>
      <c r="C542" s="24">
        <v>34155.488100000002</v>
      </c>
    </row>
    <row r="543" spans="2:3" x14ac:dyDescent="0.25">
      <c r="B543" t="s">
        <v>9247</v>
      </c>
      <c r="C543" s="24">
        <v>34152.351699999999</v>
      </c>
    </row>
    <row r="544" spans="2:3" x14ac:dyDescent="0.25">
      <c r="B544" t="s">
        <v>3568</v>
      </c>
      <c r="C544" s="24">
        <v>34128.256099999999</v>
      </c>
    </row>
    <row r="545" spans="2:3" x14ac:dyDescent="0.25">
      <c r="B545" t="s">
        <v>1461</v>
      </c>
      <c r="C545" s="24">
        <v>34124.023300000001</v>
      </c>
    </row>
    <row r="546" spans="2:3" x14ac:dyDescent="0.25">
      <c r="B546" t="s">
        <v>18333</v>
      </c>
      <c r="C546" s="24">
        <v>34102.721400000002</v>
      </c>
    </row>
    <row r="547" spans="2:3" x14ac:dyDescent="0.25">
      <c r="B547" t="s">
        <v>16796</v>
      </c>
      <c r="C547" s="24">
        <v>34091.129500000003</v>
      </c>
    </row>
    <row r="548" spans="2:3" x14ac:dyDescent="0.25">
      <c r="B548" t="s">
        <v>6780</v>
      </c>
      <c r="C548" s="24">
        <v>34064.458500000001</v>
      </c>
    </row>
    <row r="549" spans="2:3" x14ac:dyDescent="0.25">
      <c r="B549" t="s">
        <v>4297</v>
      </c>
      <c r="C549" s="24">
        <v>34050.661899999999</v>
      </c>
    </row>
    <row r="550" spans="2:3" x14ac:dyDescent="0.25">
      <c r="B550" t="s">
        <v>2215</v>
      </c>
      <c r="C550" s="24">
        <v>34014.999899999995</v>
      </c>
    </row>
    <row r="551" spans="2:3" x14ac:dyDescent="0.25">
      <c r="B551" t="s">
        <v>15216</v>
      </c>
      <c r="C551" s="24">
        <v>33974.136400000003</v>
      </c>
    </row>
    <row r="552" spans="2:3" x14ac:dyDescent="0.25">
      <c r="B552" t="s">
        <v>1764</v>
      </c>
      <c r="C552" s="24">
        <v>33960.846599999997</v>
      </c>
    </row>
    <row r="553" spans="2:3" x14ac:dyDescent="0.25">
      <c r="B553" t="s">
        <v>890</v>
      </c>
      <c r="C553" s="24">
        <v>33958.478300000002</v>
      </c>
    </row>
    <row r="554" spans="2:3" x14ac:dyDescent="0.25">
      <c r="B554" t="s">
        <v>6482</v>
      </c>
      <c r="C554" s="24">
        <v>33934.592899999996</v>
      </c>
    </row>
    <row r="555" spans="2:3" x14ac:dyDescent="0.25">
      <c r="B555" t="s">
        <v>12128</v>
      </c>
      <c r="C555" s="24">
        <v>33932.408599999995</v>
      </c>
    </row>
    <row r="556" spans="2:3" x14ac:dyDescent="0.25">
      <c r="B556" t="s">
        <v>5987</v>
      </c>
      <c r="C556" s="24">
        <v>33898.7909</v>
      </c>
    </row>
    <row r="557" spans="2:3" x14ac:dyDescent="0.25">
      <c r="B557" t="s">
        <v>7234</v>
      </c>
      <c r="C557" s="24">
        <v>33894.004800000002</v>
      </c>
    </row>
    <row r="558" spans="2:3" x14ac:dyDescent="0.25">
      <c r="B558" t="s">
        <v>17487</v>
      </c>
      <c r="C558" s="24">
        <v>33890.771399999998</v>
      </c>
    </row>
    <row r="559" spans="2:3" x14ac:dyDescent="0.25">
      <c r="B559" t="s">
        <v>7140</v>
      </c>
      <c r="C559" s="24">
        <v>33855.618200000004</v>
      </c>
    </row>
    <row r="560" spans="2:3" x14ac:dyDescent="0.25">
      <c r="B560" t="s">
        <v>15425</v>
      </c>
      <c r="C560" s="24">
        <v>33845.998200000002</v>
      </c>
    </row>
    <row r="561" spans="2:3" x14ac:dyDescent="0.25">
      <c r="B561" t="s">
        <v>11605</v>
      </c>
      <c r="C561" s="24">
        <v>33826.133600000001</v>
      </c>
    </row>
    <row r="562" spans="2:3" x14ac:dyDescent="0.25">
      <c r="B562" t="s">
        <v>13266</v>
      </c>
      <c r="C562" s="24">
        <v>33796.776100000003</v>
      </c>
    </row>
    <row r="563" spans="2:3" x14ac:dyDescent="0.25">
      <c r="B563" t="s">
        <v>919</v>
      </c>
      <c r="C563" s="24">
        <v>33757.082999999999</v>
      </c>
    </row>
    <row r="564" spans="2:3" x14ac:dyDescent="0.25">
      <c r="B564" t="s">
        <v>16285</v>
      </c>
      <c r="C564" s="24">
        <v>33716.586000000003</v>
      </c>
    </row>
    <row r="565" spans="2:3" x14ac:dyDescent="0.25">
      <c r="B565" t="s">
        <v>2721</v>
      </c>
      <c r="C565" s="24">
        <v>33691.729699999996</v>
      </c>
    </row>
    <row r="566" spans="2:3" x14ac:dyDescent="0.25">
      <c r="B566" t="s">
        <v>5512</v>
      </c>
      <c r="C566" s="24">
        <v>33689.464800000002</v>
      </c>
    </row>
    <row r="567" spans="2:3" x14ac:dyDescent="0.25">
      <c r="B567" t="s">
        <v>5639</v>
      </c>
      <c r="C567" s="24">
        <v>33688.306900000003</v>
      </c>
    </row>
    <row r="568" spans="2:3" x14ac:dyDescent="0.25">
      <c r="B568" t="s">
        <v>16281</v>
      </c>
      <c r="C568" s="24">
        <v>33673.256200000003</v>
      </c>
    </row>
    <row r="569" spans="2:3" x14ac:dyDescent="0.25">
      <c r="B569" t="s">
        <v>13209</v>
      </c>
      <c r="C569" s="24">
        <v>33669.633999999998</v>
      </c>
    </row>
    <row r="570" spans="2:3" x14ac:dyDescent="0.25">
      <c r="B570" t="s">
        <v>11560</v>
      </c>
      <c r="C570" s="24">
        <v>33665.753499999999</v>
      </c>
    </row>
    <row r="571" spans="2:3" x14ac:dyDescent="0.25">
      <c r="B571" t="s">
        <v>11142</v>
      </c>
      <c r="C571" s="24">
        <v>33664.637900000002</v>
      </c>
    </row>
    <row r="572" spans="2:3" x14ac:dyDescent="0.25">
      <c r="B572" t="s">
        <v>11089</v>
      </c>
      <c r="C572" s="24">
        <v>33662.081999999995</v>
      </c>
    </row>
    <row r="573" spans="2:3" x14ac:dyDescent="0.25">
      <c r="B573" t="s">
        <v>17574</v>
      </c>
      <c r="C573" s="24">
        <v>33660.650999999998</v>
      </c>
    </row>
    <row r="574" spans="2:3" x14ac:dyDescent="0.25">
      <c r="B574" t="s">
        <v>888</v>
      </c>
      <c r="C574" s="24">
        <v>33647.598700000002</v>
      </c>
    </row>
    <row r="575" spans="2:3" x14ac:dyDescent="0.25">
      <c r="B575" t="s">
        <v>18839</v>
      </c>
      <c r="C575" s="24">
        <v>33626.931100000002</v>
      </c>
    </row>
    <row r="576" spans="2:3" x14ac:dyDescent="0.25">
      <c r="B576" t="s">
        <v>6532</v>
      </c>
      <c r="C576" s="24">
        <v>33620.741399999999</v>
      </c>
    </row>
    <row r="577" spans="2:3" x14ac:dyDescent="0.25">
      <c r="B577" t="s">
        <v>15685</v>
      </c>
      <c r="C577" s="24">
        <v>33614.603900000002</v>
      </c>
    </row>
    <row r="578" spans="2:3" x14ac:dyDescent="0.25">
      <c r="B578" t="s">
        <v>18025</v>
      </c>
      <c r="C578" s="24">
        <v>33612.867100000003</v>
      </c>
    </row>
    <row r="579" spans="2:3" x14ac:dyDescent="0.25">
      <c r="B579" t="s">
        <v>10191</v>
      </c>
      <c r="C579" s="24">
        <v>33610.326399999998</v>
      </c>
    </row>
    <row r="580" spans="2:3" x14ac:dyDescent="0.25">
      <c r="B580" t="s">
        <v>13048</v>
      </c>
      <c r="C580" s="24">
        <v>33607.801000000007</v>
      </c>
    </row>
    <row r="581" spans="2:3" x14ac:dyDescent="0.25">
      <c r="B581" t="s">
        <v>2879</v>
      </c>
      <c r="C581" s="24">
        <v>33568.1515</v>
      </c>
    </row>
    <row r="582" spans="2:3" x14ac:dyDescent="0.25">
      <c r="B582" t="s">
        <v>9638</v>
      </c>
      <c r="C582" s="24">
        <v>33546.120900000002</v>
      </c>
    </row>
    <row r="583" spans="2:3" x14ac:dyDescent="0.25">
      <c r="B583" t="s">
        <v>4604</v>
      </c>
      <c r="C583" s="24">
        <v>33544.579100000003</v>
      </c>
    </row>
    <row r="584" spans="2:3" x14ac:dyDescent="0.25">
      <c r="B584" t="s">
        <v>17914</v>
      </c>
      <c r="C584" s="24">
        <v>33542.2664</v>
      </c>
    </row>
    <row r="585" spans="2:3" x14ac:dyDescent="0.25">
      <c r="B585" t="s">
        <v>5480</v>
      </c>
      <c r="C585" s="24">
        <v>33536.712500000001</v>
      </c>
    </row>
    <row r="586" spans="2:3" x14ac:dyDescent="0.25">
      <c r="B586" t="s">
        <v>2761</v>
      </c>
      <c r="C586" s="24">
        <v>33527.091</v>
      </c>
    </row>
    <row r="587" spans="2:3" x14ac:dyDescent="0.25">
      <c r="B587" t="s">
        <v>9298</v>
      </c>
      <c r="C587" s="24">
        <v>33522.956200000001</v>
      </c>
    </row>
    <row r="588" spans="2:3" x14ac:dyDescent="0.25">
      <c r="B588" t="s">
        <v>17891</v>
      </c>
      <c r="C588" s="24">
        <v>33498.061099999999</v>
      </c>
    </row>
    <row r="589" spans="2:3" x14ac:dyDescent="0.25">
      <c r="B589" t="s">
        <v>7015</v>
      </c>
      <c r="C589" s="24">
        <v>33483.944599999995</v>
      </c>
    </row>
    <row r="590" spans="2:3" x14ac:dyDescent="0.25">
      <c r="B590" t="s">
        <v>4574</v>
      </c>
      <c r="C590" s="24">
        <v>33454.143100000001</v>
      </c>
    </row>
    <row r="591" spans="2:3" x14ac:dyDescent="0.25">
      <c r="B591" t="s">
        <v>16566</v>
      </c>
      <c r="C591" s="24">
        <v>33431.188499999997</v>
      </c>
    </row>
    <row r="592" spans="2:3" x14ac:dyDescent="0.25">
      <c r="B592" t="s">
        <v>13010</v>
      </c>
      <c r="C592" s="24">
        <v>33415.8033</v>
      </c>
    </row>
    <row r="593" spans="2:3" x14ac:dyDescent="0.25">
      <c r="B593" t="s">
        <v>15473</v>
      </c>
      <c r="C593" s="24">
        <v>33415.5524</v>
      </c>
    </row>
    <row r="594" spans="2:3" x14ac:dyDescent="0.25">
      <c r="B594" t="s">
        <v>17772</v>
      </c>
      <c r="C594" s="24">
        <v>33404.769</v>
      </c>
    </row>
    <row r="595" spans="2:3" x14ac:dyDescent="0.25">
      <c r="B595" t="s">
        <v>4356</v>
      </c>
      <c r="C595" s="24">
        <v>33390.044600000001</v>
      </c>
    </row>
    <row r="596" spans="2:3" x14ac:dyDescent="0.25">
      <c r="B596" t="s">
        <v>17398</v>
      </c>
      <c r="C596" s="24">
        <v>33384.183599999997</v>
      </c>
    </row>
    <row r="597" spans="2:3" x14ac:dyDescent="0.25">
      <c r="B597" t="s">
        <v>18316</v>
      </c>
      <c r="C597" s="24">
        <v>33381.537199999999</v>
      </c>
    </row>
    <row r="598" spans="2:3" x14ac:dyDescent="0.25">
      <c r="B598" t="s">
        <v>15229</v>
      </c>
      <c r="C598" s="24">
        <v>33336.086000000003</v>
      </c>
    </row>
    <row r="599" spans="2:3" x14ac:dyDescent="0.25">
      <c r="B599" t="s">
        <v>12931</v>
      </c>
      <c r="C599" s="24">
        <v>33326.063399999999</v>
      </c>
    </row>
    <row r="600" spans="2:3" x14ac:dyDescent="0.25">
      <c r="B600" t="s">
        <v>662</v>
      </c>
      <c r="C600" s="24">
        <v>33315.660000000003</v>
      </c>
    </row>
    <row r="601" spans="2:3" x14ac:dyDescent="0.25">
      <c r="B601" t="s">
        <v>11345</v>
      </c>
      <c r="C601" s="24">
        <v>33313.706100000003</v>
      </c>
    </row>
    <row r="602" spans="2:3" x14ac:dyDescent="0.25">
      <c r="B602" t="s">
        <v>17434</v>
      </c>
      <c r="C602" s="24">
        <v>33276.918599999997</v>
      </c>
    </row>
    <row r="603" spans="2:3" x14ac:dyDescent="0.25">
      <c r="B603" t="s">
        <v>2907</v>
      </c>
      <c r="C603" s="24">
        <v>33273.007100000003</v>
      </c>
    </row>
    <row r="604" spans="2:3" x14ac:dyDescent="0.25">
      <c r="B604" t="s">
        <v>14834</v>
      </c>
      <c r="C604" s="24">
        <v>33262.300800000005</v>
      </c>
    </row>
    <row r="605" spans="2:3" x14ac:dyDescent="0.25">
      <c r="B605" t="s">
        <v>16935</v>
      </c>
      <c r="C605" s="24">
        <v>33240.033799999997</v>
      </c>
    </row>
    <row r="606" spans="2:3" x14ac:dyDescent="0.25">
      <c r="B606" t="s">
        <v>10996</v>
      </c>
      <c r="C606" s="24">
        <v>33224.301500000001</v>
      </c>
    </row>
    <row r="607" spans="2:3" x14ac:dyDescent="0.25">
      <c r="B607" t="s">
        <v>6597</v>
      </c>
      <c r="C607" s="24">
        <v>33198.9689</v>
      </c>
    </row>
    <row r="608" spans="2:3" x14ac:dyDescent="0.25">
      <c r="B608" t="s">
        <v>5458</v>
      </c>
      <c r="C608" s="24">
        <v>33190.203999999998</v>
      </c>
    </row>
    <row r="609" spans="2:3" x14ac:dyDescent="0.25">
      <c r="B609" t="s">
        <v>6505</v>
      </c>
      <c r="C609" s="24">
        <v>33182.612399999998</v>
      </c>
    </row>
    <row r="610" spans="2:3" x14ac:dyDescent="0.25">
      <c r="B610" t="s">
        <v>6123</v>
      </c>
      <c r="C610" s="24">
        <v>33180.464400000004</v>
      </c>
    </row>
    <row r="611" spans="2:3" x14ac:dyDescent="0.25">
      <c r="B611" t="s">
        <v>6629</v>
      </c>
      <c r="C611" s="24">
        <v>33174.701000000001</v>
      </c>
    </row>
    <row r="612" spans="2:3" x14ac:dyDescent="0.25">
      <c r="B612" t="s">
        <v>14954</v>
      </c>
      <c r="C612" s="24">
        <v>33143.388400000003</v>
      </c>
    </row>
    <row r="613" spans="2:3" x14ac:dyDescent="0.25">
      <c r="B613" t="s">
        <v>17159</v>
      </c>
      <c r="C613" s="24">
        <v>33076.209900000009</v>
      </c>
    </row>
    <row r="614" spans="2:3" x14ac:dyDescent="0.25">
      <c r="B614" t="s">
        <v>3175</v>
      </c>
      <c r="C614" s="24">
        <v>33055.317799999997</v>
      </c>
    </row>
    <row r="615" spans="2:3" x14ac:dyDescent="0.25">
      <c r="B615" t="s">
        <v>12649</v>
      </c>
      <c r="C615" s="24">
        <v>33051.904000000002</v>
      </c>
    </row>
    <row r="616" spans="2:3" x14ac:dyDescent="0.25">
      <c r="B616" t="s">
        <v>10397</v>
      </c>
      <c r="C616" s="24">
        <v>33031.400999999998</v>
      </c>
    </row>
    <row r="617" spans="2:3" x14ac:dyDescent="0.25">
      <c r="B617" t="s">
        <v>9071</v>
      </c>
      <c r="C617" s="24">
        <v>33002.6391</v>
      </c>
    </row>
    <row r="618" spans="2:3" x14ac:dyDescent="0.25">
      <c r="B618" t="s">
        <v>9065</v>
      </c>
      <c r="C618" s="24">
        <v>32988.351300000002</v>
      </c>
    </row>
    <row r="619" spans="2:3" x14ac:dyDescent="0.25">
      <c r="B619" t="s">
        <v>956</v>
      </c>
      <c r="C619" s="24">
        <v>32981.707999999999</v>
      </c>
    </row>
    <row r="620" spans="2:3" x14ac:dyDescent="0.25">
      <c r="B620" t="s">
        <v>9988</v>
      </c>
      <c r="C620" s="24">
        <v>32973.500800000002</v>
      </c>
    </row>
    <row r="621" spans="2:3" x14ac:dyDescent="0.25">
      <c r="B621" t="s">
        <v>11946</v>
      </c>
      <c r="C621" s="24">
        <v>32969.162300000004</v>
      </c>
    </row>
    <row r="622" spans="2:3" x14ac:dyDescent="0.25">
      <c r="B622" t="s">
        <v>5961</v>
      </c>
      <c r="C622" s="24">
        <v>32952.748899999999</v>
      </c>
    </row>
    <row r="623" spans="2:3" x14ac:dyDescent="0.25">
      <c r="B623" t="s">
        <v>5550</v>
      </c>
      <c r="C623" s="24">
        <v>32951.354899999998</v>
      </c>
    </row>
    <row r="624" spans="2:3" x14ac:dyDescent="0.25">
      <c r="B624" t="s">
        <v>7360</v>
      </c>
      <c r="C624" s="24">
        <v>32943.975400000003</v>
      </c>
    </row>
    <row r="625" spans="2:3" x14ac:dyDescent="0.25">
      <c r="B625" t="s">
        <v>17776</v>
      </c>
      <c r="C625" s="24">
        <v>32902.699799999995</v>
      </c>
    </row>
    <row r="626" spans="2:3" x14ac:dyDescent="0.25">
      <c r="B626" t="s">
        <v>8469</v>
      </c>
      <c r="C626" s="24">
        <v>32902.143599999996</v>
      </c>
    </row>
    <row r="627" spans="2:3" x14ac:dyDescent="0.25">
      <c r="B627" t="s">
        <v>7437</v>
      </c>
      <c r="C627" s="24">
        <v>32899.731500000002</v>
      </c>
    </row>
    <row r="628" spans="2:3" x14ac:dyDescent="0.25">
      <c r="B628" t="s">
        <v>11507</v>
      </c>
      <c r="C628" s="24">
        <v>32892.402300000002</v>
      </c>
    </row>
    <row r="629" spans="2:3" x14ac:dyDescent="0.25">
      <c r="B629" t="s">
        <v>4761</v>
      </c>
      <c r="C629" s="24">
        <v>32878.5432</v>
      </c>
    </row>
    <row r="630" spans="2:3" x14ac:dyDescent="0.25">
      <c r="B630" t="s">
        <v>1691</v>
      </c>
      <c r="C630" s="24">
        <v>32871.945399999997</v>
      </c>
    </row>
    <row r="631" spans="2:3" x14ac:dyDescent="0.25">
      <c r="B631" t="s">
        <v>17538</v>
      </c>
      <c r="C631" s="24">
        <v>32854.9015</v>
      </c>
    </row>
    <row r="632" spans="2:3" x14ac:dyDescent="0.25">
      <c r="B632" t="s">
        <v>13290</v>
      </c>
      <c r="C632" s="24">
        <v>32843.914599999996</v>
      </c>
    </row>
    <row r="633" spans="2:3" x14ac:dyDescent="0.25">
      <c r="B633" t="s">
        <v>16110</v>
      </c>
      <c r="C633" s="24">
        <v>32842.882100000003</v>
      </c>
    </row>
    <row r="634" spans="2:3" x14ac:dyDescent="0.25">
      <c r="B634" t="s">
        <v>12625</v>
      </c>
      <c r="C634" s="24">
        <v>32830.903899999998</v>
      </c>
    </row>
    <row r="635" spans="2:3" x14ac:dyDescent="0.25">
      <c r="B635" t="s">
        <v>4170</v>
      </c>
      <c r="C635" s="24">
        <v>32829.533000000003</v>
      </c>
    </row>
    <row r="636" spans="2:3" x14ac:dyDescent="0.25">
      <c r="B636" t="s">
        <v>14968</v>
      </c>
      <c r="C636" s="24">
        <v>32825.126600000003</v>
      </c>
    </row>
    <row r="637" spans="2:3" x14ac:dyDescent="0.25">
      <c r="B637" t="s">
        <v>8430</v>
      </c>
      <c r="C637" s="24">
        <v>32820.850699999995</v>
      </c>
    </row>
    <row r="638" spans="2:3" x14ac:dyDescent="0.25">
      <c r="B638" t="s">
        <v>4289</v>
      </c>
      <c r="C638" s="24">
        <v>32812.180500000002</v>
      </c>
    </row>
    <row r="639" spans="2:3" x14ac:dyDescent="0.25">
      <c r="B639" t="s">
        <v>4582</v>
      </c>
      <c r="C639" s="24">
        <v>32803.6175</v>
      </c>
    </row>
    <row r="640" spans="2:3" x14ac:dyDescent="0.25">
      <c r="B640" t="s">
        <v>15633</v>
      </c>
      <c r="C640" s="24">
        <v>32772.526400000002</v>
      </c>
    </row>
    <row r="641" spans="2:3" x14ac:dyDescent="0.25">
      <c r="B641" t="s">
        <v>4359</v>
      </c>
      <c r="C641" s="24">
        <v>32765.390500000001</v>
      </c>
    </row>
    <row r="642" spans="2:3" x14ac:dyDescent="0.25">
      <c r="B642" t="s">
        <v>13500</v>
      </c>
      <c r="C642" s="24">
        <v>32759.439699999999</v>
      </c>
    </row>
    <row r="643" spans="2:3" x14ac:dyDescent="0.25">
      <c r="B643" t="s">
        <v>9356</v>
      </c>
      <c r="C643" s="24">
        <v>32742.0877</v>
      </c>
    </row>
    <row r="644" spans="2:3" x14ac:dyDescent="0.25">
      <c r="B644" t="s">
        <v>8817</v>
      </c>
      <c r="C644" s="24">
        <v>32734.365599999997</v>
      </c>
    </row>
    <row r="645" spans="2:3" x14ac:dyDescent="0.25">
      <c r="B645" t="s">
        <v>2763</v>
      </c>
      <c r="C645" s="24">
        <v>32715.750900000003</v>
      </c>
    </row>
    <row r="646" spans="2:3" x14ac:dyDescent="0.25">
      <c r="B646" t="s">
        <v>6121</v>
      </c>
      <c r="C646" s="24">
        <v>32702.712500000001</v>
      </c>
    </row>
    <row r="647" spans="2:3" x14ac:dyDescent="0.25">
      <c r="B647" t="s">
        <v>3001</v>
      </c>
      <c r="C647" s="24">
        <v>32695.362899999996</v>
      </c>
    </row>
    <row r="648" spans="2:3" x14ac:dyDescent="0.25">
      <c r="B648" t="s">
        <v>17155</v>
      </c>
      <c r="C648" s="24">
        <v>32680.348599999998</v>
      </c>
    </row>
    <row r="649" spans="2:3" x14ac:dyDescent="0.25">
      <c r="B649" t="s">
        <v>1389</v>
      </c>
      <c r="C649" s="24">
        <v>32677.659</v>
      </c>
    </row>
    <row r="650" spans="2:3" x14ac:dyDescent="0.25">
      <c r="B650" t="s">
        <v>2499</v>
      </c>
      <c r="C650" s="24">
        <v>32670.692499999997</v>
      </c>
    </row>
    <row r="651" spans="2:3" x14ac:dyDescent="0.25">
      <c r="B651" t="s">
        <v>18176</v>
      </c>
      <c r="C651" s="24">
        <v>32644.123799999998</v>
      </c>
    </row>
    <row r="652" spans="2:3" x14ac:dyDescent="0.25">
      <c r="B652" t="s">
        <v>11606</v>
      </c>
      <c r="C652" s="24">
        <v>32636.5412</v>
      </c>
    </row>
    <row r="653" spans="2:3" x14ac:dyDescent="0.25">
      <c r="B653" t="s">
        <v>8401</v>
      </c>
      <c r="C653" s="24">
        <v>32629.4571</v>
      </c>
    </row>
    <row r="654" spans="2:3" x14ac:dyDescent="0.25">
      <c r="B654" t="s">
        <v>15866</v>
      </c>
      <c r="C654" s="24">
        <v>32614.341199999999</v>
      </c>
    </row>
    <row r="655" spans="2:3" x14ac:dyDescent="0.25">
      <c r="B655" t="s">
        <v>14201</v>
      </c>
      <c r="C655" s="24">
        <v>32547.232799999998</v>
      </c>
    </row>
    <row r="656" spans="2:3" x14ac:dyDescent="0.25">
      <c r="B656" t="s">
        <v>9790</v>
      </c>
      <c r="C656" s="24">
        <v>32546.688699999999</v>
      </c>
    </row>
    <row r="657" spans="2:3" x14ac:dyDescent="0.25">
      <c r="B657" t="s">
        <v>9687</v>
      </c>
      <c r="C657" s="24">
        <v>32534.884400000003</v>
      </c>
    </row>
    <row r="658" spans="2:3" x14ac:dyDescent="0.25">
      <c r="B658" t="s">
        <v>17014</v>
      </c>
      <c r="C658" s="24">
        <v>32523.016100000001</v>
      </c>
    </row>
    <row r="659" spans="2:3" x14ac:dyDescent="0.25">
      <c r="B659" t="s">
        <v>10641</v>
      </c>
      <c r="C659" s="24">
        <v>32502.648300000001</v>
      </c>
    </row>
    <row r="660" spans="2:3" x14ac:dyDescent="0.25">
      <c r="B660" t="s">
        <v>10315</v>
      </c>
      <c r="C660" s="24">
        <v>32493.193199999998</v>
      </c>
    </row>
    <row r="661" spans="2:3" x14ac:dyDescent="0.25">
      <c r="B661" t="s">
        <v>4826</v>
      </c>
      <c r="C661" s="24">
        <v>32445.609700000001</v>
      </c>
    </row>
    <row r="662" spans="2:3" x14ac:dyDescent="0.25">
      <c r="B662" t="s">
        <v>11710</v>
      </c>
      <c r="C662" s="24">
        <v>32406.953699999998</v>
      </c>
    </row>
    <row r="663" spans="2:3" x14ac:dyDescent="0.25">
      <c r="B663" t="s">
        <v>14128</v>
      </c>
      <c r="C663" s="24">
        <v>32406.647099999998</v>
      </c>
    </row>
    <row r="664" spans="2:3" x14ac:dyDescent="0.25">
      <c r="B664" t="s">
        <v>9011</v>
      </c>
      <c r="C664" s="24">
        <v>32406.627400000001</v>
      </c>
    </row>
    <row r="665" spans="2:3" x14ac:dyDescent="0.25">
      <c r="B665" t="s">
        <v>15076</v>
      </c>
      <c r="C665" s="24">
        <v>32390.850299999998</v>
      </c>
    </row>
    <row r="666" spans="2:3" x14ac:dyDescent="0.25">
      <c r="B666" t="s">
        <v>751</v>
      </c>
      <c r="C666" s="24">
        <v>32369.604599999999</v>
      </c>
    </row>
    <row r="667" spans="2:3" x14ac:dyDescent="0.25">
      <c r="B667" t="s">
        <v>18800</v>
      </c>
      <c r="C667" s="24">
        <v>32365.744599999998</v>
      </c>
    </row>
    <row r="668" spans="2:3" x14ac:dyDescent="0.25">
      <c r="B668" t="s">
        <v>2896</v>
      </c>
      <c r="C668" s="24">
        <v>32350.107199999999</v>
      </c>
    </row>
    <row r="669" spans="2:3" x14ac:dyDescent="0.25">
      <c r="B669" t="s">
        <v>11336</v>
      </c>
      <c r="C669" s="24">
        <v>32343.478099999997</v>
      </c>
    </row>
    <row r="670" spans="2:3" x14ac:dyDescent="0.25">
      <c r="B670" t="s">
        <v>16456</v>
      </c>
      <c r="C670" s="24">
        <v>32336.208699999999</v>
      </c>
    </row>
    <row r="671" spans="2:3" x14ac:dyDescent="0.25">
      <c r="B671" t="s">
        <v>10226</v>
      </c>
      <c r="C671" s="24">
        <v>32306.305799999998</v>
      </c>
    </row>
    <row r="672" spans="2:3" x14ac:dyDescent="0.25">
      <c r="B672" t="s">
        <v>8466</v>
      </c>
      <c r="C672" s="24">
        <v>32304.745799999997</v>
      </c>
    </row>
    <row r="673" spans="2:3" x14ac:dyDescent="0.25">
      <c r="B673" t="s">
        <v>16442</v>
      </c>
      <c r="C673" s="24">
        <v>32238.1351</v>
      </c>
    </row>
    <row r="674" spans="2:3" x14ac:dyDescent="0.25">
      <c r="B674" t="s">
        <v>914</v>
      </c>
      <c r="C674" s="24">
        <v>32233.121299999999</v>
      </c>
    </row>
    <row r="675" spans="2:3" x14ac:dyDescent="0.25">
      <c r="B675" t="s">
        <v>12231</v>
      </c>
      <c r="C675" s="24">
        <v>32207.0056</v>
      </c>
    </row>
    <row r="676" spans="2:3" x14ac:dyDescent="0.25">
      <c r="B676" t="s">
        <v>11118</v>
      </c>
      <c r="C676" s="24">
        <v>32205.333899999998</v>
      </c>
    </row>
    <row r="677" spans="2:3" x14ac:dyDescent="0.25">
      <c r="B677" t="s">
        <v>16262</v>
      </c>
      <c r="C677" s="24">
        <v>32200.808699999998</v>
      </c>
    </row>
    <row r="678" spans="2:3" x14ac:dyDescent="0.25">
      <c r="B678" t="s">
        <v>972</v>
      </c>
      <c r="C678" s="24">
        <v>32187.762999999999</v>
      </c>
    </row>
    <row r="679" spans="2:3" x14ac:dyDescent="0.25">
      <c r="B679" t="s">
        <v>9154</v>
      </c>
      <c r="C679" s="24">
        <v>32186.768100000005</v>
      </c>
    </row>
    <row r="680" spans="2:3" x14ac:dyDescent="0.25">
      <c r="B680" t="s">
        <v>15455</v>
      </c>
      <c r="C680" s="24">
        <v>32185.619600000002</v>
      </c>
    </row>
    <row r="681" spans="2:3" x14ac:dyDescent="0.25">
      <c r="B681" t="s">
        <v>4302</v>
      </c>
      <c r="C681" s="24">
        <v>32154.715800000002</v>
      </c>
    </row>
    <row r="682" spans="2:3" x14ac:dyDescent="0.25">
      <c r="B682" t="s">
        <v>4664</v>
      </c>
      <c r="C682" s="24">
        <v>32137.649600000004</v>
      </c>
    </row>
    <row r="683" spans="2:3" x14ac:dyDescent="0.25">
      <c r="B683" t="s">
        <v>605</v>
      </c>
      <c r="C683" s="24">
        <v>32137.603299999999</v>
      </c>
    </row>
    <row r="684" spans="2:3" x14ac:dyDescent="0.25">
      <c r="B684" t="s">
        <v>2666</v>
      </c>
      <c r="C684" s="24">
        <v>32077.908100000001</v>
      </c>
    </row>
    <row r="685" spans="2:3" x14ac:dyDescent="0.25">
      <c r="B685" t="s">
        <v>15839</v>
      </c>
      <c r="C685" s="24">
        <v>32066.596100000002</v>
      </c>
    </row>
    <row r="686" spans="2:3" x14ac:dyDescent="0.25">
      <c r="B686" t="s">
        <v>15489</v>
      </c>
      <c r="C686" s="24">
        <v>32034.059699999998</v>
      </c>
    </row>
    <row r="687" spans="2:3" x14ac:dyDescent="0.25">
      <c r="B687" t="s">
        <v>17679</v>
      </c>
      <c r="C687" s="24">
        <v>32033.478700000003</v>
      </c>
    </row>
    <row r="688" spans="2:3" x14ac:dyDescent="0.25">
      <c r="B688" t="s">
        <v>11647</v>
      </c>
      <c r="C688" s="24">
        <v>32018.563700000002</v>
      </c>
    </row>
    <row r="689" spans="2:3" x14ac:dyDescent="0.25">
      <c r="B689" t="s">
        <v>16535</v>
      </c>
      <c r="C689" s="24">
        <v>32009.071100000001</v>
      </c>
    </row>
    <row r="690" spans="2:3" x14ac:dyDescent="0.25">
      <c r="B690" t="s">
        <v>2589</v>
      </c>
      <c r="C690" s="24">
        <v>31989.770799999998</v>
      </c>
    </row>
    <row r="691" spans="2:3" x14ac:dyDescent="0.25">
      <c r="B691" t="s">
        <v>5972</v>
      </c>
      <c r="C691" s="24">
        <v>31979.4074</v>
      </c>
    </row>
    <row r="692" spans="2:3" x14ac:dyDescent="0.25">
      <c r="B692" t="s">
        <v>4786</v>
      </c>
      <c r="C692" s="24">
        <v>31978.6355</v>
      </c>
    </row>
    <row r="693" spans="2:3" x14ac:dyDescent="0.25">
      <c r="B693" t="s">
        <v>17558</v>
      </c>
      <c r="C693" s="24">
        <v>31957.2012</v>
      </c>
    </row>
    <row r="694" spans="2:3" x14ac:dyDescent="0.25">
      <c r="B694" t="s">
        <v>3936</v>
      </c>
      <c r="C694" s="24">
        <v>31956.3171</v>
      </c>
    </row>
    <row r="695" spans="2:3" x14ac:dyDescent="0.25">
      <c r="B695" t="s">
        <v>13634</v>
      </c>
      <c r="C695" s="24">
        <v>31946.439699999999</v>
      </c>
    </row>
    <row r="696" spans="2:3" x14ac:dyDescent="0.25">
      <c r="B696" t="s">
        <v>5936</v>
      </c>
      <c r="C696" s="24">
        <v>31943.551700000004</v>
      </c>
    </row>
    <row r="697" spans="2:3" x14ac:dyDescent="0.25">
      <c r="B697" t="s">
        <v>1411</v>
      </c>
      <c r="C697" s="24">
        <v>31940.691799999997</v>
      </c>
    </row>
    <row r="698" spans="2:3" x14ac:dyDescent="0.25">
      <c r="B698" t="s">
        <v>12022</v>
      </c>
      <c r="C698" s="24">
        <v>31940.691500000001</v>
      </c>
    </row>
    <row r="699" spans="2:3" x14ac:dyDescent="0.25">
      <c r="B699" t="s">
        <v>4924</v>
      </c>
      <c r="C699" s="24">
        <v>31929.538300000004</v>
      </c>
    </row>
    <row r="700" spans="2:3" x14ac:dyDescent="0.25">
      <c r="B700" t="s">
        <v>7563</v>
      </c>
      <c r="C700" s="24">
        <v>31928.893599999999</v>
      </c>
    </row>
    <row r="701" spans="2:3" x14ac:dyDescent="0.25">
      <c r="B701" t="s">
        <v>11976</v>
      </c>
      <c r="C701" s="24">
        <v>31928.611199999999</v>
      </c>
    </row>
    <row r="702" spans="2:3" x14ac:dyDescent="0.25">
      <c r="B702" t="s">
        <v>14251</v>
      </c>
      <c r="C702" s="24">
        <v>31904.269399999997</v>
      </c>
    </row>
    <row r="703" spans="2:3" x14ac:dyDescent="0.25">
      <c r="B703" t="s">
        <v>13866</v>
      </c>
      <c r="C703" s="24">
        <v>31894.881399999998</v>
      </c>
    </row>
    <row r="704" spans="2:3" x14ac:dyDescent="0.25">
      <c r="B704" t="s">
        <v>4996</v>
      </c>
      <c r="C704" s="24">
        <v>31886.519700000001</v>
      </c>
    </row>
    <row r="705" spans="2:3" x14ac:dyDescent="0.25">
      <c r="B705" t="s">
        <v>4213</v>
      </c>
      <c r="C705" s="24">
        <v>31855.5399</v>
      </c>
    </row>
    <row r="706" spans="2:3" x14ac:dyDescent="0.25">
      <c r="B706" t="s">
        <v>986</v>
      </c>
      <c r="C706" s="24">
        <v>31840.112699999998</v>
      </c>
    </row>
    <row r="707" spans="2:3" x14ac:dyDescent="0.25">
      <c r="B707" t="s">
        <v>1256</v>
      </c>
      <c r="C707" s="24">
        <v>31820.1014</v>
      </c>
    </row>
    <row r="708" spans="2:3" x14ac:dyDescent="0.25">
      <c r="B708" t="s">
        <v>10888</v>
      </c>
      <c r="C708" s="24">
        <v>31814.615599999997</v>
      </c>
    </row>
    <row r="709" spans="2:3" x14ac:dyDescent="0.25">
      <c r="B709" t="s">
        <v>11005</v>
      </c>
      <c r="C709" s="24">
        <v>31762.798200000001</v>
      </c>
    </row>
    <row r="710" spans="2:3" x14ac:dyDescent="0.25">
      <c r="B710" t="s">
        <v>11998</v>
      </c>
      <c r="C710" s="24">
        <v>31752.7039</v>
      </c>
    </row>
    <row r="711" spans="2:3" x14ac:dyDescent="0.25">
      <c r="B711" t="s">
        <v>2419</v>
      </c>
      <c r="C711" s="24">
        <v>31745.493299999998</v>
      </c>
    </row>
    <row r="712" spans="2:3" x14ac:dyDescent="0.25">
      <c r="B712" t="s">
        <v>11670</v>
      </c>
      <c r="C712" s="24">
        <v>31730.957399999999</v>
      </c>
    </row>
    <row r="713" spans="2:3" x14ac:dyDescent="0.25">
      <c r="B713" t="s">
        <v>2738</v>
      </c>
      <c r="C713" s="24">
        <v>31725.256999999998</v>
      </c>
    </row>
    <row r="714" spans="2:3" x14ac:dyDescent="0.25">
      <c r="B714" t="s">
        <v>11184</v>
      </c>
      <c r="C714" s="24">
        <v>31719.117900000005</v>
      </c>
    </row>
    <row r="715" spans="2:3" x14ac:dyDescent="0.25">
      <c r="B715" t="s">
        <v>13617</v>
      </c>
      <c r="C715" s="24">
        <v>31717.287599999996</v>
      </c>
    </row>
    <row r="716" spans="2:3" x14ac:dyDescent="0.25">
      <c r="B716" t="s">
        <v>2998</v>
      </c>
      <c r="C716" s="24">
        <v>31712.112799999999</v>
      </c>
    </row>
    <row r="717" spans="2:3" x14ac:dyDescent="0.25">
      <c r="B717" t="s">
        <v>770</v>
      </c>
      <c r="C717" s="24">
        <v>31703.942800000001</v>
      </c>
    </row>
    <row r="718" spans="2:3" x14ac:dyDescent="0.25">
      <c r="B718" t="s">
        <v>5914</v>
      </c>
      <c r="C718" s="24">
        <v>31659.382399999999</v>
      </c>
    </row>
    <row r="719" spans="2:3" x14ac:dyDescent="0.25">
      <c r="B719" t="s">
        <v>2200</v>
      </c>
      <c r="C719" s="24">
        <v>31622.910400000001</v>
      </c>
    </row>
    <row r="720" spans="2:3" x14ac:dyDescent="0.25">
      <c r="B720" t="s">
        <v>13238</v>
      </c>
      <c r="C720" s="24">
        <v>31572.374999999996</v>
      </c>
    </row>
    <row r="721" spans="2:3" x14ac:dyDescent="0.25">
      <c r="B721" t="s">
        <v>16687</v>
      </c>
      <c r="C721" s="24">
        <v>31556.322</v>
      </c>
    </row>
    <row r="722" spans="2:3" x14ac:dyDescent="0.25">
      <c r="B722" t="s">
        <v>11713</v>
      </c>
      <c r="C722" s="24">
        <v>31552.766299999999</v>
      </c>
    </row>
    <row r="723" spans="2:3" x14ac:dyDescent="0.25">
      <c r="B723" t="s">
        <v>16950</v>
      </c>
      <c r="C723" s="24">
        <v>31538.586800000001</v>
      </c>
    </row>
    <row r="724" spans="2:3" x14ac:dyDescent="0.25">
      <c r="B724" t="s">
        <v>2746</v>
      </c>
      <c r="C724" s="24">
        <v>31527.4781</v>
      </c>
    </row>
    <row r="725" spans="2:3" x14ac:dyDescent="0.25">
      <c r="B725" t="s">
        <v>17615</v>
      </c>
      <c r="C725" s="24">
        <v>31516.7114</v>
      </c>
    </row>
    <row r="726" spans="2:3" x14ac:dyDescent="0.25">
      <c r="B726" t="s">
        <v>12857</v>
      </c>
      <c r="C726" s="24">
        <v>31500.425800000001</v>
      </c>
    </row>
    <row r="727" spans="2:3" x14ac:dyDescent="0.25">
      <c r="B727" t="s">
        <v>6287</v>
      </c>
      <c r="C727" s="24">
        <v>31494.107100000001</v>
      </c>
    </row>
    <row r="728" spans="2:3" x14ac:dyDescent="0.25">
      <c r="B728" t="s">
        <v>3287</v>
      </c>
      <c r="C728" s="24">
        <v>31467.356399999997</v>
      </c>
    </row>
    <row r="729" spans="2:3" x14ac:dyDescent="0.25">
      <c r="B729" t="s">
        <v>6261</v>
      </c>
      <c r="C729" s="24">
        <v>31460.330900000001</v>
      </c>
    </row>
    <row r="730" spans="2:3" x14ac:dyDescent="0.25">
      <c r="B730" t="s">
        <v>8960</v>
      </c>
      <c r="C730" s="24">
        <v>31421.986100000002</v>
      </c>
    </row>
    <row r="731" spans="2:3" x14ac:dyDescent="0.25">
      <c r="B731" t="s">
        <v>4514</v>
      </c>
      <c r="C731" s="24">
        <v>31413.471700000002</v>
      </c>
    </row>
    <row r="732" spans="2:3" x14ac:dyDescent="0.25">
      <c r="B732" t="s">
        <v>804</v>
      </c>
      <c r="C732" s="24">
        <v>31402.169699999999</v>
      </c>
    </row>
    <row r="733" spans="2:3" x14ac:dyDescent="0.25">
      <c r="B733" t="s">
        <v>6237</v>
      </c>
      <c r="C733" s="24">
        <v>31401.261500000001</v>
      </c>
    </row>
    <row r="734" spans="2:3" x14ac:dyDescent="0.25">
      <c r="B734" t="s">
        <v>10088</v>
      </c>
      <c r="C734" s="24">
        <v>31400.845499999999</v>
      </c>
    </row>
    <row r="735" spans="2:3" x14ac:dyDescent="0.25">
      <c r="B735" t="s">
        <v>14063</v>
      </c>
      <c r="C735" s="24">
        <v>31399.241299999998</v>
      </c>
    </row>
    <row r="736" spans="2:3" x14ac:dyDescent="0.25">
      <c r="B736" t="s">
        <v>809</v>
      </c>
      <c r="C736" s="24">
        <v>31373.098900000001</v>
      </c>
    </row>
    <row r="737" spans="2:3" x14ac:dyDescent="0.25">
      <c r="B737" t="s">
        <v>18211</v>
      </c>
      <c r="C737" s="24">
        <v>31372.836800000001</v>
      </c>
    </row>
    <row r="738" spans="2:3" x14ac:dyDescent="0.25">
      <c r="B738" t="s">
        <v>2319</v>
      </c>
      <c r="C738" s="24">
        <v>31369.670100000003</v>
      </c>
    </row>
    <row r="739" spans="2:3" x14ac:dyDescent="0.25">
      <c r="B739" t="s">
        <v>4189</v>
      </c>
      <c r="C739" s="24">
        <v>31367.627700000005</v>
      </c>
    </row>
    <row r="740" spans="2:3" x14ac:dyDescent="0.25">
      <c r="B740" t="s">
        <v>4934</v>
      </c>
      <c r="C740" s="24">
        <v>31326.573999999997</v>
      </c>
    </row>
    <row r="741" spans="2:3" x14ac:dyDescent="0.25">
      <c r="B741" t="s">
        <v>9671</v>
      </c>
      <c r="C741" s="24">
        <v>31315.1217</v>
      </c>
    </row>
    <row r="742" spans="2:3" x14ac:dyDescent="0.25">
      <c r="B742" t="s">
        <v>17293</v>
      </c>
      <c r="C742" s="24">
        <v>31290.8125</v>
      </c>
    </row>
    <row r="743" spans="2:3" x14ac:dyDescent="0.25">
      <c r="B743" t="s">
        <v>1087</v>
      </c>
      <c r="C743" s="24">
        <v>31235.200999999997</v>
      </c>
    </row>
    <row r="744" spans="2:3" x14ac:dyDescent="0.25">
      <c r="B744" t="s">
        <v>18119</v>
      </c>
      <c r="C744" s="24">
        <v>31233.485800000002</v>
      </c>
    </row>
    <row r="745" spans="2:3" x14ac:dyDescent="0.25">
      <c r="B745" t="s">
        <v>16631</v>
      </c>
      <c r="C745" s="24">
        <v>31215.360799999995</v>
      </c>
    </row>
    <row r="746" spans="2:3" x14ac:dyDescent="0.25">
      <c r="B746" t="s">
        <v>904</v>
      </c>
      <c r="C746" s="24">
        <v>31205.615599999997</v>
      </c>
    </row>
    <row r="747" spans="2:3" x14ac:dyDescent="0.25">
      <c r="B747" t="s">
        <v>3136</v>
      </c>
      <c r="C747" s="24">
        <v>31202.478400000004</v>
      </c>
    </row>
    <row r="748" spans="2:3" x14ac:dyDescent="0.25">
      <c r="B748" t="s">
        <v>14316</v>
      </c>
      <c r="C748" s="24">
        <v>31185.342400000001</v>
      </c>
    </row>
    <row r="749" spans="2:3" x14ac:dyDescent="0.25">
      <c r="B749" t="s">
        <v>8071</v>
      </c>
      <c r="C749" s="24">
        <v>31170.835800000001</v>
      </c>
    </row>
    <row r="750" spans="2:3" x14ac:dyDescent="0.25">
      <c r="B750" t="s">
        <v>5590</v>
      </c>
      <c r="C750" s="24">
        <v>31161.808199999999</v>
      </c>
    </row>
    <row r="751" spans="2:3" x14ac:dyDescent="0.25">
      <c r="B751" t="s">
        <v>17170</v>
      </c>
      <c r="C751" s="24">
        <v>31135.923499999997</v>
      </c>
    </row>
    <row r="752" spans="2:3" x14ac:dyDescent="0.25">
      <c r="B752" t="s">
        <v>16111</v>
      </c>
      <c r="C752" s="24">
        <v>31115.547699999999</v>
      </c>
    </row>
    <row r="753" spans="2:3" x14ac:dyDescent="0.25">
      <c r="B753" t="s">
        <v>874</v>
      </c>
      <c r="C753" s="24">
        <v>31110.5573</v>
      </c>
    </row>
    <row r="754" spans="2:3" x14ac:dyDescent="0.25">
      <c r="B754" t="s">
        <v>6860</v>
      </c>
      <c r="C754" s="24">
        <v>31098.359400000001</v>
      </c>
    </row>
    <row r="755" spans="2:3" x14ac:dyDescent="0.25">
      <c r="B755" t="s">
        <v>15643</v>
      </c>
      <c r="C755" s="24">
        <v>31095.622299999999</v>
      </c>
    </row>
    <row r="756" spans="2:3" x14ac:dyDescent="0.25">
      <c r="B756" t="s">
        <v>5609</v>
      </c>
      <c r="C756" s="24">
        <v>31087.577700000002</v>
      </c>
    </row>
    <row r="757" spans="2:3" x14ac:dyDescent="0.25">
      <c r="B757" t="s">
        <v>15698</v>
      </c>
      <c r="C757" s="24">
        <v>31070.195200000002</v>
      </c>
    </row>
    <row r="758" spans="2:3" x14ac:dyDescent="0.25">
      <c r="B758" t="s">
        <v>3912</v>
      </c>
      <c r="C758" s="24">
        <v>31065.0229</v>
      </c>
    </row>
    <row r="759" spans="2:3" x14ac:dyDescent="0.25">
      <c r="B759" t="s">
        <v>18811</v>
      </c>
      <c r="C759" s="24">
        <v>31061.042200000004</v>
      </c>
    </row>
    <row r="760" spans="2:3" x14ac:dyDescent="0.25">
      <c r="B760" t="s">
        <v>3646</v>
      </c>
      <c r="C760" s="24">
        <v>31050.282899999998</v>
      </c>
    </row>
    <row r="761" spans="2:3" x14ac:dyDescent="0.25">
      <c r="B761" t="s">
        <v>4424</v>
      </c>
      <c r="C761" s="24">
        <v>31047.312300000001</v>
      </c>
    </row>
    <row r="762" spans="2:3" x14ac:dyDescent="0.25">
      <c r="B762" t="s">
        <v>15680</v>
      </c>
      <c r="C762" s="24">
        <v>31042.553500000002</v>
      </c>
    </row>
    <row r="763" spans="2:3" x14ac:dyDescent="0.25">
      <c r="B763" t="s">
        <v>2013</v>
      </c>
      <c r="C763" s="24">
        <v>31036.9571</v>
      </c>
    </row>
    <row r="764" spans="2:3" x14ac:dyDescent="0.25">
      <c r="B764" t="s">
        <v>17734</v>
      </c>
      <c r="C764" s="24">
        <v>31000.069500000001</v>
      </c>
    </row>
    <row r="765" spans="2:3" x14ac:dyDescent="0.25">
      <c r="B765" t="s">
        <v>11436</v>
      </c>
      <c r="C765" s="24">
        <v>30989.64</v>
      </c>
    </row>
    <row r="766" spans="2:3" x14ac:dyDescent="0.25">
      <c r="B766" t="s">
        <v>2670</v>
      </c>
      <c r="C766" s="24">
        <v>30984.542399999998</v>
      </c>
    </row>
    <row r="767" spans="2:3" x14ac:dyDescent="0.25">
      <c r="B767" t="s">
        <v>14288</v>
      </c>
      <c r="C767" s="24">
        <v>30975.037</v>
      </c>
    </row>
    <row r="768" spans="2:3" x14ac:dyDescent="0.25">
      <c r="B768" t="s">
        <v>18010</v>
      </c>
      <c r="C768" s="24">
        <v>30961.133999999998</v>
      </c>
    </row>
    <row r="769" spans="2:3" x14ac:dyDescent="0.25">
      <c r="B769" t="s">
        <v>13321</v>
      </c>
      <c r="C769" s="24">
        <v>30945.971600000001</v>
      </c>
    </row>
    <row r="770" spans="2:3" x14ac:dyDescent="0.25">
      <c r="B770" t="s">
        <v>1095</v>
      </c>
      <c r="C770" s="24">
        <v>30937.298400000003</v>
      </c>
    </row>
    <row r="771" spans="2:3" x14ac:dyDescent="0.25">
      <c r="B771" t="s">
        <v>16393</v>
      </c>
      <c r="C771" s="24">
        <v>30923.9738</v>
      </c>
    </row>
    <row r="772" spans="2:3" x14ac:dyDescent="0.25">
      <c r="B772" t="s">
        <v>10875</v>
      </c>
      <c r="C772" s="24">
        <v>30915.840599999996</v>
      </c>
    </row>
    <row r="773" spans="2:3" x14ac:dyDescent="0.25">
      <c r="B773" t="s">
        <v>18790</v>
      </c>
      <c r="C773" s="24">
        <v>30883.506699999998</v>
      </c>
    </row>
    <row r="774" spans="2:3" x14ac:dyDescent="0.25">
      <c r="B774" t="s">
        <v>871</v>
      </c>
      <c r="C774" s="24">
        <v>30877.648100000002</v>
      </c>
    </row>
    <row r="775" spans="2:3" x14ac:dyDescent="0.25">
      <c r="B775" t="s">
        <v>2714</v>
      </c>
      <c r="C775" s="24">
        <v>30866.931700000001</v>
      </c>
    </row>
    <row r="776" spans="2:3" x14ac:dyDescent="0.25">
      <c r="B776" t="s">
        <v>12587</v>
      </c>
      <c r="C776" s="24">
        <v>30862.120800000004</v>
      </c>
    </row>
    <row r="777" spans="2:3" x14ac:dyDescent="0.25">
      <c r="B777" t="s">
        <v>13774</v>
      </c>
      <c r="C777" s="24">
        <v>30860.872000000003</v>
      </c>
    </row>
    <row r="778" spans="2:3" x14ac:dyDescent="0.25">
      <c r="B778" t="s">
        <v>11902</v>
      </c>
      <c r="C778" s="24">
        <v>30850.166700000002</v>
      </c>
    </row>
    <row r="779" spans="2:3" x14ac:dyDescent="0.25">
      <c r="B779" t="s">
        <v>14748</v>
      </c>
      <c r="C779" s="24">
        <v>30838.096700000002</v>
      </c>
    </row>
    <row r="780" spans="2:3" x14ac:dyDescent="0.25">
      <c r="B780" t="s">
        <v>5947</v>
      </c>
      <c r="C780" s="24">
        <v>30832.400000000001</v>
      </c>
    </row>
    <row r="781" spans="2:3" x14ac:dyDescent="0.25">
      <c r="B781" t="s">
        <v>12299</v>
      </c>
      <c r="C781" s="24">
        <v>30831.672299999998</v>
      </c>
    </row>
    <row r="782" spans="2:3" x14ac:dyDescent="0.25">
      <c r="B782" t="s">
        <v>14474</v>
      </c>
      <c r="C782" s="24">
        <v>30823.309000000001</v>
      </c>
    </row>
    <row r="783" spans="2:3" x14ac:dyDescent="0.25">
      <c r="B783" t="s">
        <v>1556</v>
      </c>
      <c r="C783" s="24">
        <v>30790.313599999998</v>
      </c>
    </row>
    <row r="784" spans="2:3" x14ac:dyDescent="0.25">
      <c r="B784" t="s">
        <v>3835</v>
      </c>
      <c r="C784" s="24">
        <v>30767.7546</v>
      </c>
    </row>
    <row r="785" spans="2:3" x14ac:dyDescent="0.25">
      <c r="B785" t="s">
        <v>9099</v>
      </c>
      <c r="C785" s="24">
        <v>30766.335499999997</v>
      </c>
    </row>
    <row r="786" spans="2:3" x14ac:dyDescent="0.25">
      <c r="B786" t="s">
        <v>15974</v>
      </c>
      <c r="C786" s="24">
        <v>30761.082799999996</v>
      </c>
    </row>
    <row r="787" spans="2:3" x14ac:dyDescent="0.25">
      <c r="B787" t="s">
        <v>10691</v>
      </c>
      <c r="C787" s="24">
        <v>30759.501800000002</v>
      </c>
    </row>
    <row r="788" spans="2:3" x14ac:dyDescent="0.25">
      <c r="B788" t="s">
        <v>13831</v>
      </c>
      <c r="C788" s="24">
        <v>30754.2209</v>
      </c>
    </row>
    <row r="789" spans="2:3" x14ac:dyDescent="0.25">
      <c r="B789" t="s">
        <v>10900</v>
      </c>
      <c r="C789" s="24">
        <v>30749.52</v>
      </c>
    </row>
    <row r="790" spans="2:3" x14ac:dyDescent="0.25">
      <c r="B790" t="s">
        <v>6488</v>
      </c>
      <c r="C790" s="24">
        <v>30743.514600000006</v>
      </c>
    </row>
    <row r="791" spans="2:3" x14ac:dyDescent="0.25">
      <c r="B791" t="s">
        <v>2164</v>
      </c>
      <c r="C791" s="24">
        <v>30736.289100000005</v>
      </c>
    </row>
    <row r="792" spans="2:3" x14ac:dyDescent="0.25">
      <c r="B792" t="s">
        <v>10256</v>
      </c>
      <c r="C792" s="24">
        <v>30727.973000000002</v>
      </c>
    </row>
    <row r="793" spans="2:3" x14ac:dyDescent="0.25">
      <c r="B793" t="s">
        <v>6291</v>
      </c>
      <c r="C793" s="24">
        <v>30726.2461</v>
      </c>
    </row>
    <row r="794" spans="2:3" x14ac:dyDescent="0.25">
      <c r="B794" t="s">
        <v>15341</v>
      </c>
      <c r="C794" s="24">
        <v>30715.612699999998</v>
      </c>
    </row>
    <row r="795" spans="2:3" x14ac:dyDescent="0.25">
      <c r="B795" t="s">
        <v>4595</v>
      </c>
      <c r="C795" s="24">
        <v>30712.069399999997</v>
      </c>
    </row>
    <row r="796" spans="2:3" x14ac:dyDescent="0.25">
      <c r="B796" t="s">
        <v>13765</v>
      </c>
      <c r="C796" s="24">
        <v>30702.736499999999</v>
      </c>
    </row>
    <row r="797" spans="2:3" x14ac:dyDescent="0.25">
      <c r="B797" t="s">
        <v>16926</v>
      </c>
      <c r="C797" s="24">
        <v>30684.725699999995</v>
      </c>
    </row>
    <row r="798" spans="2:3" x14ac:dyDescent="0.25">
      <c r="B798" t="s">
        <v>2149</v>
      </c>
      <c r="C798" s="24">
        <v>30678.881999999998</v>
      </c>
    </row>
    <row r="799" spans="2:3" x14ac:dyDescent="0.25">
      <c r="B799" t="s">
        <v>11455</v>
      </c>
      <c r="C799" s="24">
        <v>30677.244900000002</v>
      </c>
    </row>
    <row r="800" spans="2:3" x14ac:dyDescent="0.25">
      <c r="B800" t="s">
        <v>4423</v>
      </c>
      <c r="C800" s="24">
        <v>30673.7382</v>
      </c>
    </row>
    <row r="801" spans="2:3" x14ac:dyDescent="0.25">
      <c r="B801" t="s">
        <v>8644</v>
      </c>
      <c r="C801" s="24">
        <v>30664.486199999999</v>
      </c>
    </row>
    <row r="802" spans="2:3" x14ac:dyDescent="0.25">
      <c r="B802" t="s">
        <v>5283</v>
      </c>
      <c r="C802" s="24">
        <v>30641.823400000001</v>
      </c>
    </row>
    <row r="803" spans="2:3" x14ac:dyDescent="0.25">
      <c r="B803" t="s">
        <v>6342</v>
      </c>
      <c r="C803" s="24">
        <v>30638.021200000003</v>
      </c>
    </row>
    <row r="804" spans="2:3" x14ac:dyDescent="0.25">
      <c r="B804" t="s">
        <v>3121</v>
      </c>
      <c r="C804" s="24">
        <v>30629.9483</v>
      </c>
    </row>
    <row r="805" spans="2:3" x14ac:dyDescent="0.25">
      <c r="B805" t="s">
        <v>5721</v>
      </c>
      <c r="C805" s="24">
        <v>30606.189600000002</v>
      </c>
    </row>
    <row r="806" spans="2:3" x14ac:dyDescent="0.25">
      <c r="B806" t="s">
        <v>6097</v>
      </c>
      <c r="C806" s="24">
        <v>30594.431399999998</v>
      </c>
    </row>
    <row r="807" spans="2:3" x14ac:dyDescent="0.25">
      <c r="B807" t="s">
        <v>17133</v>
      </c>
      <c r="C807" s="24">
        <v>30582.507900000004</v>
      </c>
    </row>
    <row r="808" spans="2:3" x14ac:dyDescent="0.25">
      <c r="B808" t="s">
        <v>5857</v>
      </c>
      <c r="C808" s="24">
        <v>30581.953300000001</v>
      </c>
    </row>
    <row r="809" spans="2:3" x14ac:dyDescent="0.25">
      <c r="B809" t="s">
        <v>15627</v>
      </c>
      <c r="C809" s="24">
        <v>30581.119599999998</v>
      </c>
    </row>
    <row r="810" spans="2:3" x14ac:dyDescent="0.25">
      <c r="B810" t="s">
        <v>3806</v>
      </c>
      <c r="C810" s="24">
        <v>30572.524799999999</v>
      </c>
    </row>
    <row r="811" spans="2:3" x14ac:dyDescent="0.25">
      <c r="B811" t="s">
        <v>16078</v>
      </c>
      <c r="C811" s="24">
        <v>30569.764499999997</v>
      </c>
    </row>
    <row r="812" spans="2:3" x14ac:dyDescent="0.25">
      <c r="B812" t="s">
        <v>7217</v>
      </c>
      <c r="C812" s="24">
        <v>30565.867999999999</v>
      </c>
    </row>
    <row r="813" spans="2:3" x14ac:dyDescent="0.25">
      <c r="B813" t="s">
        <v>8478</v>
      </c>
      <c r="C813" s="24">
        <v>30557.3531</v>
      </c>
    </row>
    <row r="814" spans="2:3" x14ac:dyDescent="0.25">
      <c r="B814" t="s">
        <v>3784</v>
      </c>
      <c r="C814" s="24">
        <v>30540.867900000001</v>
      </c>
    </row>
    <row r="815" spans="2:3" x14ac:dyDescent="0.25">
      <c r="B815" t="s">
        <v>18656</v>
      </c>
      <c r="C815" s="24">
        <v>30525.518200000006</v>
      </c>
    </row>
    <row r="816" spans="2:3" x14ac:dyDescent="0.25">
      <c r="B816" t="s">
        <v>2547</v>
      </c>
      <c r="C816" s="24">
        <v>30505.5553</v>
      </c>
    </row>
    <row r="817" spans="2:3" x14ac:dyDescent="0.25">
      <c r="B817" t="s">
        <v>10945</v>
      </c>
      <c r="C817" s="24">
        <v>30481.141500000002</v>
      </c>
    </row>
    <row r="818" spans="2:3" x14ac:dyDescent="0.25">
      <c r="B818" t="s">
        <v>14502</v>
      </c>
      <c r="C818" s="24">
        <v>30479.821200000002</v>
      </c>
    </row>
    <row r="819" spans="2:3" x14ac:dyDescent="0.25">
      <c r="B819" t="s">
        <v>8272</v>
      </c>
      <c r="C819" s="24">
        <v>30451.530000000002</v>
      </c>
    </row>
    <row r="820" spans="2:3" x14ac:dyDescent="0.25">
      <c r="B820" t="s">
        <v>4646</v>
      </c>
      <c r="C820" s="24">
        <v>30443.540300000001</v>
      </c>
    </row>
    <row r="821" spans="2:3" x14ac:dyDescent="0.25">
      <c r="B821" t="s">
        <v>8320</v>
      </c>
      <c r="C821" s="24">
        <v>30442.2192</v>
      </c>
    </row>
    <row r="822" spans="2:3" x14ac:dyDescent="0.25">
      <c r="B822" t="s">
        <v>15194</v>
      </c>
      <c r="C822" s="24">
        <v>30439.537299999996</v>
      </c>
    </row>
    <row r="823" spans="2:3" x14ac:dyDescent="0.25">
      <c r="B823" t="s">
        <v>3680</v>
      </c>
      <c r="C823" s="24">
        <v>30436.722900000001</v>
      </c>
    </row>
    <row r="824" spans="2:3" x14ac:dyDescent="0.25">
      <c r="B824" t="s">
        <v>4242</v>
      </c>
      <c r="C824" s="24">
        <v>30394.292800000003</v>
      </c>
    </row>
    <row r="825" spans="2:3" x14ac:dyDescent="0.25">
      <c r="B825" t="s">
        <v>4915</v>
      </c>
      <c r="C825" s="24">
        <v>30392.895</v>
      </c>
    </row>
    <row r="826" spans="2:3" x14ac:dyDescent="0.25">
      <c r="B826" t="s">
        <v>2042</v>
      </c>
      <c r="C826" s="24">
        <v>30370.088800000001</v>
      </c>
    </row>
    <row r="827" spans="2:3" x14ac:dyDescent="0.25">
      <c r="B827" t="s">
        <v>5765</v>
      </c>
      <c r="C827" s="24">
        <v>30352.596600000001</v>
      </c>
    </row>
    <row r="828" spans="2:3" x14ac:dyDescent="0.25">
      <c r="B828" t="s">
        <v>4960</v>
      </c>
      <c r="C828" s="24">
        <v>30344.101300000002</v>
      </c>
    </row>
    <row r="829" spans="2:3" x14ac:dyDescent="0.25">
      <c r="B829" t="s">
        <v>5812</v>
      </c>
      <c r="C829" s="24">
        <v>30341.393900000003</v>
      </c>
    </row>
    <row r="830" spans="2:3" x14ac:dyDescent="0.25">
      <c r="B830" t="s">
        <v>9362</v>
      </c>
      <c r="C830" s="24">
        <v>30311.662899999999</v>
      </c>
    </row>
    <row r="831" spans="2:3" x14ac:dyDescent="0.25">
      <c r="B831" t="s">
        <v>9562</v>
      </c>
      <c r="C831" s="24">
        <v>30309.131400000006</v>
      </c>
    </row>
    <row r="832" spans="2:3" x14ac:dyDescent="0.25">
      <c r="B832" t="s">
        <v>8404</v>
      </c>
      <c r="C832" s="24">
        <v>30287.121399999996</v>
      </c>
    </row>
    <row r="833" spans="2:3" x14ac:dyDescent="0.25">
      <c r="B833" t="s">
        <v>10582</v>
      </c>
      <c r="C833" s="24">
        <v>30283.412100000001</v>
      </c>
    </row>
    <row r="834" spans="2:3" x14ac:dyDescent="0.25">
      <c r="B834" t="s">
        <v>17818</v>
      </c>
      <c r="C834" s="24">
        <v>30250.394100000001</v>
      </c>
    </row>
    <row r="835" spans="2:3" x14ac:dyDescent="0.25">
      <c r="B835" t="s">
        <v>2782</v>
      </c>
      <c r="C835" s="24">
        <v>30234.824800000002</v>
      </c>
    </row>
    <row r="836" spans="2:3" x14ac:dyDescent="0.25">
      <c r="B836" t="s">
        <v>10867</v>
      </c>
      <c r="C836" s="24">
        <v>30223.7618</v>
      </c>
    </row>
    <row r="837" spans="2:3" x14ac:dyDescent="0.25">
      <c r="B837" t="s">
        <v>9697</v>
      </c>
      <c r="C837" s="24">
        <v>30213.572799999998</v>
      </c>
    </row>
    <row r="838" spans="2:3" x14ac:dyDescent="0.25">
      <c r="B838" t="s">
        <v>1801</v>
      </c>
      <c r="C838" s="24">
        <v>30186.319200000002</v>
      </c>
    </row>
    <row r="839" spans="2:3" x14ac:dyDescent="0.25">
      <c r="B839" t="s">
        <v>11091</v>
      </c>
      <c r="C839" s="24">
        <v>30165.288799999998</v>
      </c>
    </row>
    <row r="840" spans="2:3" x14ac:dyDescent="0.25">
      <c r="B840" t="s">
        <v>17837</v>
      </c>
      <c r="C840" s="24">
        <v>30155.922500000001</v>
      </c>
    </row>
    <row r="841" spans="2:3" x14ac:dyDescent="0.25">
      <c r="B841" t="s">
        <v>10611</v>
      </c>
      <c r="C841" s="24">
        <v>30147.028200000001</v>
      </c>
    </row>
    <row r="842" spans="2:3" x14ac:dyDescent="0.25">
      <c r="B842" t="s">
        <v>4964</v>
      </c>
      <c r="C842" s="24">
        <v>30146.111500000003</v>
      </c>
    </row>
    <row r="843" spans="2:3" x14ac:dyDescent="0.25">
      <c r="B843" t="s">
        <v>5846</v>
      </c>
      <c r="C843" s="24">
        <v>30141.088300000003</v>
      </c>
    </row>
    <row r="844" spans="2:3" x14ac:dyDescent="0.25">
      <c r="B844" t="s">
        <v>8791</v>
      </c>
      <c r="C844" s="24">
        <v>30140.290499999999</v>
      </c>
    </row>
    <row r="845" spans="2:3" x14ac:dyDescent="0.25">
      <c r="B845" t="s">
        <v>9772</v>
      </c>
      <c r="C845" s="24">
        <v>30134.821400000001</v>
      </c>
    </row>
    <row r="846" spans="2:3" x14ac:dyDescent="0.25">
      <c r="B846" t="s">
        <v>14231</v>
      </c>
      <c r="C846" s="24">
        <v>30130.527100000003</v>
      </c>
    </row>
    <row r="847" spans="2:3" x14ac:dyDescent="0.25">
      <c r="B847" t="s">
        <v>15859</v>
      </c>
      <c r="C847" s="24">
        <v>30117.052</v>
      </c>
    </row>
    <row r="848" spans="2:3" x14ac:dyDescent="0.25">
      <c r="B848" t="s">
        <v>6951</v>
      </c>
      <c r="C848" s="24">
        <v>30094.4725</v>
      </c>
    </row>
    <row r="849" spans="2:3" x14ac:dyDescent="0.25">
      <c r="B849" t="s">
        <v>8072</v>
      </c>
      <c r="C849" s="24">
        <v>30093.954300000001</v>
      </c>
    </row>
    <row r="850" spans="2:3" x14ac:dyDescent="0.25">
      <c r="B850" t="s">
        <v>9541</v>
      </c>
      <c r="C850" s="24">
        <v>30092.371200000001</v>
      </c>
    </row>
    <row r="851" spans="2:3" x14ac:dyDescent="0.25">
      <c r="B851" t="s">
        <v>11709</v>
      </c>
      <c r="C851" s="24">
        <v>30091.466599999996</v>
      </c>
    </row>
    <row r="852" spans="2:3" x14ac:dyDescent="0.25">
      <c r="B852" t="s">
        <v>5809</v>
      </c>
      <c r="C852" s="24">
        <v>30089.6741</v>
      </c>
    </row>
    <row r="853" spans="2:3" x14ac:dyDescent="0.25">
      <c r="B853" t="s">
        <v>5856</v>
      </c>
      <c r="C853" s="24">
        <v>30071.436199999996</v>
      </c>
    </row>
    <row r="854" spans="2:3" x14ac:dyDescent="0.25">
      <c r="B854" t="s">
        <v>17552</v>
      </c>
      <c r="C854" s="24">
        <v>30069.087500000001</v>
      </c>
    </row>
    <row r="855" spans="2:3" x14ac:dyDescent="0.25">
      <c r="B855" t="s">
        <v>14145</v>
      </c>
      <c r="C855" s="24">
        <v>30063.731400000001</v>
      </c>
    </row>
    <row r="856" spans="2:3" x14ac:dyDescent="0.25">
      <c r="B856" t="s">
        <v>5892</v>
      </c>
      <c r="C856" s="24">
        <v>30062.190499999997</v>
      </c>
    </row>
    <row r="857" spans="2:3" x14ac:dyDescent="0.25">
      <c r="B857" t="s">
        <v>5472</v>
      </c>
      <c r="C857" s="24">
        <v>30060.995800000001</v>
      </c>
    </row>
    <row r="858" spans="2:3" x14ac:dyDescent="0.25">
      <c r="B858" t="s">
        <v>13721</v>
      </c>
      <c r="C858" s="24">
        <v>30052.946199999998</v>
      </c>
    </row>
    <row r="859" spans="2:3" x14ac:dyDescent="0.25">
      <c r="B859" t="s">
        <v>6651</v>
      </c>
      <c r="C859" s="24">
        <v>30031.120699999996</v>
      </c>
    </row>
    <row r="860" spans="2:3" x14ac:dyDescent="0.25">
      <c r="B860" t="s">
        <v>12802</v>
      </c>
      <c r="C860" s="24">
        <v>30016.091299999996</v>
      </c>
    </row>
    <row r="861" spans="2:3" x14ac:dyDescent="0.25">
      <c r="B861" t="s">
        <v>6059</v>
      </c>
      <c r="C861" s="24">
        <v>30011.318899999998</v>
      </c>
    </row>
    <row r="862" spans="2:3" x14ac:dyDescent="0.25">
      <c r="B862" t="s">
        <v>5565</v>
      </c>
      <c r="C862" s="24">
        <v>29995.667399999998</v>
      </c>
    </row>
    <row r="863" spans="2:3" x14ac:dyDescent="0.25">
      <c r="B863" t="s">
        <v>2413</v>
      </c>
      <c r="C863" s="24">
        <v>29978.8308</v>
      </c>
    </row>
    <row r="864" spans="2:3" x14ac:dyDescent="0.25">
      <c r="B864" t="s">
        <v>2851</v>
      </c>
      <c r="C864" s="24">
        <v>29969.563599999998</v>
      </c>
    </row>
    <row r="865" spans="2:3" x14ac:dyDescent="0.25">
      <c r="B865" t="s">
        <v>16234</v>
      </c>
      <c r="C865" s="24">
        <v>29968.987399999998</v>
      </c>
    </row>
    <row r="866" spans="2:3" x14ac:dyDescent="0.25">
      <c r="B866" t="s">
        <v>13307</v>
      </c>
      <c r="C866" s="24">
        <v>29957.882799999999</v>
      </c>
    </row>
    <row r="867" spans="2:3" x14ac:dyDescent="0.25">
      <c r="B867" t="s">
        <v>4601</v>
      </c>
      <c r="C867" s="24">
        <v>29955.278700000003</v>
      </c>
    </row>
    <row r="868" spans="2:3" x14ac:dyDescent="0.25">
      <c r="B868" t="s">
        <v>7343</v>
      </c>
      <c r="C868" s="24">
        <v>29952.201399999998</v>
      </c>
    </row>
    <row r="869" spans="2:3" x14ac:dyDescent="0.25">
      <c r="B869" t="s">
        <v>6325</v>
      </c>
      <c r="C869" s="24">
        <v>29938.615900000004</v>
      </c>
    </row>
    <row r="870" spans="2:3" x14ac:dyDescent="0.25">
      <c r="B870" t="s">
        <v>7305</v>
      </c>
      <c r="C870" s="24">
        <v>29912.401400000002</v>
      </c>
    </row>
    <row r="871" spans="2:3" x14ac:dyDescent="0.25">
      <c r="B871" t="s">
        <v>14743</v>
      </c>
      <c r="C871" s="24">
        <v>29901.376100000001</v>
      </c>
    </row>
    <row r="872" spans="2:3" x14ac:dyDescent="0.25">
      <c r="B872" t="s">
        <v>17748</v>
      </c>
      <c r="C872" s="24">
        <v>29897.361899999996</v>
      </c>
    </row>
    <row r="873" spans="2:3" x14ac:dyDescent="0.25">
      <c r="B873" t="s">
        <v>13516</v>
      </c>
      <c r="C873" s="24">
        <v>29891.857900000003</v>
      </c>
    </row>
    <row r="874" spans="2:3" x14ac:dyDescent="0.25">
      <c r="B874" t="s">
        <v>10939</v>
      </c>
      <c r="C874" s="24">
        <v>29891.627400000001</v>
      </c>
    </row>
    <row r="875" spans="2:3" x14ac:dyDescent="0.25">
      <c r="B875" t="s">
        <v>3666</v>
      </c>
      <c r="C875" s="24">
        <v>29888.948499999999</v>
      </c>
    </row>
    <row r="876" spans="2:3" x14ac:dyDescent="0.25">
      <c r="B876" t="s">
        <v>13560</v>
      </c>
      <c r="C876" s="24">
        <v>29881.3799</v>
      </c>
    </row>
    <row r="877" spans="2:3" x14ac:dyDescent="0.25">
      <c r="B877" t="s">
        <v>18312</v>
      </c>
      <c r="C877" s="24">
        <v>29879.614699999998</v>
      </c>
    </row>
    <row r="878" spans="2:3" x14ac:dyDescent="0.25">
      <c r="B878" t="s">
        <v>11341</v>
      </c>
      <c r="C878" s="24">
        <v>29875.486499999999</v>
      </c>
    </row>
    <row r="879" spans="2:3" x14ac:dyDescent="0.25">
      <c r="B879" t="s">
        <v>11164</v>
      </c>
      <c r="C879" s="24">
        <v>29868.747599999999</v>
      </c>
    </row>
    <row r="880" spans="2:3" x14ac:dyDescent="0.25">
      <c r="B880" t="s">
        <v>7539</v>
      </c>
      <c r="C880" s="24">
        <v>29865.092800000002</v>
      </c>
    </row>
    <row r="881" spans="2:3" x14ac:dyDescent="0.25">
      <c r="B881" t="s">
        <v>6816</v>
      </c>
      <c r="C881" s="24">
        <v>29861.566299999999</v>
      </c>
    </row>
    <row r="882" spans="2:3" x14ac:dyDescent="0.25">
      <c r="B882" t="s">
        <v>5584</v>
      </c>
      <c r="C882" s="24">
        <v>29859.691800000001</v>
      </c>
    </row>
    <row r="883" spans="2:3" x14ac:dyDescent="0.25">
      <c r="B883" t="s">
        <v>15503</v>
      </c>
      <c r="C883" s="24">
        <v>29841.732800000002</v>
      </c>
    </row>
    <row r="884" spans="2:3" x14ac:dyDescent="0.25">
      <c r="B884" t="s">
        <v>11552</v>
      </c>
      <c r="C884" s="24">
        <v>29838.093499999999</v>
      </c>
    </row>
    <row r="885" spans="2:3" x14ac:dyDescent="0.25">
      <c r="B885" t="s">
        <v>16583</v>
      </c>
      <c r="C885" s="24">
        <v>29802.1728</v>
      </c>
    </row>
    <row r="886" spans="2:3" x14ac:dyDescent="0.25">
      <c r="B886" t="s">
        <v>11879</v>
      </c>
      <c r="C886" s="24">
        <v>29778.956200000001</v>
      </c>
    </row>
    <row r="887" spans="2:3" x14ac:dyDescent="0.25">
      <c r="B887" t="s">
        <v>6408</v>
      </c>
      <c r="C887" s="24">
        <v>29763.0651</v>
      </c>
    </row>
    <row r="888" spans="2:3" x14ac:dyDescent="0.25">
      <c r="B888" t="s">
        <v>14668</v>
      </c>
      <c r="C888" s="24">
        <v>29728.479800000001</v>
      </c>
    </row>
    <row r="889" spans="2:3" x14ac:dyDescent="0.25">
      <c r="B889" t="s">
        <v>5376</v>
      </c>
      <c r="C889" s="24">
        <v>29720.017899999999</v>
      </c>
    </row>
    <row r="890" spans="2:3" x14ac:dyDescent="0.25">
      <c r="B890" t="s">
        <v>9563</v>
      </c>
      <c r="C890" s="24">
        <v>29705.2768</v>
      </c>
    </row>
    <row r="891" spans="2:3" x14ac:dyDescent="0.25">
      <c r="B891" t="s">
        <v>9431</v>
      </c>
      <c r="C891" s="24">
        <v>29704.153000000002</v>
      </c>
    </row>
    <row r="892" spans="2:3" x14ac:dyDescent="0.25">
      <c r="B892" t="s">
        <v>5832</v>
      </c>
      <c r="C892" s="24">
        <v>29699.589599999999</v>
      </c>
    </row>
    <row r="893" spans="2:3" x14ac:dyDescent="0.25">
      <c r="B893" t="s">
        <v>6387</v>
      </c>
      <c r="C893" s="24">
        <v>29680.976500000001</v>
      </c>
    </row>
    <row r="894" spans="2:3" x14ac:dyDescent="0.25">
      <c r="B894" t="s">
        <v>12292</v>
      </c>
      <c r="C894" s="24">
        <v>29674.939400000003</v>
      </c>
    </row>
    <row r="895" spans="2:3" x14ac:dyDescent="0.25">
      <c r="B895" t="s">
        <v>14137</v>
      </c>
      <c r="C895" s="24">
        <v>29673.230500000001</v>
      </c>
    </row>
    <row r="896" spans="2:3" x14ac:dyDescent="0.25">
      <c r="B896" t="s">
        <v>9168</v>
      </c>
      <c r="C896" s="24">
        <v>29653.009900000001</v>
      </c>
    </row>
    <row r="897" spans="2:3" x14ac:dyDescent="0.25">
      <c r="B897" t="s">
        <v>8615</v>
      </c>
      <c r="C897" s="24">
        <v>29651.164000000001</v>
      </c>
    </row>
    <row r="898" spans="2:3" x14ac:dyDescent="0.25">
      <c r="B898" t="s">
        <v>1861</v>
      </c>
      <c r="C898" s="24">
        <v>29643.265200000002</v>
      </c>
    </row>
    <row r="899" spans="2:3" x14ac:dyDescent="0.25">
      <c r="B899" t="s">
        <v>18046</v>
      </c>
      <c r="C899" s="24">
        <v>29641.3613</v>
      </c>
    </row>
    <row r="900" spans="2:3" x14ac:dyDescent="0.25">
      <c r="B900" t="s">
        <v>10684</v>
      </c>
      <c r="C900" s="24">
        <v>29639.996200000001</v>
      </c>
    </row>
    <row r="901" spans="2:3" x14ac:dyDescent="0.25">
      <c r="B901" t="s">
        <v>964</v>
      </c>
      <c r="C901" s="24">
        <v>29634.105100000001</v>
      </c>
    </row>
    <row r="902" spans="2:3" x14ac:dyDescent="0.25">
      <c r="B902" t="s">
        <v>10413</v>
      </c>
      <c r="C902" s="24">
        <v>29616.518199999995</v>
      </c>
    </row>
    <row r="903" spans="2:3" x14ac:dyDescent="0.25">
      <c r="B903" t="s">
        <v>15416</v>
      </c>
      <c r="C903" s="24">
        <v>29614.793600000001</v>
      </c>
    </row>
    <row r="904" spans="2:3" x14ac:dyDescent="0.25">
      <c r="B904" t="s">
        <v>16708</v>
      </c>
      <c r="C904" s="24">
        <v>29613.596000000001</v>
      </c>
    </row>
    <row r="905" spans="2:3" x14ac:dyDescent="0.25">
      <c r="B905" t="s">
        <v>4667</v>
      </c>
      <c r="C905" s="24">
        <v>29608.557100000002</v>
      </c>
    </row>
    <row r="906" spans="2:3" x14ac:dyDescent="0.25">
      <c r="B906" t="s">
        <v>891</v>
      </c>
      <c r="C906" s="24">
        <v>29589.5383</v>
      </c>
    </row>
    <row r="907" spans="2:3" x14ac:dyDescent="0.25">
      <c r="B907" t="s">
        <v>8569</v>
      </c>
      <c r="C907" s="24">
        <v>29581.2333</v>
      </c>
    </row>
    <row r="908" spans="2:3" x14ac:dyDescent="0.25">
      <c r="B908" t="s">
        <v>5153</v>
      </c>
      <c r="C908" s="24">
        <v>29552.268900000003</v>
      </c>
    </row>
    <row r="909" spans="2:3" x14ac:dyDescent="0.25">
      <c r="B909" t="s">
        <v>6611</v>
      </c>
      <c r="C909" s="24">
        <v>29549.912200000002</v>
      </c>
    </row>
    <row r="910" spans="2:3" x14ac:dyDescent="0.25">
      <c r="B910" t="s">
        <v>11102</v>
      </c>
      <c r="C910" s="24">
        <v>29543.711500000001</v>
      </c>
    </row>
    <row r="911" spans="2:3" x14ac:dyDescent="0.25">
      <c r="B911" t="s">
        <v>6593</v>
      </c>
      <c r="C911" s="24">
        <v>29537.912</v>
      </c>
    </row>
    <row r="912" spans="2:3" x14ac:dyDescent="0.25">
      <c r="B912" t="s">
        <v>17849</v>
      </c>
      <c r="C912" s="24">
        <v>29536.744299999998</v>
      </c>
    </row>
    <row r="913" spans="2:3" x14ac:dyDescent="0.25">
      <c r="B913" t="s">
        <v>11493</v>
      </c>
      <c r="C913" s="24">
        <v>29535.9156</v>
      </c>
    </row>
    <row r="914" spans="2:3" x14ac:dyDescent="0.25">
      <c r="B914" t="s">
        <v>9384</v>
      </c>
      <c r="C914" s="24">
        <v>29534.581000000002</v>
      </c>
    </row>
    <row r="915" spans="2:3" x14ac:dyDescent="0.25">
      <c r="B915" t="s">
        <v>15140</v>
      </c>
      <c r="C915" s="24">
        <v>29533.141499999998</v>
      </c>
    </row>
    <row r="916" spans="2:3" x14ac:dyDescent="0.25">
      <c r="B916" t="s">
        <v>9228</v>
      </c>
      <c r="C916" s="24">
        <v>29527.081900000001</v>
      </c>
    </row>
    <row r="917" spans="2:3" x14ac:dyDescent="0.25">
      <c r="B917" t="s">
        <v>4719</v>
      </c>
      <c r="C917" s="24">
        <v>29520.554100000001</v>
      </c>
    </row>
    <row r="918" spans="2:3" x14ac:dyDescent="0.25">
      <c r="B918" t="s">
        <v>7482</v>
      </c>
      <c r="C918" s="24">
        <v>29513.898799999999</v>
      </c>
    </row>
    <row r="919" spans="2:3" x14ac:dyDescent="0.25">
      <c r="B919" t="s">
        <v>14747</v>
      </c>
      <c r="C919" s="24">
        <v>29502.052300000003</v>
      </c>
    </row>
    <row r="920" spans="2:3" x14ac:dyDescent="0.25">
      <c r="B920" t="s">
        <v>14103</v>
      </c>
      <c r="C920" s="24">
        <v>29491.728000000003</v>
      </c>
    </row>
    <row r="921" spans="2:3" x14ac:dyDescent="0.25">
      <c r="B921" t="s">
        <v>15279</v>
      </c>
      <c r="C921" s="24">
        <v>29482.379800000002</v>
      </c>
    </row>
    <row r="922" spans="2:3" x14ac:dyDescent="0.25">
      <c r="B922" t="s">
        <v>5451</v>
      </c>
      <c r="C922" s="24">
        <v>29472.835100000004</v>
      </c>
    </row>
    <row r="923" spans="2:3" x14ac:dyDescent="0.25">
      <c r="B923" t="s">
        <v>7318</v>
      </c>
      <c r="C923" s="24">
        <v>29472.606800000001</v>
      </c>
    </row>
    <row r="924" spans="2:3" x14ac:dyDescent="0.25">
      <c r="B924" t="s">
        <v>16189</v>
      </c>
      <c r="C924" s="24">
        <v>29470.084299999999</v>
      </c>
    </row>
    <row r="925" spans="2:3" x14ac:dyDescent="0.25">
      <c r="B925" t="s">
        <v>16396</v>
      </c>
      <c r="C925" s="24">
        <v>29460.911700000001</v>
      </c>
    </row>
    <row r="926" spans="2:3" x14ac:dyDescent="0.25">
      <c r="B926" t="s">
        <v>15865</v>
      </c>
      <c r="C926" s="24">
        <v>29457.307599999996</v>
      </c>
    </row>
    <row r="927" spans="2:3" x14ac:dyDescent="0.25">
      <c r="B927" t="s">
        <v>15734</v>
      </c>
      <c r="C927" s="24">
        <v>29442.020199999999</v>
      </c>
    </row>
    <row r="928" spans="2:3" x14ac:dyDescent="0.25">
      <c r="B928" t="s">
        <v>2848</v>
      </c>
      <c r="C928" s="24">
        <v>29434.0664</v>
      </c>
    </row>
    <row r="929" spans="2:3" x14ac:dyDescent="0.25">
      <c r="B929" t="s">
        <v>7850</v>
      </c>
      <c r="C929" s="24">
        <v>29427.1721</v>
      </c>
    </row>
    <row r="930" spans="2:3" x14ac:dyDescent="0.25">
      <c r="B930" t="s">
        <v>5588</v>
      </c>
      <c r="C930" s="24">
        <v>29424.859600000007</v>
      </c>
    </row>
    <row r="931" spans="2:3" x14ac:dyDescent="0.25">
      <c r="B931" t="s">
        <v>6963</v>
      </c>
      <c r="C931" s="24">
        <v>29406.337</v>
      </c>
    </row>
    <row r="932" spans="2:3" x14ac:dyDescent="0.25">
      <c r="B932" t="s">
        <v>13409</v>
      </c>
      <c r="C932" s="24">
        <v>29405.862699999994</v>
      </c>
    </row>
    <row r="933" spans="2:3" x14ac:dyDescent="0.25">
      <c r="B933" t="s">
        <v>6006</v>
      </c>
      <c r="C933" s="24">
        <v>29397.746500000001</v>
      </c>
    </row>
    <row r="934" spans="2:3" x14ac:dyDescent="0.25">
      <c r="B934" t="s">
        <v>9915</v>
      </c>
      <c r="C934" s="24">
        <v>29381.334199999998</v>
      </c>
    </row>
    <row r="935" spans="2:3" x14ac:dyDescent="0.25">
      <c r="B935" t="s">
        <v>2063</v>
      </c>
      <c r="C935" s="24">
        <v>29357.122900000002</v>
      </c>
    </row>
    <row r="936" spans="2:3" x14ac:dyDescent="0.25">
      <c r="B936" t="s">
        <v>8836</v>
      </c>
      <c r="C936" s="24">
        <v>29330.185599999997</v>
      </c>
    </row>
    <row r="937" spans="2:3" x14ac:dyDescent="0.25">
      <c r="B937" t="s">
        <v>17664</v>
      </c>
      <c r="C937" s="24">
        <v>29324.003799999999</v>
      </c>
    </row>
    <row r="938" spans="2:3" x14ac:dyDescent="0.25">
      <c r="B938" t="s">
        <v>18856</v>
      </c>
      <c r="C938" s="24">
        <v>29317.330300000001</v>
      </c>
    </row>
    <row r="939" spans="2:3" x14ac:dyDescent="0.25">
      <c r="B939" t="s">
        <v>14776</v>
      </c>
      <c r="C939" s="24">
        <v>29313.624499999998</v>
      </c>
    </row>
    <row r="940" spans="2:3" x14ac:dyDescent="0.25">
      <c r="B940" t="s">
        <v>3369</v>
      </c>
      <c r="C940" s="24">
        <v>29309.533199999998</v>
      </c>
    </row>
    <row r="941" spans="2:3" x14ac:dyDescent="0.25">
      <c r="B941" t="s">
        <v>7436</v>
      </c>
      <c r="C941" s="24">
        <v>29303.091799999998</v>
      </c>
    </row>
    <row r="942" spans="2:3" x14ac:dyDescent="0.25">
      <c r="B942" t="s">
        <v>18372</v>
      </c>
      <c r="C942" s="24">
        <v>29294.642499999998</v>
      </c>
    </row>
    <row r="943" spans="2:3" x14ac:dyDescent="0.25">
      <c r="B943" t="s">
        <v>7953</v>
      </c>
      <c r="C943" s="24">
        <v>29284.965400000001</v>
      </c>
    </row>
    <row r="944" spans="2:3" x14ac:dyDescent="0.25">
      <c r="B944" t="s">
        <v>15471</v>
      </c>
      <c r="C944" s="24">
        <v>29280.6901</v>
      </c>
    </row>
    <row r="945" spans="2:3" x14ac:dyDescent="0.25">
      <c r="B945" t="s">
        <v>14156</v>
      </c>
      <c r="C945" s="24">
        <v>29260.505200000003</v>
      </c>
    </row>
    <row r="946" spans="2:3" x14ac:dyDescent="0.25">
      <c r="B946" t="s">
        <v>11502</v>
      </c>
      <c r="C946" s="24">
        <v>29248.109899999999</v>
      </c>
    </row>
    <row r="947" spans="2:3" x14ac:dyDescent="0.25">
      <c r="B947" t="s">
        <v>16882</v>
      </c>
      <c r="C947" s="24">
        <v>29240.676100000001</v>
      </c>
    </row>
    <row r="948" spans="2:3" x14ac:dyDescent="0.25">
      <c r="B948" t="s">
        <v>6929</v>
      </c>
      <c r="C948" s="24">
        <v>29222.556499999999</v>
      </c>
    </row>
    <row r="949" spans="2:3" x14ac:dyDescent="0.25">
      <c r="B949" t="s">
        <v>2346</v>
      </c>
      <c r="C949" s="24">
        <v>29212.514700000003</v>
      </c>
    </row>
    <row r="950" spans="2:3" x14ac:dyDescent="0.25">
      <c r="B950" t="s">
        <v>17622</v>
      </c>
      <c r="C950" s="24">
        <v>29206.460200000001</v>
      </c>
    </row>
    <row r="951" spans="2:3" x14ac:dyDescent="0.25">
      <c r="B951" t="s">
        <v>15297</v>
      </c>
      <c r="C951" s="24">
        <v>29190.407299999999</v>
      </c>
    </row>
    <row r="952" spans="2:3" x14ac:dyDescent="0.25">
      <c r="B952" t="s">
        <v>5364</v>
      </c>
      <c r="C952" s="24">
        <v>29177.333200000001</v>
      </c>
    </row>
    <row r="953" spans="2:3" x14ac:dyDescent="0.25">
      <c r="B953" t="s">
        <v>5245</v>
      </c>
      <c r="C953" s="24">
        <v>29177.001400000001</v>
      </c>
    </row>
    <row r="954" spans="2:3" x14ac:dyDescent="0.25">
      <c r="B954" t="s">
        <v>1731</v>
      </c>
      <c r="C954" s="24">
        <v>29174.813599999998</v>
      </c>
    </row>
    <row r="955" spans="2:3" x14ac:dyDescent="0.25">
      <c r="B955" t="s">
        <v>9207</v>
      </c>
      <c r="C955" s="24">
        <v>29173.229899999998</v>
      </c>
    </row>
    <row r="956" spans="2:3" x14ac:dyDescent="0.25">
      <c r="B956" t="s">
        <v>8674</v>
      </c>
      <c r="C956" s="24">
        <v>29171.886599999998</v>
      </c>
    </row>
    <row r="957" spans="2:3" x14ac:dyDescent="0.25">
      <c r="B957" t="s">
        <v>3171</v>
      </c>
      <c r="C957" s="24">
        <v>29163.238600000001</v>
      </c>
    </row>
    <row r="958" spans="2:3" x14ac:dyDescent="0.25">
      <c r="B958" t="s">
        <v>14333</v>
      </c>
      <c r="C958" s="24">
        <v>29121.157200000001</v>
      </c>
    </row>
    <row r="959" spans="2:3" x14ac:dyDescent="0.25">
      <c r="B959" t="s">
        <v>18073</v>
      </c>
      <c r="C959" s="24">
        <v>29115.935700000002</v>
      </c>
    </row>
    <row r="960" spans="2:3" x14ac:dyDescent="0.25">
      <c r="B960" t="s">
        <v>11817</v>
      </c>
      <c r="C960" s="24">
        <v>29110.059099999999</v>
      </c>
    </row>
    <row r="961" spans="2:3" x14ac:dyDescent="0.25">
      <c r="B961" t="s">
        <v>7243</v>
      </c>
      <c r="C961" s="24">
        <v>29101.411700000001</v>
      </c>
    </row>
    <row r="962" spans="2:3" x14ac:dyDescent="0.25">
      <c r="B962" t="s">
        <v>8232</v>
      </c>
      <c r="C962" s="24">
        <v>29076.1669</v>
      </c>
    </row>
    <row r="963" spans="2:3" x14ac:dyDescent="0.25">
      <c r="B963" t="s">
        <v>9651</v>
      </c>
      <c r="C963" s="24">
        <v>29071.290099999998</v>
      </c>
    </row>
    <row r="964" spans="2:3" x14ac:dyDescent="0.25">
      <c r="B964" t="s">
        <v>16575</v>
      </c>
      <c r="C964" s="24">
        <v>29064.1194</v>
      </c>
    </row>
    <row r="965" spans="2:3" x14ac:dyDescent="0.25">
      <c r="B965" t="s">
        <v>16177</v>
      </c>
      <c r="C965" s="24">
        <v>29018.675199999998</v>
      </c>
    </row>
    <row r="966" spans="2:3" x14ac:dyDescent="0.25">
      <c r="B966" t="s">
        <v>11780</v>
      </c>
      <c r="C966" s="24">
        <v>29016.316500000001</v>
      </c>
    </row>
    <row r="967" spans="2:3" x14ac:dyDescent="0.25">
      <c r="B967" t="s">
        <v>6383</v>
      </c>
      <c r="C967" s="24">
        <v>29014.341899999999</v>
      </c>
    </row>
    <row r="968" spans="2:3" x14ac:dyDescent="0.25">
      <c r="B968" t="s">
        <v>5628</v>
      </c>
      <c r="C968" s="24">
        <v>28999.8966</v>
      </c>
    </row>
    <row r="969" spans="2:3" x14ac:dyDescent="0.25">
      <c r="B969" t="s">
        <v>6431</v>
      </c>
      <c r="C969" s="24">
        <v>28997.321499999998</v>
      </c>
    </row>
    <row r="970" spans="2:3" x14ac:dyDescent="0.25">
      <c r="B970" t="s">
        <v>13098</v>
      </c>
      <c r="C970" s="24">
        <v>28994.512200000001</v>
      </c>
    </row>
    <row r="971" spans="2:3" x14ac:dyDescent="0.25">
      <c r="B971" t="s">
        <v>10502</v>
      </c>
      <c r="C971" s="24">
        <v>28994.121799999997</v>
      </c>
    </row>
    <row r="972" spans="2:3" x14ac:dyDescent="0.25">
      <c r="B972" t="s">
        <v>11580</v>
      </c>
      <c r="C972" s="24">
        <v>28982.560999999998</v>
      </c>
    </row>
    <row r="973" spans="2:3" x14ac:dyDescent="0.25">
      <c r="B973" t="s">
        <v>17821</v>
      </c>
      <c r="C973" s="24">
        <v>28981.911699999997</v>
      </c>
    </row>
    <row r="974" spans="2:3" x14ac:dyDescent="0.25">
      <c r="B974" t="s">
        <v>16322</v>
      </c>
      <c r="C974" s="24">
        <v>28975.6662</v>
      </c>
    </row>
    <row r="975" spans="2:3" x14ac:dyDescent="0.25">
      <c r="B975" t="s">
        <v>5851</v>
      </c>
      <c r="C975" s="24">
        <v>28964.428599999999</v>
      </c>
    </row>
    <row r="976" spans="2:3" x14ac:dyDescent="0.25">
      <c r="B976" t="s">
        <v>10230</v>
      </c>
      <c r="C976" s="24">
        <v>28957.136400000003</v>
      </c>
    </row>
    <row r="977" spans="2:3" x14ac:dyDescent="0.25">
      <c r="B977" t="s">
        <v>13814</v>
      </c>
      <c r="C977" s="24">
        <v>28914.642599999999</v>
      </c>
    </row>
    <row r="978" spans="2:3" x14ac:dyDescent="0.25">
      <c r="B978" t="s">
        <v>13530</v>
      </c>
      <c r="C978" s="24">
        <v>28912.7166</v>
      </c>
    </row>
    <row r="979" spans="2:3" x14ac:dyDescent="0.25">
      <c r="B979" t="s">
        <v>17020</v>
      </c>
      <c r="C979" s="24">
        <v>28904.418300000001</v>
      </c>
    </row>
    <row r="980" spans="2:3" x14ac:dyDescent="0.25">
      <c r="B980" t="s">
        <v>6554</v>
      </c>
      <c r="C980" s="24">
        <v>28895.358800000002</v>
      </c>
    </row>
    <row r="981" spans="2:3" x14ac:dyDescent="0.25">
      <c r="B981" t="s">
        <v>18587</v>
      </c>
      <c r="C981" s="24">
        <v>28892.836299999999</v>
      </c>
    </row>
    <row r="982" spans="2:3" x14ac:dyDescent="0.25">
      <c r="B982" t="s">
        <v>8479</v>
      </c>
      <c r="C982" s="24">
        <v>28886.332200000001</v>
      </c>
    </row>
    <row r="983" spans="2:3" x14ac:dyDescent="0.25">
      <c r="B983" t="s">
        <v>3796</v>
      </c>
      <c r="C983" s="24">
        <v>28884.274599999997</v>
      </c>
    </row>
    <row r="984" spans="2:3" x14ac:dyDescent="0.25">
      <c r="B984" t="s">
        <v>2486</v>
      </c>
      <c r="C984" s="24">
        <v>28880.740099999999</v>
      </c>
    </row>
    <row r="985" spans="2:3" x14ac:dyDescent="0.25">
      <c r="B985" t="s">
        <v>15980</v>
      </c>
      <c r="C985" s="24">
        <v>28874.149899999993</v>
      </c>
    </row>
    <row r="986" spans="2:3" x14ac:dyDescent="0.25">
      <c r="B986" t="s">
        <v>14142</v>
      </c>
      <c r="C986" s="24">
        <v>28865.318200000002</v>
      </c>
    </row>
    <row r="987" spans="2:3" x14ac:dyDescent="0.25">
      <c r="B987" t="s">
        <v>1428</v>
      </c>
      <c r="C987" s="24">
        <v>28844.835100000004</v>
      </c>
    </row>
    <row r="988" spans="2:3" x14ac:dyDescent="0.25">
      <c r="B988" t="s">
        <v>16559</v>
      </c>
      <c r="C988" s="24">
        <v>28818.637500000001</v>
      </c>
    </row>
    <row r="989" spans="2:3" x14ac:dyDescent="0.25">
      <c r="B989" t="s">
        <v>6450</v>
      </c>
      <c r="C989" s="24">
        <v>28812.235300000004</v>
      </c>
    </row>
    <row r="990" spans="2:3" x14ac:dyDescent="0.25">
      <c r="B990" t="s">
        <v>16478</v>
      </c>
      <c r="C990" s="24">
        <v>28798.091899999999</v>
      </c>
    </row>
    <row r="991" spans="2:3" x14ac:dyDescent="0.25">
      <c r="B991" t="s">
        <v>18548</v>
      </c>
      <c r="C991" s="24">
        <v>28776.963</v>
      </c>
    </row>
    <row r="992" spans="2:3" x14ac:dyDescent="0.25">
      <c r="B992" t="s">
        <v>18868</v>
      </c>
      <c r="C992" s="24">
        <v>28762.1391</v>
      </c>
    </row>
    <row r="993" spans="2:3" x14ac:dyDescent="0.25">
      <c r="B993" t="s">
        <v>842</v>
      </c>
      <c r="C993" s="24">
        <v>28753.919000000002</v>
      </c>
    </row>
    <row r="994" spans="2:3" x14ac:dyDescent="0.25">
      <c r="B994" t="s">
        <v>4788</v>
      </c>
      <c r="C994" s="24">
        <v>28747.4964</v>
      </c>
    </row>
    <row r="995" spans="2:3" x14ac:dyDescent="0.25">
      <c r="B995" t="s">
        <v>16907</v>
      </c>
      <c r="C995" s="24">
        <v>28738.4355</v>
      </c>
    </row>
    <row r="996" spans="2:3" x14ac:dyDescent="0.25">
      <c r="B996" t="s">
        <v>1696</v>
      </c>
      <c r="C996" s="24">
        <v>28730.427499999998</v>
      </c>
    </row>
    <row r="997" spans="2:3" x14ac:dyDescent="0.25">
      <c r="B997" t="s">
        <v>10352</v>
      </c>
      <c r="C997" s="24">
        <v>28722.666499999999</v>
      </c>
    </row>
    <row r="998" spans="2:3" x14ac:dyDescent="0.25">
      <c r="B998" t="s">
        <v>6781</v>
      </c>
      <c r="C998" s="24">
        <v>28718.753299999997</v>
      </c>
    </row>
    <row r="999" spans="2:3" x14ac:dyDescent="0.25">
      <c r="B999" t="s">
        <v>13257</v>
      </c>
      <c r="C999" s="24">
        <v>28715.200400000002</v>
      </c>
    </row>
    <row r="1000" spans="2:3" x14ac:dyDescent="0.25">
      <c r="B1000" t="s">
        <v>2318</v>
      </c>
      <c r="C1000" s="24">
        <v>28715.085299999999</v>
      </c>
    </row>
    <row r="1001" spans="2:3" x14ac:dyDescent="0.25">
      <c r="B1001" t="s">
        <v>14366</v>
      </c>
      <c r="C1001" s="24">
        <v>28714.382699999998</v>
      </c>
    </row>
    <row r="1002" spans="2:3" x14ac:dyDescent="0.25">
      <c r="B1002" t="s">
        <v>8135</v>
      </c>
      <c r="C1002" s="24">
        <v>28697.2762</v>
      </c>
    </row>
    <row r="1003" spans="2:3" x14ac:dyDescent="0.25">
      <c r="B1003" t="s">
        <v>1323</v>
      </c>
      <c r="C1003" s="24">
        <v>28691.191200000001</v>
      </c>
    </row>
    <row r="1004" spans="2:3" x14ac:dyDescent="0.25">
      <c r="B1004" t="s">
        <v>17110</v>
      </c>
      <c r="C1004" s="24">
        <v>28679.378099999998</v>
      </c>
    </row>
    <row r="1005" spans="2:3" x14ac:dyDescent="0.25">
      <c r="B1005" t="s">
        <v>9405</v>
      </c>
      <c r="C1005" s="24">
        <v>28679.219300000001</v>
      </c>
    </row>
    <row r="1006" spans="2:3" x14ac:dyDescent="0.25">
      <c r="B1006" t="s">
        <v>2450</v>
      </c>
      <c r="C1006" s="24">
        <v>28678.421500000004</v>
      </c>
    </row>
    <row r="1007" spans="2:3" x14ac:dyDescent="0.25">
      <c r="B1007" t="s">
        <v>1530</v>
      </c>
      <c r="C1007" s="24">
        <v>28664.862700000001</v>
      </c>
    </row>
    <row r="1008" spans="2:3" x14ac:dyDescent="0.25">
      <c r="B1008" t="s">
        <v>4581</v>
      </c>
      <c r="C1008" s="24">
        <v>28663.394099999998</v>
      </c>
    </row>
    <row r="1009" spans="2:3" x14ac:dyDescent="0.25">
      <c r="B1009" t="s">
        <v>14121</v>
      </c>
      <c r="C1009" s="24">
        <v>28661.370299999999</v>
      </c>
    </row>
    <row r="1010" spans="2:3" x14ac:dyDescent="0.25">
      <c r="B1010" t="s">
        <v>13272</v>
      </c>
      <c r="C1010" s="24">
        <v>28640.890800000001</v>
      </c>
    </row>
    <row r="1011" spans="2:3" x14ac:dyDescent="0.25">
      <c r="B1011" t="s">
        <v>5258</v>
      </c>
      <c r="C1011" s="24">
        <v>28616.009400000003</v>
      </c>
    </row>
    <row r="1012" spans="2:3" x14ac:dyDescent="0.25">
      <c r="B1012" t="s">
        <v>2605</v>
      </c>
      <c r="C1012" s="24">
        <v>28610.598000000002</v>
      </c>
    </row>
    <row r="1013" spans="2:3" x14ac:dyDescent="0.25">
      <c r="B1013" t="s">
        <v>8237</v>
      </c>
      <c r="C1013" s="24">
        <v>28601.330300000001</v>
      </c>
    </row>
    <row r="1014" spans="2:3" x14ac:dyDescent="0.25">
      <c r="B1014" t="s">
        <v>18494</v>
      </c>
      <c r="C1014" s="24">
        <v>28600.330699999999</v>
      </c>
    </row>
    <row r="1015" spans="2:3" x14ac:dyDescent="0.25">
      <c r="B1015" t="s">
        <v>3005</v>
      </c>
      <c r="C1015" s="24">
        <v>28600.102800000001</v>
      </c>
    </row>
    <row r="1016" spans="2:3" x14ac:dyDescent="0.25">
      <c r="B1016" t="s">
        <v>9339</v>
      </c>
      <c r="C1016" s="24">
        <v>28590.751199999999</v>
      </c>
    </row>
    <row r="1017" spans="2:3" x14ac:dyDescent="0.25">
      <c r="B1017" t="s">
        <v>9156</v>
      </c>
      <c r="C1017" s="24">
        <v>28587.453700000002</v>
      </c>
    </row>
    <row r="1018" spans="2:3" x14ac:dyDescent="0.25">
      <c r="B1018" t="s">
        <v>17128</v>
      </c>
      <c r="C1018" s="24">
        <v>28583.784899999999</v>
      </c>
    </row>
    <row r="1019" spans="2:3" x14ac:dyDescent="0.25">
      <c r="B1019" t="s">
        <v>15920</v>
      </c>
      <c r="C1019" s="24">
        <v>28576.012999999999</v>
      </c>
    </row>
    <row r="1020" spans="2:3" x14ac:dyDescent="0.25">
      <c r="B1020" t="s">
        <v>18645</v>
      </c>
      <c r="C1020" s="24">
        <v>28563.013500000001</v>
      </c>
    </row>
    <row r="1021" spans="2:3" x14ac:dyDescent="0.25">
      <c r="B1021" t="s">
        <v>2187</v>
      </c>
      <c r="C1021" s="24">
        <v>28551.4097</v>
      </c>
    </row>
    <row r="1022" spans="2:3" x14ac:dyDescent="0.25">
      <c r="B1022" t="s">
        <v>6301</v>
      </c>
      <c r="C1022" s="24">
        <v>28548.893199999999</v>
      </c>
    </row>
    <row r="1023" spans="2:3" x14ac:dyDescent="0.25">
      <c r="B1023" t="s">
        <v>7525</v>
      </c>
      <c r="C1023" s="24">
        <v>28541.659599999995</v>
      </c>
    </row>
    <row r="1024" spans="2:3" x14ac:dyDescent="0.25">
      <c r="B1024" t="s">
        <v>8816</v>
      </c>
      <c r="C1024" s="24">
        <v>28540.280399999996</v>
      </c>
    </row>
    <row r="1025" spans="2:3" x14ac:dyDescent="0.25">
      <c r="B1025" t="s">
        <v>18911</v>
      </c>
      <c r="C1025" s="24">
        <v>28539.447800000002</v>
      </c>
    </row>
    <row r="1026" spans="2:3" x14ac:dyDescent="0.25">
      <c r="B1026" t="s">
        <v>18614</v>
      </c>
      <c r="C1026" s="24">
        <v>28535.864699999998</v>
      </c>
    </row>
    <row r="1027" spans="2:3" x14ac:dyDescent="0.25">
      <c r="B1027" t="s">
        <v>15714</v>
      </c>
      <c r="C1027" s="24">
        <v>28534.872600000002</v>
      </c>
    </row>
    <row r="1028" spans="2:3" x14ac:dyDescent="0.25">
      <c r="B1028" t="s">
        <v>11974</v>
      </c>
      <c r="C1028" s="24">
        <v>28529.793100000003</v>
      </c>
    </row>
    <row r="1029" spans="2:3" x14ac:dyDescent="0.25">
      <c r="B1029" t="s">
        <v>18217</v>
      </c>
      <c r="C1029" s="24">
        <v>28529.341499999999</v>
      </c>
    </row>
    <row r="1030" spans="2:3" x14ac:dyDescent="0.25">
      <c r="B1030" t="s">
        <v>850</v>
      </c>
      <c r="C1030" s="24">
        <v>28525.5353</v>
      </c>
    </row>
    <row r="1031" spans="2:3" x14ac:dyDescent="0.25">
      <c r="B1031" t="s">
        <v>6767</v>
      </c>
      <c r="C1031" s="24">
        <v>28524.092400000001</v>
      </c>
    </row>
    <row r="1032" spans="2:3" x14ac:dyDescent="0.25">
      <c r="B1032" t="s">
        <v>12393</v>
      </c>
      <c r="C1032" s="24">
        <v>28514.306000000004</v>
      </c>
    </row>
    <row r="1033" spans="2:3" x14ac:dyDescent="0.25">
      <c r="B1033" t="s">
        <v>18724</v>
      </c>
      <c r="C1033" s="24">
        <v>28489.227599999998</v>
      </c>
    </row>
    <row r="1034" spans="2:3" x14ac:dyDescent="0.25">
      <c r="B1034" t="s">
        <v>12215</v>
      </c>
      <c r="C1034" s="24">
        <v>28478.3397</v>
      </c>
    </row>
    <row r="1035" spans="2:3" x14ac:dyDescent="0.25">
      <c r="B1035" t="s">
        <v>4994</v>
      </c>
      <c r="C1035" s="24">
        <v>28477.722400000002</v>
      </c>
    </row>
    <row r="1036" spans="2:3" x14ac:dyDescent="0.25">
      <c r="B1036" t="s">
        <v>17003</v>
      </c>
      <c r="C1036" s="24">
        <v>28463.633099999999</v>
      </c>
    </row>
    <row r="1037" spans="2:3" x14ac:dyDescent="0.25">
      <c r="B1037" t="s">
        <v>15992</v>
      </c>
      <c r="C1037" s="24">
        <v>28432.407399999996</v>
      </c>
    </row>
    <row r="1038" spans="2:3" x14ac:dyDescent="0.25">
      <c r="B1038" t="s">
        <v>13484</v>
      </c>
      <c r="C1038" s="24">
        <v>28425.270700000001</v>
      </c>
    </row>
    <row r="1039" spans="2:3" x14ac:dyDescent="0.25">
      <c r="B1039" t="s">
        <v>645</v>
      </c>
      <c r="C1039" s="24">
        <v>28402.587599999999</v>
      </c>
    </row>
    <row r="1040" spans="2:3" x14ac:dyDescent="0.25">
      <c r="B1040" t="s">
        <v>18134</v>
      </c>
      <c r="C1040" s="24">
        <v>28400.1008</v>
      </c>
    </row>
    <row r="1041" spans="2:3" x14ac:dyDescent="0.25">
      <c r="B1041" t="s">
        <v>1919</v>
      </c>
      <c r="C1041" s="24">
        <v>28392.161200000002</v>
      </c>
    </row>
    <row r="1042" spans="2:3" x14ac:dyDescent="0.25">
      <c r="B1042" t="s">
        <v>18666</v>
      </c>
      <c r="C1042" s="24">
        <v>28385.340300000003</v>
      </c>
    </row>
    <row r="1043" spans="2:3" x14ac:dyDescent="0.25">
      <c r="B1043" t="s">
        <v>15959</v>
      </c>
      <c r="C1043" s="24">
        <v>28380.906599999998</v>
      </c>
    </row>
    <row r="1044" spans="2:3" x14ac:dyDescent="0.25">
      <c r="B1044" t="s">
        <v>960</v>
      </c>
      <c r="C1044" s="24">
        <v>28377.561999999998</v>
      </c>
    </row>
    <row r="1045" spans="2:3" x14ac:dyDescent="0.25">
      <c r="B1045" t="s">
        <v>11963</v>
      </c>
      <c r="C1045" s="24">
        <v>28368.4411</v>
      </c>
    </row>
    <row r="1046" spans="2:3" x14ac:dyDescent="0.25">
      <c r="B1046" t="s">
        <v>12827</v>
      </c>
      <c r="C1046" s="24">
        <v>28364.8334</v>
      </c>
    </row>
    <row r="1047" spans="2:3" x14ac:dyDescent="0.25">
      <c r="B1047" t="s">
        <v>17602</v>
      </c>
      <c r="C1047" s="24">
        <v>28363.214499999998</v>
      </c>
    </row>
    <row r="1048" spans="2:3" x14ac:dyDescent="0.25">
      <c r="B1048" t="s">
        <v>7422</v>
      </c>
      <c r="C1048" s="24">
        <v>28361.595000000001</v>
      </c>
    </row>
    <row r="1049" spans="2:3" x14ac:dyDescent="0.25">
      <c r="B1049" t="s">
        <v>7024</v>
      </c>
      <c r="C1049" s="24">
        <v>28323.544800000003</v>
      </c>
    </row>
    <row r="1050" spans="2:3" x14ac:dyDescent="0.25">
      <c r="B1050" t="s">
        <v>12805</v>
      </c>
      <c r="C1050" s="24">
        <v>28292.3079</v>
      </c>
    </row>
    <row r="1051" spans="2:3" x14ac:dyDescent="0.25">
      <c r="B1051" t="s">
        <v>11215</v>
      </c>
      <c r="C1051" s="24">
        <v>28291.024799999999</v>
      </c>
    </row>
    <row r="1052" spans="2:3" x14ac:dyDescent="0.25">
      <c r="B1052" t="s">
        <v>14884</v>
      </c>
      <c r="C1052" s="24">
        <v>28285.830600000001</v>
      </c>
    </row>
    <row r="1053" spans="2:3" x14ac:dyDescent="0.25">
      <c r="B1053" t="s">
        <v>7053</v>
      </c>
      <c r="C1053" s="24">
        <v>28260.767799999998</v>
      </c>
    </row>
    <row r="1054" spans="2:3" x14ac:dyDescent="0.25">
      <c r="B1054" t="s">
        <v>12095</v>
      </c>
      <c r="C1054" s="24">
        <v>28250.437999999998</v>
      </c>
    </row>
    <row r="1055" spans="2:3" x14ac:dyDescent="0.25">
      <c r="B1055" t="s">
        <v>14661</v>
      </c>
      <c r="C1055" s="24">
        <v>28240.155599999998</v>
      </c>
    </row>
    <row r="1056" spans="2:3" x14ac:dyDescent="0.25">
      <c r="B1056" t="s">
        <v>7272</v>
      </c>
      <c r="C1056" s="24">
        <v>28222.587299999999</v>
      </c>
    </row>
    <row r="1057" spans="2:3" x14ac:dyDescent="0.25">
      <c r="B1057" t="s">
        <v>13965</v>
      </c>
      <c r="C1057" s="24">
        <v>28220.2431</v>
      </c>
    </row>
    <row r="1058" spans="2:3" x14ac:dyDescent="0.25">
      <c r="B1058" t="s">
        <v>14700</v>
      </c>
      <c r="C1058" s="24">
        <v>28216.101699999999</v>
      </c>
    </row>
    <row r="1059" spans="2:3" x14ac:dyDescent="0.25">
      <c r="B1059" t="s">
        <v>7902</v>
      </c>
      <c r="C1059" s="24">
        <v>28203.232799999998</v>
      </c>
    </row>
    <row r="1060" spans="2:3" x14ac:dyDescent="0.25">
      <c r="B1060" t="s">
        <v>18097</v>
      </c>
      <c r="C1060" s="24">
        <v>28201.882800000003</v>
      </c>
    </row>
    <row r="1061" spans="2:3" x14ac:dyDescent="0.25">
      <c r="B1061" t="s">
        <v>5331</v>
      </c>
      <c r="C1061" s="24">
        <v>28200.495600000002</v>
      </c>
    </row>
    <row r="1062" spans="2:3" x14ac:dyDescent="0.25">
      <c r="B1062" t="s">
        <v>10294</v>
      </c>
      <c r="C1062" s="24">
        <v>28200.0854</v>
      </c>
    </row>
    <row r="1063" spans="2:3" x14ac:dyDescent="0.25">
      <c r="B1063" t="s">
        <v>18860</v>
      </c>
      <c r="C1063" s="24">
        <v>28199.7065</v>
      </c>
    </row>
    <row r="1064" spans="2:3" x14ac:dyDescent="0.25">
      <c r="B1064" t="s">
        <v>11687</v>
      </c>
      <c r="C1064" s="24">
        <v>28190.540300000001</v>
      </c>
    </row>
    <row r="1065" spans="2:3" x14ac:dyDescent="0.25">
      <c r="B1065" t="s">
        <v>7496</v>
      </c>
      <c r="C1065" s="24">
        <v>28190.143200000002</v>
      </c>
    </row>
    <row r="1066" spans="2:3" x14ac:dyDescent="0.25">
      <c r="B1066" t="s">
        <v>14018</v>
      </c>
      <c r="C1066" s="24">
        <v>28178.7425</v>
      </c>
    </row>
    <row r="1067" spans="2:3" x14ac:dyDescent="0.25">
      <c r="B1067" t="s">
        <v>1532</v>
      </c>
      <c r="C1067" s="24">
        <v>28160.77</v>
      </c>
    </row>
    <row r="1068" spans="2:3" x14ac:dyDescent="0.25">
      <c r="B1068" t="s">
        <v>14161</v>
      </c>
      <c r="C1068" s="24">
        <v>28157.743200000001</v>
      </c>
    </row>
    <row r="1069" spans="2:3" x14ac:dyDescent="0.25">
      <c r="B1069" t="s">
        <v>15875</v>
      </c>
      <c r="C1069" s="24">
        <v>28139.516</v>
      </c>
    </row>
    <row r="1070" spans="2:3" x14ac:dyDescent="0.25">
      <c r="B1070" t="s">
        <v>16753</v>
      </c>
      <c r="C1070" s="24">
        <v>28139.516</v>
      </c>
    </row>
    <row r="1071" spans="2:3" x14ac:dyDescent="0.25">
      <c r="B1071" t="s">
        <v>12205</v>
      </c>
      <c r="C1071" s="24">
        <v>28139.516</v>
      </c>
    </row>
    <row r="1072" spans="2:3" x14ac:dyDescent="0.25">
      <c r="B1072" t="s">
        <v>10167</v>
      </c>
      <c r="C1072" s="24">
        <v>28139.516</v>
      </c>
    </row>
    <row r="1073" spans="2:3" x14ac:dyDescent="0.25">
      <c r="B1073" t="s">
        <v>14022</v>
      </c>
      <c r="C1073" s="24">
        <v>28139.516</v>
      </c>
    </row>
    <row r="1074" spans="2:3" x14ac:dyDescent="0.25">
      <c r="B1074" t="s">
        <v>9685</v>
      </c>
      <c r="C1074" s="24">
        <v>28139.516</v>
      </c>
    </row>
    <row r="1075" spans="2:3" x14ac:dyDescent="0.25">
      <c r="B1075" t="s">
        <v>6668</v>
      </c>
      <c r="C1075" s="24">
        <v>28139.516</v>
      </c>
    </row>
    <row r="1076" spans="2:3" x14ac:dyDescent="0.25">
      <c r="B1076" t="s">
        <v>1670</v>
      </c>
      <c r="C1076" s="24">
        <v>28139.516</v>
      </c>
    </row>
    <row r="1077" spans="2:3" x14ac:dyDescent="0.25">
      <c r="B1077" t="s">
        <v>930</v>
      </c>
      <c r="C1077" s="24">
        <v>28120.7732</v>
      </c>
    </row>
    <row r="1078" spans="2:3" x14ac:dyDescent="0.25">
      <c r="B1078" t="s">
        <v>1239</v>
      </c>
      <c r="C1078" s="24">
        <v>28108.256799999999</v>
      </c>
    </row>
    <row r="1079" spans="2:3" x14ac:dyDescent="0.25">
      <c r="B1079" t="s">
        <v>7286</v>
      </c>
      <c r="C1079" s="24">
        <v>28090.631199999996</v>
      </c>
    </row>
    <row r="1080" spans="2:3" x14ac:dyDescent="0.25">
      <c r="B1080" t="s">
        <v>16191</v>
      </c>
      <c r="C1080" s="24">
        <v>28085.638899999998</v>
      </c>
    </row>
    <row r="1081" spans="2:3" x14ac:dyDescent="0.25">
      <c r="B1081" t="s">
        <v>4374</v>
      </c>
      <c r="C1081" s="24">
        <v>28079.780899999998</v>
      </c>
    </row>
    <row r="1082" spans="2:3" x14ac:dyDescent="0.25">
      <c r="B1082" t="s">
        <v>1353</v>
      </c>
      <c r="C1082" s="24">
        <v>28071.062999999998</v>
      </c>
    </row>
    <row r="1083" spans="2:3" x14ac:dyDescent="0.25">
      <c r="B1083" t="s">
        <v>9416</v>
      </c>
      <c r="C1083" s="24">
        <v>28063.736899999996</v>
      </c>
    </row>
    <row r="1084" spans="2:3" x14ac:dyDescent="0.25">
      <c r="B1084" t="s">
        <v>16530</v>
      </c>
      <c r="C1084" s="24">
        <v>28061.0164</v>
      </c>
    </row>
    <row r="1085" spans="2:3" x14ac:dyDescent="0.25">
      <c r="B1085" t="s">
        <v>15537</v>
      </c>
      <c r="C1085" s="24">
        <v>28040.542099999999</v>
      </c>
    </row>
    <row r="1086" spans="2:3" x14ac:dyDescent="0.25">
      <c r="B1086" t="s">
        <v>10160</v>
      </c>
      <c r="C1086" s="24">
        <v>28039.805999999997</v>
      </c>
    </row>
    <row r="1087" spans="2:3" x14ac:dyDescent="0.25">
      <c r="B1087" t="s">
        <v>12219</v>
      </c>
      <c r="C1087" s="24">
        <v>28021.664700000001</v>
      </c>
    </row>
    <row r="1088" spans="2:3" x14ac:dyDescent="0.25">
      <c r="B1088" t="s">
        <v>6822</v>
      </c>
      <c r="C1088" s="24">
        <v>28016.374300000003</v>
      </c>
    </row>
    <row r="1089" spans="2:3" x14ac:dyDescent="0.25">
      <c r="B1089" t="s">
        <v>5582</v>
      </c>
      <c r="C1089" s="24">
        <v>27997.925800000001</v>
      </c>
    </row>
    <row r="1090" spans="2:3" x14ac:dyDescent="0.25">
      <c r="B1090" t="s">
        <v>5581</v>
      </c>
      <c r="C1090" s="24">
        <v>27980.7304</v>
      </c>
    </row>
    <row r="1091" spans="2:3" x14ac:dyDescent="0.25">
      <c r="B1091" t="s">
        <v>9734</v>
      </c>
      <c r="C1091" s="24">
        <v>27978.231599999996</v>
      </c>
    </row>
    <row r="1092" spans="2:3" x14ac:dyDescent="0.25">
      <c r="B1092" t="s">
        <v>13431</v>
      </c>
      <c r="C1092" s="24">
        <v>27977.209899999998</v>
      </c>
    </row>
    <row r="1093" spans="2:3" x14ac:dyDescent="0.25">
      <c r="B1093" t="s">
        <v>4247</v>
      </c>
      <c r="C1093" s="24">
        <v>27958.426700000004</v>
      </c>
    </row>
    <row r="1094" spans="2:3" x14ac:dyDescent="0.25">
      <c r="B1094" t="s">
        <v>8413</v>
      </c>
      <c r="C1094" s="24">
        <v>27951.652999999998</v>
      </c>
    </row>
    <row r="1095" spans="2:3" x14ac:dyDescent="0.25">
      <c r="B1095" t="s">
        <v>13355</v>
      </c>
      <c r="C1095" s="24">
        <v>27943.2873</v>
      </c>
    </row>
    <row r="1096" spans="2:3" x14ac:dyDescent="0.25">
      <c r="B1096" t="s">
        <v>9382</v>
      </c>
      <c r="C1096" s="24">
        <v>27908.514999999999</v>
      </c>
    </row>
    <row r="1097" spans="2:3" x14ac:dyDescent="0.25">
      <c r="B1097" t="s">
        <v>7587</v>
      </c>
      <c r="C1097" s="24">
        <v>27903.120599999998</v>
      </c>
    </row>
    <row r="1098" spans="2:3" x14ac:dyDescent="0.25">
      <c r="B1098" t="s">
        <v>11036</v>
      </c>
      <c r="C1098" s="24">
        <v>27887.074099999998</v>
      </c>
    </row>
    <row r="1099" spans="2:3" x14ac:dyDescent="0.25">
      <c r="B1099" t="s">
        <v>15858</v>
      </c>
      <c r="C1099" s="24">
        <v>27886.2405</v>
      </c>
    </row>
    <row r="1100" spans="2:3" x14ac:dyDescent="0.25">
      <c r="B1100" t="s">
        <v>11117</v>
      </c>
      <c r="C1100" s="24">
        <v>27877.989600000001</v>
      </c>
    </row>
    <row r="1101" spans="2:3" x14ac:dyDescent="0.25">
      <c r="B1101" t="s">
        <v>14919</v>
      </c>
      <c r="C1101" s="24">
        <v>27861.275999999998</v>
      </c>
    </row>
    <row r="1102" spans="2:3" x14ac:dyDescent="0.25">
      <c r="B1102" t="s">
        <v>11256</v>
      </c>
      <c r="C1102" s="24">
        <v>27844.186999999998</v>
      </c>
    </row>
    <row r="1103" spans="2:3" x14ac:dyDescent="0.25">
      <c r="B1103" t="s">
        <v>17069</v>
      </c>
      <c r="C1103" s="24">
        <v>27839.111500000003</v>
      </c>
    </row>
    <row r="1104" spans="2:3" x14ac:dyDescent="0.25">
      <c r="B1104" t="s">
        <v>2672</v>
      </c>
      <c r="C1104" s="24">
        <v>27833.688699999999</v>
      </c>
    </row>
    <row r="1105" spans="2:3" x14ac:dyDescent="0.25">
      <c r="B1105" t="s">
        <v>15127</v>
      </c>
      <c r="C1105" s="24">
        <v>27831.224499999997</v>
      </c>
    </row>
    <row r="1106" spans="2:3" x14ac:dyDescent="0.25">
      <c r="B1106" t="s">
        <v>13009</v>
      </c>
      <c r="C1106" s="24">
        <v>27823.748200000002</v>
      </c>
    </row>
    <row r="1107" spans="2:3" x14ac:dyDescent="0.25">
      <c r="B1107" t="s">
        <v>17645</v>
      </c>
      <c r="C1107" s="24">
        <v>27815.734099999998</v>
      </c>
    </row>
    <row r="1108" spans="2:3" x14ac:dyDescent="0.25">
      <c r="B1108" t="s">
        <v>5381</v>
      </c>
      <c r="C1108" s="24">
        <v>27814.467299999997</v>
      </c>
    </row>
    <row r="1109" spans="2:3" x14ac:dyDescent="0.25">
      <c r="B1109" t="s">
        <v>10304</v>
      </c>
      <c r="C1109" s="24">
        <v>27812.279399999999</v>
      </c>
    </row>
    <row r="1110" spans="2:3" x14ac:dyDescent="0.25">
      <c r="B1110" t="s">
        <v>17121</v>
      </c>
      <c r="C1110" s="24">
        <v>27809.786999999997</v>
      </c>
    </row>
    <row r="1111" spans="2:3" x14ac:dyDescent="0.25">
      <c r="B1111" t="s">
        <v>913</v>
      </c>
      <c r="C1111" s="24">
        <v>27808.524100000002</v>
      </c>
    </row>
    <row r="1112" spans="2:3" x14ac:dyDescent="0.25">
      <c r="B1112" t="s">
        <v>10385</v>
      </c>
      <c r="C1112" s="24">
        <v>27799.484400000001</v>
      </c>
    </row>
    <row r="1113" spans="2:3" x14ac:dyDescent="0.25">
      <c r="B1113" t="s">
        <v>17952</v>
      </c>
      <c r="C1113" s="24">
        <v>27789.2225</v>
      </c>
    </row>
    <row r="1114" spans="2:3" x14ac:dyDescent="0.25">
      <c r="B1114" t="s">
        <v>14306</v>
      </c>
      <c r="C1114" s="24">
        <v>27772.010700000003</v>
      </c>
    </row>
    <row r="1115" spans="2:3" x14ac:dyDescent="0.25">
      <c r="B1115" t="s">
        <v>1828</v>
      </c>
      <c r="C1115" s="24">
        <v>27759.7235</v>
      </c>
    </row>
    <row r="1116" spans="2:3" x14ac:dyDescent="0.25">
      <c r="B1116" t="s">
        <v>5332</v>
      </c>
      <c r="C1116" s="24">
        <v>27756.382900000001</v>
      </c>
    </row>
    <row r="1117" spans="2:3" x14ac:dyDescent="0.25">
      <c r="B1117" t="s">
        <v>4920</v>
      </c>
      <c r="C1117" s="24">
        <v>27752.406200000001</v>
      </c>
    </row>
    <row r="1118" spans="2:3" x14ac:dyDescent="0.25">
      <c r="B1118" t="s">
        <v>14202</v>
      </c>
      <c r="C1118" s="24">
        <v>27741.1567</v>
      </c>
    </row>
    <row r="1119" spans="2:3" x14ac:dyDescent="0.25">
      <c r="B1119" t="s">
        <v>6670</v>
      </c>
      <c r="C1119" s="24">
        <v>27732.573799999998</v>
      </c>
    </row>
    <row r="1120" spans="2:3" x14ac:dyDescent="0.25">
      <c r="B1120" t="s">
        <v>14809</v>
      </c>
      <c r="C1120" s="24">
        <v>27730.5887</v>
      </c>
    </row>
    <row r="1121" spans="2:3" x14ac:dyDescent="0.25">
      <c r="B1121" t="s">
        <v>6201</v>
      </c>
      <c r="C1121" s="24">
        <v>27722.819100000001</v>
      </c>
    </row>
    <row r="1122" spans="2:3" x14ac:dyDescent="0.25">
      <c r="B1122" t="s">
        <v>5597</v>
      </c>
      <c r="C1122" s="24">
        <v>27715.9264</v>
      </c>
    </row>
    <row r="1123" spans="2:3" x14ac:dyDescent="0.25">
      <c r="B1123" t="s">
        <v>15963</v>
      </c>
      <c r="C1123" s="24">
        <v>27712.716399999998</v>
      </c>
    </row>
    <row r="1124" spans="2:3" x14ac:dyDescent="0.25">
      <c r="B1124" t="s">
        <v>12331</v>
      </c>
      <c r="C1124" s="24">
        <v>27704.424699999996</v>
      </c>
    </row>
    <row r="1125" spans="2:3" x14ac:dyDescent="0.25">
      <c r="B1125" t="s">
        <v>4551</v>
      </c>
      <c r="C1125" s="24">
        <v>27695.8226</v>
      </c>
    </row>
    <row r="1126" spans="2:3" x14ac:dyDescent="0.25">
      <c r="B1126" t="s">
        <v>11824</v>
      </c>
      <c r="C1126" s="24">
        <v>27691.194600000003</v>
      </c>
    </row>
    <row r="1127" spans="2:3" x14ac:dyDescent="0.25">
      <c r="B1127" t="s">
        <v>16719</v>
      </c>
      <c r="C1127" s="24">
        <v>27680.512799999997</v>
      </c>
    </row>
    <row r="1128" spans="2:3" x14ac:dyDescent="0.25">
      <c r="B1128" t="s">
        <v>14242</v>
      </c>
      <c r="C1128" s="24">
        <v>27674.3675</v>
      </c>
    </row>
    <row r="1129" spans="2:3" x14ac:dyDescent="0.25">
      <c r="B1129" t="s">
        <v>6368</v>
      </c>
      <c r="C1129" s="24">
        <v>27668.067599999998</v>
      </c>
    </row>
    <row r="1130" spans="2:3" x14ac:dyDescent="0.25">
      <c r="B1130" t="s">
        <v>15985</v>
      </c>
      <c r="C1130" s="24">
        <v>27666.185099999999</v>
      </c>
    </row>
    <row r="1131" spans="2:3" x14ac:dyDescent="0.25">
      <c r="B1131" t="s">
        <v>10381</v>
      </c>
      <c r="C1131" s="24">
        <v>27665.051599999999</v>
      </c>
    </row>
    <row r="1132" spans="2:3" x14ac:dyDescent="0.25">
      <c r="B1132" t="s">
        <v>8677</v>
      </c>
      <c r="C1132" s="24">
        <v>27662.1535</v>
      </c>
    </row>
    <row r="1133" spans="2:3" x14ac:dyDescent="0.25">
      <c r="B1133" t="s">
        <v>10850</v>
      </c>
      <c r="C1133" s="24">
        <v>27659.734899999999</v>
      </c>
    </row>
    <row r="1134" spans="2:3" x14ac:dyDescent="0.25">
      <c r="B1134" t="s">
        <v>677</v>
      </c>
      <c r="C1134" s="24">
        <v>27654.033800000001</v>
      </c>
    </row>
    <row r="1135" spans="2:3" x14ac:dyDescent="0.25">
      <c r="B1135" t="s">
        <v>5500</v>
      </c>
      <c r="C1135" s="24">
        <v>27653.661800000002</v>
      </c>
    </row>
    <row r="1136" spans="2:3" x14ac:dyDescent="0.25">
      <c r="B1136" t="s">
        <v>3910</v>
      </c>
      <c r="C1136" s="24">
        <v>27638.1096</v>
      </c>
    </row>
    <row r="1137" spans="2:3" x14ac:dyDescent="0.25">
      <c r="B1137" t="s">
        <v>18442</v>
      </c>
      <c r="C1137" s="24">
        <v>27606.8472</v>
      </c>
    </row>
    <row r="1138" spans="2:3" x14ac:dyDescent="0.25">
      <c r="B1138" t="s">
        <v>14754</v>
      </c>
      <c r="C1138" s="24">
        <v>27583.335999999999</v>
      </c>
    </row>
    <row r="1139" spans="2:3" x14ac:dyDescent="0.25">
      <c r="B1139" t="s">
        <v>822</v>
      </c>
      <c r="C1139" s="24">
        <v>27562.1211</v>
      </c>
    </row>
    <row r="1140" spans="2:3" x14ac:dyDescent="0.25">
      <c r="B1140" t="s">
        <v>18103</v>
      </c>
      <c r="C1140" s="24">
        <v>27549.386299999998</v>
      </c>
    </row>
    <row r="1141" spans="2:3" x14ac:dyDescent="0.25">
      <c r="B1141" t="s">
        <v>18929</v>
      </c>
      <c r="C1141" s="24">
        <v>27535.591500000002</v>
      </c>
    </row>
    <row r="1142" spans="2:3" x14ac:dyDescent="0.25">
      <c r="B1142" t="s">
        <v>5003</v>
      </c>
      <c r="C1142" s="24">
        <v>27522.9846</v>
      </c>
    </row>
    <row r="1143" spans="2:3" x14ac:dyDescent="0.25">
      <c r="B1143" t="s">
        <v>17915</v>
      </c>
      <c r="C1143" s="24">
        <v>27522.112300000001</v>
      </c>
    </row>
    <row r="1144" spans="2:3" x14ac:dyDescent="0.25">
      <c r="B1144" t="s">
        <v>4774</v>
      </c>
      <c r="C1144" s="24">
        <v>27521.667099999995</v>
      </c>
    </row>
    <row r="1145" spans="2:3" x14ac:dyDescent="0.25">
      <c r="B1145" t="s">
        <v>9246</v>
      </c>
      <c r="C1145" s="24">
        <v>27508.9951</v>
      </c>
    </row>
    <row r="1146" spans="2:3" x14ac:dyDescent="0.25">
      <c r="B1146" t="s">
        <v>10264</v>
      </c>
      <c r="C1146" s="24">
        <v>27501.7749</v>
      </c>
    </row>
    <row r="1147" spans="2:3" x14ac:dyDescent="0.25">
      <c r="B1147" t="s">
        <v>10064</v>
      </c>
      <c r="C1147" s="24">
        <v>27501.108499999998</v>
      </c>
    </row>
    <row r="1148" spans="2:3" x14ac:dyDescent="0.25">
      <c r="B1148" t="s">
        <v>2146</v>
      </c>
      <c r="C1148" s="24">
        <v>27495.073799999998</v>
      </c>
    </row>
    <row r="1149" spans="2:3" x14ac:dyDescent="0.25">
      <c r="B1149" t="s">
        <v>2073</v>
      </c>
      <c r="C1149" s="24">
        <v>27489.1132</v>
      </c>
    </row>
    <row r="1150" spans="2:3" x14ac:dyDescent="0.25">
      <c r="B1150" t="s">
        <v>968</v>
      </c>
      <c r="C1150" s="24">
        <v>27486.972000000002</v>
      </c>
    </row>
    <row r="1151" spans="2:3" x14ac:dyDescent="0.25">
      <c r="B1151" t="s">
        <v>12746</v>
      </c>
      <c r="C1151" s="24">
        <v>27486.691099999996</v>
      </c>
    </row>
    <row r="1152" spans="2:3" x14ac:dyDescent="0.25">
      <c r="B1152" t="s">
        <v>6918</v>
      </c>
      <c r="C1152" s="24">
        <v>27478.7454</v>
      </c>
    </row>
    <row r="1153" spans="2:3" x14ac:dyDescent="0.25">
      <c r="B1153" t="s">
        <v>6371</v>
      </c>
      <c r="C1153" s="24">
        <v>27445.674900000002</v>
      </c>
    </row>
    <row r="1154" spans="2:3" x14ac:dyDescent="0.25">
      <c r="B1154" t="s">
        <v>8398</v>
      </c>
      <c r="C1154" s="24">
        <v>27427.624899999999</v>
      </c>
    </row>
    <row r="1155" spans="2:3" x14ac:dyDescent="0.25">
      <c r="B1155" t="s">
        <v>17554</v>
      </c>
      <c r="C1155" s="24">
        <v>27419.561699999998</v>
      </c>
    </row>
    <row r="1156" spans="2:3" x14ac:dyDescent="0.25">
      <c r="B1156" t="s">
        <v>10966</v>
      </c>
      <c r="C1156" s="24">
        <v>27408.530999999999</v>
      </c>
    </row>
    <row r="1157" spans="2:3" x14ac:dyDescent="0.25">
      <c r="B1157" t="s">
        <v>3131</v>
      </c>
      <c r="C1157" s="24">
        <v>27402.207600000002</v>
      </c>
    </row>
    <row r="1158" spans="2:3" x14ac:dyDescent="0.25">
      <c r="B1158" t="s">
        <v>17972</v>
      </c>
      <c r="C1158" s="24">
        <v>27391.394899999996</v>
      </c>
    </row>
    <row r="1159" spans="2:3" x14ac:dyDescent="0.25">
      <c r="B1159" t="s">
        <v>16957</v>
      </c>
      <c r="C1159" s="24">
        <v>27386.924900000002</v>
      </c>
    </row>
    <row r="1160" spans="2:3" x14ac:dyDescent="0.25">
      <c r="B1160" t="s">
        <v>13829</v>
      </c>
      <c r="C1160" s="24">
        <v>27385.978299999999</v>
      </c>
    </row>
    <row r="1161" spans="2:3" x14ac:dyDescent="0.25">
      <c r="B1161" t="s">
        <v>7153</v>
      </c>
      <c r="C1161" s="24">
        <v>27380.134900000001</v>
      </c>
    </row>
    <row r="1162" spans="2:3" x14ac:dyDescent="0.25">
      <c r="B1162" t="s">
        <v>4768</v>
      </c>
      <c r="C1162" s="24">
        <v>27371.113600000001</v>
      </c>
    </row>
    <row r="1163" spans="2:3" x14ac:dyDescent="0.25">
      <c r="B1163" t="s">
        <v>9973</v>
      </c>
      <c r="C1163" s="24">
        <v>27356.112000000001</v>
      </c>
    </row>
    <row r="1164" spans="2:3" x14ac:dyDescent="0.25">
      <c r="B1164" t="s">
        <v>18623</v>
      </c>
      <c r="C1164" s="24">
        <v>27346.753499999999</v>
      </c>
    </row>
    <row r="1165" spans="2:3" x14ac:dyDescent="0.25">
      <c r="B1165" t="s">
        <v>4460</v>
      </c>
      <c r="C1165" s="24">
        <v>27340.346400000002</v>
      </c>
    </row>
    <row r="1166" spans="2:3" x14ac:dyDescent="0.25">
      <c r="B1166" t="s">
        <v>9392</v>
      </c>
      <c r="C1166" s="24">
        <v>27328.428399999997</v>
      </c>
    </row>
    <row r="1167" spans="2:3" x14ac:dyDescent="0.25">
      <c r="B1167" t="s">
        <v>1564</v>
      </c>
      <c r="C1167" s="24">
        <v>27303.8086</v>
      </c>
    </row>
    <row r="1168" spans="2:3" x14ac:dyDescent="0.25">
      <c r="B1168" t="s">
        <v>18624</v>
      </c>
      <c r="C1168" s="24">
        <v>27303.155500000001</v>
      </c>
    </row>
    <row r="1169" spans="2:3" x14ac:dyDescent="0.25">
      <c r="B1169" t="s">
        <v>4950</v>
      </c>
      <c r="C1169" s="24">
        <v>27302.377699999997</v>
      </c>
    </row>
    <row r="1170" spans="2:3" x14ac:dyDescent="0.25">
      <c r="B1170" t="s">
        <v>16697</v>
      </c>
      <c r="C1170" s="24">
        <v>27301.503700000001</v>
      </c>
    </row>
    <row r="1171" spans="2:3" x14ac:dyDescent="0.25">
      <c r="B1171" t="s">
        <v>6875</v>
      </c>
      <c r="C1171" s="24">
        <v>27297.021400000001</v>
      </c>
    </row>
    <row r="1172" spans="2:3" x14ac:dyDescent="0.25">
      <c r="B1172" t="s">
        <v>18409</v>
      </c>
      <c r="C1172" s="24">
        <v>27283.0913</v>
      </c>
    </row>
    <row r="1173" spans="2:3" x14ac:dyDescent="0.25">
      <c r="B1173" t="s">
        <v>17865</v>
      </c>
      <c r="C1173" s="24">
        <v>27265.177200000002</v>
      </c>
    </row>
    <row r="1174" spans="2:3" x14ac:dyDescent="0.25">
      <c r="B1174" t="s">
        <v>3353</v>
      </c>
      <c r="C1174" s="24">
        <v>27258.994600000002</v>
      </c>
    </row>
    <row r="1175" spans="2:3" x14ac:dyDescent="0.25">
      <c r="B1175" t="s">
        <v>15290</v>
      </c>
      <c r="C1175" s="24">
        <v>27228.858900000003</v>
      </c>
    </row>
    <row r="1176" spans="2:3" x14ac:dyDescent="0.25">
      <c r="B1176" t="s">
        <v>7334</v>
      </c>
      <c r="C1176" s="24">
        <v>27211.982800000002</v>
      </c>
    </row>
    <row r="1177" spans="2:3" x14ac:dyDescent="0.25">
      <c r="B1177" t="s">
        <v>13638</v>
      </c>
      <c r="C1177" s="24">
        <v>27202.020499999999</v>
      </c>
    </row>
    <row r="1178" spans="2:3" x14ac:dyDescent="0.25">
      <c r="B1178" t="s">
        <v>15259</v>
      </c>
      <c r="C1178" s="24">
        <v>27200.547399999996</v>
      </c>
    </row>
    <row r="1179" spans="2:3" x14ac:dyDescent="0.25">
      <c r="B1179" t="s">
        <v>3962</v>
      </c>
      <c r="C1179" s="24">
        <v>27194.641499999998</v>
      </c>
    </row>
    <row r="1180" spans="2:3" x14ac:dyDescent="0.25">
      <c r="B1180" t="s">
        <v>9145</v>
      </c>
      <c r="C1180" s="24">
        <v>27192.157200000001</v>
      </c>
    </row>
    <row r="1181" spans="2:3" x14ac:dyDescent="0.25">
      <c r="B1181" t="s">
        <v>4071</v>
      </c>
      <c r="C1181" s="24">
        <v>27181.004399999998</v>
      </c>
    </row>
    <row r="1182" spans="2:3" x14ac:dyDescent="0.25">
      <c r="B1182" t="s">
        <v>16146</v>
      </c>
      <c r="C1182" s="24">
        <v>27175.2631</v>
      </c>
    </row>
    <row r="1183" spans="2:3" x14ac:dyDescent="0.25">
      <c r="B1183" t="s">
        <v>6235</v>
      </c>
      <c r="C1183" s="24">
        <v>27173.907800000004</v>
      </c>
    </row>
    <row r="1184" spans="2:3" x14ac:dyDescent="0.25">
      <c r="B1184" t="s">
        <v>16817</v>
      </c>
      <c r="C1184" s="24">
        <v>27164.734899999999</v>
      </c>
    </row>
    <row r="1185" spans="2:3" x14ac:dyDescent="0.25">
      <c r="B1185" t="s">
        <v>17566</v>
      </c>
      <c r="C1185" s="24">
        <v>27154.445499999998</v>
      </c>
    </row>
    <row r="1186" spans="2:3" x14ac:dyDescent="0.25">
      <c r="B1186" t="s">
        <v>4483</v>
      </c>
      <c r="C1186" s="24">
        <v>27147.014499999997</v>
      </c>
    </row>
    <row r="1187" spans="2:3" x14ac:dyDescent="0.25">
      <c r="B1187" t="s">
        <v>9962</v>
      </c>
      <c r="C1187" s="24">
        <v>27133.463400000001</v>
      </c>
    </row>
    <row r="1188" spans="2:3" x14ac:dyDescent="0.25">
      <c r="B1188" t="s">
        <v>5089</v>
      </c>
      <c r="C1188" s="24">
        <v>27127.071800000002</v>
      </c>
    </row>
    <row r="1189" spans="2:3" x14ac:dyDescent="0.25">
      <c r="B1189" t="s">
        <v>18229</v>
      </c>
      <c r="C1189" s="24">
        <v>27119.8698</v>
      </c>
    </row>
    <row r="1190" spans="2:3" x14ac:dyDescent="0.25">
      <c r="B1190" t="s">
        <v>12256</v>
      </c>
      <c r="C1190" s="24">
        <v>27111.529799999997</v>
      </c>
    </row>
    <row r="1191" spans="2:3" x14ac:dyDescent="0.25">
      <c r="B1191" t="s">
        <v>5057</v>
      </c>
      <c r="C1191" s="24">
        <v>27104.536700000001</v>
      </c>
    </row>
    <row r="1192" spans="2:3" x14ac:dyDescent="0.25">
      <c r="B1192" t="s">
        <v>10177</v>
      </c>
      <c r="C1192" s="24">
        <v>27091.500600000003</v>
      </c>
    </row>
    <row r="1193" spans="2:3" x14ac:dyDescent="0.25">
      <c r="B1193" t="s">
        <v>12388</v>
      </c>
      <c r="C1193" s="24">
        <v>27071.038400000001</v>
      </c>
    </row>
    <row r="1194" spans="2:3" x14ac:dyDescent="0.25">
      <c r="B1194" t="s">
        <v>5242</v>
      </c>
      <c r="C1194" s="24">
        <v>27070.954199999996</v>
      </c>
    </row>
    <row r="1195" spans="2:3" x14ac:dyDescent="0.25">
      <c r="B1195" t="s">
        <v>17883</v>
      </c>
      <c r="C1195" s="24">
        <v>27070.590100000001</v>
      </c>
    </row>
    <row r="1196" spans="2:3" x14ac:dyDescent="0.25">
      <c r="B1196" t="s">
        <v>4867</v>
      </c>
      <c r="C1196" s="24">
        <v>27055.708200000001</v>
      </c>
    </row>
    <row r="1197" spans="2:3" x14ac:dyDescent="0.25">
      <c r="B1197" t="s">
        <v>15883</v>
      </c>
      <c r="C1197" s="24">
        <v>27050.272400000002</v>
      </c>
    </row>
    <row r="1198" spans="2:3" x14ac:dyDescent="0.25">
      <c r="B1198" t="s">
        <v>6702</v>
      </c>
      <c r="C1198" s="24">
        <v>27047.568000000003</v>
      </c>
    </row>
    <row r="1199" spans="2:3" x14ac:dyDescent="0.25">
      <c r="B1199" t="s">
        <v>9968</v>
      </c>
      <c r="C1199" s="24">
        <v>27045.043900000001</v>
      </c>
    </row>
    <row r="1200" spans="2:3" x14ac:dyDescent="0.25">
      <c r="B1200" t="s">
        <v>18406</v>
      </c>
      <c r="C1200" s="24">
        <v>27027.2739</v>
      </c>
    </row>
    <row r="1201" spans="2:3" x14ac:dyDescent="0.25">
      <c r="B1201" t="s">
        <v>5326</v>
      </c>
      <c r="C1201" s="24">
        <v>27015.341399999998</v>
      </c>
    </row>
    <row r="1202" spans="2:3" x14ac:dyDescent="0.25">
      <c r="B1202" t="s">
        <v>6030</v>
      </c>
      <c r="C1202" s="24">
        <v>26978.920699999999</v>
      </c>
    </row>
    <row r="1203" spans="2:3" x14ac:dyDescent="0.25">
      <c r="B1203" t="s">
        <v>6041</v>
      </c>
      <c r="C1203" s="24">
        <v>26976.503499999999</v>
      </c>
    </row>
    <row r="1204" spans="2:3" x14ac:dyDescent="0.25">
      <c r="B1204" t="s">
        <v>14927</v>
      </c>
      <c r="C1204" s="24">
        <v>26970.9964</v>
      </c>
    </row>
    <row r="1205" spans="2:3" x14ac:dyDescent="0.25">
      <c r="B1205" t="s">
        <v>8594</v>
      </c>
      <c r="C1205" s="24">
        <v>26952.751000000004</v>
      </c>
    </row>
    <row r="1206" spans="2:3" x14ac:dyDescent="0.25">
      <c r="B1206" t="s">
        <v>9967</v>
      </c>
      <c r="C1206" s="24">
        <v>26941.922300000002</v>
      </c>
    </row>
    <row r="1207" spans="2:3" x14ac:dyDescent="0.25">
      <c r="B1207" t="s">
        <v>12648</v>
      </c>
      <c r="C1207" s="24">
        <v>26929.756199999996</v>
      </c>
    </row>
    <row r="1208" spans="2:3" x14ac:dyDescent="0.25">
      <c r="B1208" t="s">
        <v>3485</v>
      </c>
      <c r="C1208" s="24">
        <v>26916.7955</v>
      </c>
    </row>
    <row r="1209" spans="2:3" x14ac:dyDescent="0.25">
      <c r="B1209" t="s">
        <v>8344</v>
      </c>
      <c r="C1209" s="24">
        <v>26911.915599999997</v>
      </c>
    </row>
    <row r="1210" spans="2:3" x14ac:dyDescent="0.25">
      <c r="B1210" t="s">
        <v>8246</v>
      </c>
      <c r="C1210" s="24">
        <v>26895.672300000002</v>
      </c>
    </row>
    <row r="1211" spans="2:3" x14ac:dyDescent="0.25">
      <c r="B1211" t="s">
        <v>4036</v>
      </c>
      <c r="C1211" s="24">
        <v>26886.484199999999</v>
      </c>
    </row>
    <row r="1212" spans="2:3" x14ac:dyDescent="0.25">
      <c r="B1212" t="s">
        <v>5388</v>
      </c>
      <c r="C1212" s="24">
        <v>26885.554999999997</v>
      </c>
    </row>
    <row r="1213" spans="2:3" x14ac:dyDescent="0.25">
      <c r="B1213" t="s">
        <v>2416</v>
      </c>
      <c r="C1213" s="24">
        <v>26881.3037</v>
      </c>
    </row>
    <row r="1214" spans="2:3" x14ac:dyDescent="0.25">
      <c r="B1214" t="s">
        <v>4355</v>
      </c>
      <c r="C1214" s="24">
        <v>26861.810799999999</v>
      </c>
    </row>
    <row r="1215" spans="2:3" x14ac:dyDescent="0.25">
      <c r="B1215" t="s">
        <v>18542</v>
      </c>
      <c r="C1215" s="24">
        <v>26859.334799999997</v>
      </c>
    </row>
    <row r="1216" spans="2:3" x14ac:dyDescent="0.25">
      <c r="B1216" t="s">
        <v>7906</v>
      </c>
      <c r="C1216" s="24">
        <v>26853.159599999999</v>
      </c>
    </row>
    <row r="1217" spans="2:3" x14ac:dyDescent="0.25">
      <c r="B1217" t="s">
        <v>17653</v>
      </c>
      <c r="C1217" s="24">
        <v>26852.091200000003</v>
      </c>
    </row>
    <row r="1218" spans="2:3" x14ac:dyDescent="0.25">
      <c r="B1218" t="s">
        <v>5605</v>
      </c>
      <c r="C1218" s="24">
        <v>26848.315200000001</v>
      </c>
    </row>
    <row r="1219" spans="2:3" x14ac:dyDescent="0.25">
      <c r="B1219" t="s">
        <v>4615</v>
      </c>
      <c r="C1219" s="24">
        <v>26839.695599999999</v>
      </c>
    </row>
    <row r="1220" spans="2:3" x14ac:dyDescent="0.25">
      <c r="B1220" t="s">
        <v>2647</v>
      </c>
      <c r="C1220" s="24">
        <v>26832.405399999996</v>
      </c>
    </row>
    <row r="1221" spans="2:3" x14ac:dyDescent="0.25">
      <c r="B1221" t="s">
        <v>15265</v>
      </c>
      <c r="C1221" s="24">
        <v>26819.727899999998</v>
      </c>
    </row>
    <row r="1222" spans="2:3" x14ac:dyDescent="0.25">
      <c r="B1222" t="s">
        <v>4128</v>
      </c>
      <c r="C1222" s="24">
        <v>26819.5782</v>
      </c>
    </row>
    <row r="1223" spans="2:3" x14ac:dyDescent="0.25">
      <c r="B1223" t="s">
        <v>2067</v>
      </c>
      <c r="C1223" s="24">
        <v>26816.918900000001</v>
      </c>
    </row>
    <row r="1224" spans="2:3" x14ac:dyDescent="0.25">
      <c r="B1224" t="s">
        <v>16397</v>
      </c>
      <c r="C1224" s="24">
        <v>26811.123900000002</v>
      </c>
    </row>
    <row r="1225" spans="2:3" x14ac:dyDescent="0.25">
      <c r="B1225" t="s">
        <v>13747</v>
      </c>
      <c r="C1225" s="24">
        <v>26802.068099999997</v>
      </c>
    </row>
    <row r="1226" spans="2:3" x14ac:dyDescent="0.25">
      <c r="B1226" t="s">
        <v>15419</v>
      </c>
      <c r="C1226" s="24">
        <v>26801.657200000001</v>
      </c>
    </row>
    <row r="1227" spans="2:3" x14ac:dyDescent="0.25">
      <c r="B1227" t="s">
        <v>15767</v>
      </c>
      <c r="C1227" s="24">
        <v>26786.317499999997</v>
      </c>
    </row>
    <row r="1228" spans="2:3" x14ac:dyDescent="0.25">
      <c r="B1228" t="s">
        <v>9053</v>
      </c>
      <c r="C1228" s="24">
        <v>26781.040799999999</v>
      </c>
    </row>
    <row r="1229" spans="2:3" x14ac:dyDescent="0.25">
      <c r="B1229" t="s">
        <v>8359</v>
      </c>
      <c r="C1229" s="24">
        <v>26776.065200000001</v>
      </c>
    </row>
    <row r="1230" spans="2:3" x14ac:dyDescent="0.25">
      <c r="B1230" t="s">
        <v>8331</v>
      </c>
      <c r="C1230" s="24">
        <v>26761.142399999997</v>
      </c>
    </row>
    <row r="1231" spans="2:3" x14ac:dyDescent="0.25">
      <c r="B1231" t="s">
        <v>5789</v>
      </c>
      <c r="C1231" s="24">
        <v>26756.137500000001</v>
      </c>
    </row>
    <row r="1232" spans="2:3" x14ac:dyDescent="0.25">
      <c r="B1232" t="s">
        <v>16870</v>
      </c>
      <c r="C1232" s="24">
        <v>26751.755000000001</v>
      </c>
    </row>
    <row r="1233" spans="2:3" x14ac:dyDescent="0.25">
      <c r="B1233" t="s">
        <v>18179</v>
      </c>
      <c r="C1233" s="24">
        <v>26740.083999999999</v>
      </c>
    </row>
    <row r="1234" spans="2:3" x14ac:dyDescent="0.25">
      <c r="B1234" t="s">
        <v>16617</v>
      </c>
      <c r="C1234" s="24">
        <v>26732.540199999999</v>
      </c>
    </row>
    <row r="1235" spans="2:3" x14ac:dyDescent="0.25">
      <c r="B1235" t="s">
        <v>16807</v>
      </c>
      <c r="C1235" s="24">
        <v>26732.540199999999</v>
      </c>
    </row>
    <row r="1236" spans="2:3" x14ac:dyDescent="0.25">
      <c r="B1236" t="s">
        <v>11224</v>
      </c>
      <c r="C1236" s="24">
        <v>26732.540199999999</v>
      </c>
    </row>
    <row r="1237" spans="2:3" x14ac:dyDescent="0.25">
      <c r="B1237" t="s">
        <v>13126</v>
      </c>
      <c r="C1237" s="24">
        <v>26732.540199999999</v>
      </c>
    </row>
    <row r="1238" spans="2:3" x14ac:dyDescent="0.25">
      <c r="B1238" t="s">
        <v>10128</v>
      </c>
      <c r="C1238" s="24">
        <v>26732.540199999999</v>
      </c>
    </row>
    <row r="1239" spans="2:3" x14ac:dyDescent="0.25">
      <c r="B1239" t="s">
        <v>4700</v>
      </c>
      <c r="C1239" s="24">
        <v>26732.540199999999</v>
      </c>
    </row>
    <row r="1240" spans="2:3" x14ac:dyDescent="0.25">
      <c r="B1240" t="s">
        <v>3883</v>
      </c>
      <c r="C1240" s="24">
        <v>26732.540199999999</v>
      </c>
    </row>
    <row r="1241" spans="2:3" x14ac:dyDescent="0.25">
      <c r="B1241" t="s">
        <v>3461</v>
      </c>
      <c r="C1241" s="24">
        <v>26732.540199999999</v>
      </c>
    </row>
    <row r="1242" spans="2:3" x14ac:dyDescent="0.25">
      <c r="B1242" t="s">
        <v>1586</v>
      </c>
      <c r="C1242" s="24">
        <v>26732.540199999999</v>
      </c>
    </row>
    <row r="1243" spans="2:3" x14ac:dyDescent="0.25">
      <c r="B1243" t="s">
        <v>2982</v>
      </c>
      <c r="C1243" s="24">
        <v>26732.540199999999</v>
      </c>
    </row>
    <row r="1244" spans="2:3" x14ac:dyDescent="0.25">
      <c r="B1244" t="s">
        <v>12397</v>
      </c>
      <c r="C1244" s="24">
        <v>26731.1898</v>
      </c>
    </row>
    <row r="1245" spans="2:3" x14ac:dyDescent="0.25">
      <c r="B1245" t="s">
        <v>9001</v>
      </c>
      <c r="C1245" s="24">
        <v>26729.2245</v>
      </c>
    </row>
    <row r="1246" spans="2:3" x14ac:dyDescent="0.25">
      <c r="B1246" t="s">
        <v>1107</v>
      </c>
      <c r="C1246" s="24">
        <v>26718.7235</v>
      </c>
    </row>
    <row r="1247" spans="2:3" x14ac:dyDescent="0.25">
      <c r="B1247" t="s">
        <v>3613</v>
      </c>
      <c r="C1247" s="24">
        <v>26715.685599999997</v>
      </c>
    </row>
    <row r="1248" spans="2:3" x14ac:dyDescent="0.25">
      <c r="B1248" t="s">
        <v>16876</v>
      </c>
      <c r="C1248" s="24">
        <v>26709.125700000001</v>
      </c>
    </row>
    <row r="1249" spans="2:3" x14ac:dyDescent="0.25">
      <c r="B1249" t="s">
        <v>16671</v>
      </c>
      <c r="C1249" s="24">
        <v>26703.206899999997</v>
      </c>
    </row>
    <row r="1250" spans="2:3" x14ac:dyDescent="0.25">
      <c r="B1250" t="s">
        <v>12191</v>
      </c>
      <c r="C1250" s="24">
        <v>26683.991900000001</v>
      </c>
    </row>
    <row r="1251" spans="2:3" x14ac:dyDescent="0.25">
      <c r="B1251" t="s">
        <v>12326</v>
      </c>
      <c r="C1251" s="24">
        <v>26683.536899999999</v>
      </c>
    </row>
    <row r="1252" spans="2:3" x14ac:dyDescent="0.25">
      <c r="B1252" t="s">
        <v>2831</v>
      </c>
      <c r="C1252" s="24">
        <v>26679.974900000001</v>
      </c>
    </row>
    <row r="1253" spans="2:3" x14ac:dyDescent="0.25">
      <c r="B1253" t="s">
        <v>10636</v>
      </c>
      <c r="C1253" s="24">
        <v>26677.248200000002</v>
      </c>
    </row>
    <row r="1254" spans="2:3" x14ac:dyDescent="0.25">
      <c r="B1254" t="s">
        <v>17808</v>
      </c>
      <c r="C1254" s="24">
        <v>26653.481100000001</v>
      </c>
    </row>
    <row r="1255" spans="2:3" x14ac:dyDescent="0.25">
      <c r="B1255" t="s">
        <v>14966</v>
      </c>
      <c r="C1255" s="24">
        <v>26650.892500000005</v>
      </c>
    </row>
    <row r="1256" spans="2:3" x14ac:dyDescent="0.25">
      <c r="B1256" t="s">
        <v>6891</v>
      </c>
      <c r="C1256" s="24">
        <v>26650.1558</v>
      </c>
    </row>
    <row r="1257" spans="2:3" x14ac:dyDescent="0.25">
      <c r="B1257" t="s">
        <v>18547</v>
      </c>
      <c r="C1257" s="24">
        <v>26644.716700000001</v>
      </c>
    </row>
    <row r="1258" spans="2:3" x14ac:dyDescent="0.25">
      <c r="B1258" t="s">
        <v>17789</v>
      </c>
      <c r="C1258" s="24">
        <v>26632.0661</v>
      </c>
    </row>
    <row r="1259" spans="2:3" x14ac:dyDescent="0.25">
      <c r="B1259" t="s">
        <v>4596</v>
      </c>
      <c r="C1259" s="24">
        <v>26619.334500000001</v>
      </c>
    </row>
    <row r="1260" spans="2:3" x14ac:dyDescent="0.25">
      <c r="B1260" t="s">
        <v>5549</v>
      </c>
      <c r="C1260" s="24">
        <v>26610.099000000002</v>
      </c>
    </row>
    <row r="1261" spans="2:3" x14ac:dyDescent="0.25">
      <c r="B1261" t="s">
        <v>3261</v>
      </c>
      <c r="C1261" s="24">
        <v>26597.7382</v>
      </c>
    </row>
    <row r="1262" spans="2:3" x14ac:dyDescent="0.25">
      <c r="B1262" t="s">
        <v>7691</v>
      </c>
      <c r="C1262" s="24">
        <v>26579.212</v>
      </c>
    </row>
    <row r="1263" spans="2:3" x14ac:dyDescent="0.25">
      <c r="B1263" t="s">
        <v>11530</v>
      </c>
      <c r="C1263" s="24">
        <v>26576.4882</v>
      </c>
    </row>
    <row r="1264" spans="2:3" x14ac:dyDescent="0.25">
      <c r="B1264" t="s">
        <v>3029</v>
      </c>
      <c r="C1264" s="24">
        <v>26574.195000000003</v>
      </c>
    </row>
    <row r="1265" spans="2:3" x14ac:dyDescent="0.25">
      <c r="B1265" t="s">
        <v>10254</v>
      </c>
      <c r="C1265" s="24">
        <v>26546.626299999996</v>
      </c>
    </row>
    <row r="1266" spans="2:3" x14ac:dyDescent="0.25">
      <c r="B1266" t="s">
        <v>11177</v>
      </c>
      <c r="C1266" s="24">
        <v>26532.261700000003</v>
      </c>
    </row>
    <row r="1267" spans="2:3" x14ac:dyDescent="0.25">
      <c r="B1267" t="s">
        <v>3379</v>
      </c>
      <c r="C1267" s="24">
        <v>26524.974600000001</v>
      </c>
    </row>
    <row r="1268" spans="2:3" x14ac:dyDescent="0.25">
      <c r="B1268" t="s">
        <v>6200</v>
      </c>
      <c r="C1268" s="24">
        <v>26523.481899999999</v>
      </c>
    </row>
    <row r="1269" spans="2:3" x14ac:dyDescent="0.25">
      <c r="B1269" t="s">
        <v>3516</v>
      </c>
      <c r="C1269" s="24">
        <v>26522.5452</v>
      </c>
    </row>
    <row r="1270" spans="2:3" x14ac:dyDescent="0.25">
      <c r="B1270" t="s">
        <v>15121</v>
      </c>
      <c r="C1270" s="24">
        <v>26519.355</v>
      </c>
    </row>
    <row r="1271" spans="2:3" x14ac:dyDescent="0.25">
      <c r="B1271" t="s">
        <v>1155</v>
      </c>
      <c r="C1271" s="24">
        <v>26514.679900000003</v>
      </c>
    </row>
    <row r="1272" spans="2:3" x14ac:dyDescent="0.25">
      <c r="B1272" t="s">
        <v>17547</v>
      </c>
      <c r="C1272" s="24">
        <v>26512.81</v>
      </c>
    </row>
    <row r="1273" spans="2:3" x14ac:dyDescent="0.25">
      <c r="B1273" t="s">
        <v>4955</v>
      </c>
      <c r="C1273" s="24">
        <v>26480.155199999997</v>
      </c>
    </row>
    <row r="1274" spans="2:3" x14ac:dyDescent="0.25">
      <c r="B1274" t="s">
        <v>14848</v>
      </c>
      <c r="C1274" s="24">
        <v>26454.886000000002</v>
      </c>
    </row>
    <row r="1275" spans="2:3" x14ac:dyDescent="0.25">
      <c r="B1275" t="s">
        <v>13273</v>
      </c>
      <c r="C1275" s="24">
        <v>26451.769</v>
      </c>
    </row>
    <row r="1276" spans="2:3" x14ac:dyDescent="0.25">
      <c r="B1276" t="s">
        <v>3255</v>
      </c>
      <c r="C1276" s="24">
        <v>26437.901299999998</v>
      </c>
    </row>
    <row r="1277" spans="2:3" x14ac:dyDescent="0.25">
      <c r="B1277" t="s">
        <v>13055</v>
      </c>
      <c r="C1277" s="24">
        <v>26436.121599999999</v>
      </c>
    </row>
    <row r="1278" spans="2:3" x14ac:dyDescent="0.25">
      <c r="B1278" t="s">
        <v>17629</v>
      </c>
      <c r="C1278" s="24">
        <v>26426.945899999999</v>
      </c>
    </row>
    <row r="1279" spans="2:3" x14ac:dyDescent="0.25">
      <c r="B1279" t="s">
        <v>4047</v>
      </c>
      <c r="C1279" s="24">
        <v>26380.474399999999</v>
      </c>
    </row>
    <row r="1280" spans="2:3" x14ac:dyDescent="0.25">
      <c r="B1280" t="s">
        <v>9238</v>
      </c>
      <c r="C1280" s="24">
        <v>26364.346600000001</v>
      </c>
    </row>
    <row r="1281" spans="2:3" x14ac:dyDescent="0.25">
      <c r="B1281" t="s">
        <v>17179</v>
      </c>
      <c r="C1281" s="24">
        <v>26358.971600000004</v>
      </c>
    </row>
    <row r="1282" spans="2:3" x14ac:dyDescent="0.25">
      <c r="B1282" t="s">
        <v>14111</v>
      </c>
      <c r="C1282" s="24">
        <v>26358.642099999997</v>
      </c>
    </row>
    <row r="1283" spans="2:3" x14ac:dyDescent="0.25">
      <c r="B1283" t="s">
        <v>18946</v>
      </c>
      <c r="C1283" s="24">
        <v>26354.802200000002</v>
      </c>
    </row>
    <row r="1284" spans="2:3" x14ac:dyDescent="0.25">
      <c r="B1284" t="s">
        <v>17636</v>
      </c>
      <c r="C1284" s="24">
        <v>26345.0154</v>
      </c>
    </row>
    <row r="1285" spans="2:3" x14ac:dyDescent="0.25">
      <c r="B1285" t="s">
        <v>10864</v>
      </c>
      <c r="C1285" s="24">
        <v>26329.606100000001</v>
      </c>
    </row>
    <row r="1286" spans="2:3" x14ac:dyDescent="0.25">
      <c r="B1286" t="s">
        <v>8946</v>
      </c>
      <c r="C1286" s="24">
        <v>26327.5867</v>
      </c>
    </row>
    <row r="1287" spans="2:3" x14ac:dyDescent="0.25">
      <c r="B1287" t="s">
        <v>13317</v>
      </c>
      <c r="C1287" s="24">
        <v>26310.548400000003</v>
      </c>
    </row>
    <row r="1288" spans="2:3" x14ac:dyDescent="0.25">
      <c r="B1288" t="s">
        <v>17948</v>
      </c>
      <c r="C1288" s="24">
        <v>26307.730600000003</v>
      </c>
    </row>
    <row r="1289" spans="2:3" x14ac:dyDescent="0.25">
      <c r="B1289" t="s">
        <v>9377</v>
      </c>
      <c r="C1289" s="24">
        <v>26286.3043</v>
      </c>
    </row>
    <row r="1290" spans="2:3" x14ac:dyDescent="0.25">
      <c r="B1290" t="s">
        <v>1383</v>
      </c>
      <c r="C1290" s="24">
        <v>26266.735399999998</v>
      </c>
    </row>
    <row r="1291" spans="2:3" x14ac:dyDescent="0.25">
      <c r="B1291" t="s">
        <v>3419</v>
      </c>
      <c r="C1291" s="24">
        <v>26259.626999999997</v>
      </c>
    </row>
    <row r="1292" spans="2:3" x14ac:dyDescent="0.25">
      <c r="B1292" t="s">
        <v>18984</v>
      </c>
      <c r="C1292" s="24">
        <v>26257.5851</v>
      </c>
    </row>
    <row r="1293" spans="2:3" x14ac:dyDescent="0.25">
      <c r="B1293" t="s">
        <v>9000</v>
      </c>
      <c r="C1293" s="24">
        <v>26250.7448</v>
      </c>
    </row>
    <row r="1294" spans="2:3" x14ac:dyDescent="0.25">
      <c r="B1294" t="s">
        <v>4764</v>
      </c>
      <c r="C1294" s="24">
        <v>26246.314900000001</v>
      </c>
    </row>
    <row r="1295" spans="2:3" x14ac:dyDescent="0.25">
      <c r="B1295" t="s">
        <v>18354</v>
      </c>
      <c r="C1295" s="24">
        <v>26216.810099999999</v>
      </c>
    </row>
    <row r="1296" spans="2:3" x14ac:dyDescent="0.25">
      <c r="B1296" t="s">
        <v>2125</v>
      </c>
      <c r="C1296" s="24">
        <v>26215.4512</v>
      </c>
    </row>
    <row r="1297" spans="2:3" x14ac:dyDescent="0.25">
      <c r="B1297" t="s">
        <v>5975</v>
      </c>
      <c r="C1297" s="24">
        <v>26203.302199999998</v>
      </c>
    </row>
    <row r="1298" spans="2:3" x14ac:dyDescent="0.25">
      <c r="B1298" t="s">
        <v>11110</v>
      </c>
      <c r="C1298" s="24">
        <v>26191.727700000003</v>
      </c>
    </row>
    <row r="1299" spans="2:3" x14ac:dyDescent="0.25">
      <c r="B1299" t="s">
        <v>10432</v>
      </c>
      <c r="C1299" s="24">
        <v>26185.8783</v>
      </c>
    </row>
    <row r="1300" spans="2:3" x14ac:dyDescent="0.25">
      <c r="B1300" t="s">
        <v>10243</v>
      </c>
      <c r="C1300" s="24">
        <v>26174.298000000003</v>
      </c>
    </row>
    <row r="1301" spans="2:3" x14ac:dyDescent="0.25">
      <c r="B1301" t="s">
        <v>18318</v>
      </c>
      <c r="C1301" s="24">
        <v>26169.000599999999</v>
      </c>
    </row>
    <row r="1302" spans="2:3" x14ac:dyDescent="0.25">
      <c r="B1302" t="s">
        <v>8103</v>
      </c>
      <c r="C1302" s="24">
        <v>26166.875899999999</v>
      </c>
    </row>
    <row r="1303" spans="2:3" x14ac:dyDescent="0.25">
      <c r="B1303" t="s">
        <v>3374</v>
      </c>
      <c r="C1303" s="24">
        <v>26165.220399999998</v>
      </c>
    </row>
    <row r="1304" spans="2:3" x14ac:dyDescent="0.25">
      <c r="B1304" t="s">
        <v>18212</v>
      </c>
      <c r="C1304" s="24">
        <v>26164.0478</v>
      </c>
    </row>
    <row r="1305" spans="2:3" x14ac:dyDescent="0.25">
      <c r="B1305" t="s">
        <v>10068</v>
      </c>
      <c r="C1305" s="24">
        <v>26161.216499999999</v>
      </c>
    </row>
    <row r="1306" spans="2:3" x14ac:dyDescent="0.25">
      <c r="B1306" t="s">
        <v>11246</v>
      </c>
      <c r="C1306" s="24">
        <v>26158.9355</v>
      </c>
    </row>
    <row r="1307" spans="2:3" x14ac:dyDescent="0.25">
      <c r="B1307" t="s">
        <v>10436</v>
      </c>
      <c r="C1307" s="24">
        <v>26109.964599999999</v>
      </c>
    </row>
    <row r="1308" spans="2:3" x14ac:dyDescent="0.25">
      <c r="B1308" t="s">
        <v>942</v>
      </c>
      <c r="C1308" s="24">
        <v>26090.933900000004</v>
      </c>
    </row>
    <row r="1309" spans="2:3" x14ac:dyDescent="0.25">
      <c r="B1309" t="s">
        <v>4058</v>
      </c>
      <c r="C1309" s="24">
        <v>26060.694200000002</v>
      </c>
    </row>
    <row r="1310" spans="2:3" x14ac:dyDescent="0.25">
      <c r="B1310" t="s">
        <v>11207</v>
      </c>
      <c r="C1310" s="24">
        <v>26052.365600000001</v>
      </c>
    </row>
    <row r="1311" spans="2:3" x14ac:dyDescent="0.25">
      <c r="B1311" t="s">
        <v>18113</v>
      </c>
      <c r="C1311" s="24">
        <v>26028.044299999998</v>
      </c>
    </row>
    <row r="1312" spans="2:3" x14ac:dyDescent="0.25">
      <c r="B1312" t="s">
        <v>2106</v>
      </c>
      <c r="C1312" s="24">
        <v>26018.6793</v>
      </c>
    </row>
    <row r="1313" spans="2:3" x14ac:dyDescent="0.25">
      <c r="B1313" t="s">
        <v>6220</v>
      </c>
      <c r="C1313" s="24">
        <v>26003.8259</v>
      </c>
    </row>
    <row r="1314" spans="2:3" x14ac:dyDescent="0.25">
      <c r="B1314" t="s">
        <v>16114</v>
      </c>
      <c r="C1314" s="24">
        <v>26003.211600000002</v>
      </c>
    </row>
    <row r="1315" spans="2:3" x14ac:dyDescent="0.25">
      <c r="B1315" t="s">
        <v>7056</v>
      </c>
      <c r="C1315" s="24">
        <v>26000.599399999999</v>
      </c>
    </row>
    <row r="1316" spans="2:3" x14ac:dyDescent="0.25">
      <c r="B1316" t="s">
        <v>6540</v>
      </c>
      <c r="C1316" s="24">
        <v>26000.508600000001</v>
      </c>
    </row>
    <row r="1317" spans="2:3" x14ac:dyDescent="0.25">
      <c r="B1317" t="s">
        <v>11444</v>
      </c>
      <c r="C1317" s="24">
        <v>25994.681499999999</v>
      </c>
    </row>
    <row r="1318" spans="2:3" x14ac:dyDescent="0.25">
      <c r="B1318" t="s">
        <v>6990</v>
      </c>
      <c r="C1318" s="24">
        <v>25993.338200000002</v>
      </c>
    </row>
    <row r="1319" spans="2:3" x14ac:dyDescent="0.25">
      <c r="B1319" t="s">
        <v>8713</v>
      </c>
      <c r="C1319" s="24">
        <v>25992.232899999999</v>
      </c>
    </row>
    <row r="1320" spans="2:3" x14ac:dyDescent="0.25">
      <c r="B1320" t="s">
        <v>3111</v>
      </c>
      <c r="C1320" s="24">
        <v>25991.482599999999</v>
      </c>
    </row>
    <row r="1321" spans="2:3" x14ac:dyDescent="0.25">
      <c r="B1321" t="s">
        <v>11165</v>
      </c>
      <c r="C1321" s="24">
        <v>25975.3338</v>
      </c>
    </row>
    <row r="1322" spans="2:3" x14ac:dyDescent="0.25">
      <c r="B1322" t="s">
        <v>3411</v>
      </c>
      <c r="C1322" s="24">
        <v>25974.428099999997</v>
      </c>
    </row>
    <row r="1323" spans="2:3" x14ac:dyDescent="0.25">
      <c r="B1323" t="s">
        <v>2132</v>
      </c>
      <c r="C1323" s="24">
        <v>25963.247499999994</v>
      </c>
    </row>
    <row r="1324" spans="2:3" x14ac:dyDescent="0.25">
      <c r="B1324" t="s">
        <v>14178</v>
      </c>
      <c r="C1324" s="24">
        <v>25955.4961</v>
      </c>
    </row>
    <row r="1325" spans="2:3" x14ac:dyDescent="0.25">
      <c r="B1325" t="s">
        <v>963</v>
      </c>
      <c r="C1325" s="24">
        <v>25950.078800000003</v>
      </c>
    </row>
    <row r="1326" spans="2:3" x14ac:dyDescent="0.25">
      <c r="B1326" t="s">
        <v>11827</v>
      </c>
      <c r="C1326" s="24">
        <v>25948.572199999999</v>
      </c>
    </row>
    <row r="1327" spans="2:3" x14ac:dyDescent="0.25">
      <c r="B1327" t="s">
        <v>10860</v>
      </c>
      <c r="C1327" s="24">
        <v>25941.4257</v>
      </c>
    </row>
    <row r="1328" spans="2:3" x14ac:dyDescent="0.25">
      <c r="B1328" t="s">
        <v>1203</v>
      </c>
      <c r="C1328" s="24">
        <v>25929.842999999997</v>
      </c>
    </row>
    <row r="1329" spans="2:3" x14ac:dyDescent="0.25">
      <c r="B1329" t="s">
        <v>18013</v>
      </c>
      <c r="C1329" s="24">
        <v>25926.268599999999</v>
      </c>
    </row>
    <row r="1330" spans="2:3" x14ac:dyDescent="0.25">
      <c r="B1330" t="s">
        <v>13585</v>
      </c>
      <c r="C1330" s="24">
        <v>25917.037</v>
      </c>
    </row>
    <row r="1331" spans="2:3" x14ac:dyDescent="0.25">
      <c r="B1331" t="s">
        <v>9851</v>
      </c>
      <c r="C1331" s="24">
        <v>25911.513700000003</v>
      </c>
    </row>
    <row r="1332" spans="2:3" x14ac:dyDescent="0.25">
      <c r="B1332" t="s">
        <v>15618</v>
      </c>
      <c r="C1332" s="24">
        <v>25910.104900000002</v>
      </c>
    </row>
    <row r="1333" spans="2:3" x14ac:dyDescent="0.25">
      <c r="B1333" t="s">
        <v>2668</v>
      </c>
      <c r="C1333" s="24">
        <v>25900.568800000001</v>
      </c>
    </row>
    <row r="1334" spans="2:3" x14ac:dyDescent="0.25">
      <c r="B1334" t="s">
        <v>15269</v>
      </c>
      <c r="C1334" s="24">
        <v>25896.347700000002</v>
      </c>
    </row>
    <row r="1335" spans="2:3" x14ac:dyDescent="0.25">
      <c r="B1335" t="s">
        <v>8250</v>
      </c>
      <c r="C1335" s="24">
        <v>25891.140200000002</v>
      </c>
    </row>
    <row r="1336" spans="2:3" x14ac:dyDescent="0.25">
      <c r="B1336" t="s">
        <v>11190</v>
      </c>
      <c r="C1336" s="24">
        <v>25889.2647</v>
      </c>
    </row>
    <row r="1337" spans="2:3" x14ac:dyDescent="0.25">
      <c r="B1337" t="s">
        <v>5134</v>
      </c>
      <c r="C1337" s="24">
        <v>25872.948800000002</v>
      </c>
    </row>
    <row r="1338" spans="2:3" x14ac:dyDescent="0.25">
      <c r="B1338" t="s">
        <v>17167</v>
      </c>
      <c r="C1338" s="24">
        <v>25862.933099999998</v>
      </c>
    </row>
    <row r="1339" spans="2:3" x14ac:dyDescent="0.25">
      <c r="B1339" t="s">
        <v>4928</v>
      </c>
      <c r="C1339" s="24">
        <v>25841.559800000003</v>
      </c>
    </row>
    <row r="1340" spans="2:3" x14ac:dyDescent="0.25">
      <c r="B1340" t="s">
        <v>6066</v>
      </c>
      <c r="C1340" s="24">
        <v>25839.359799999998</v>
      </c>
    </row>
    <row r="1341" spans="2:3" x14ac:dyDescent="0.25">
      <c r="B1341" t="s">
        <v>18962</v>
      </c>
      <c r="C1341" s="24">
        <v>25815.571899999995</v>
      </c>
    </row>
    <row r="1342" spans="2:3" x14ac:dyDescent="0.25">
      <c r="B1342" t="s">
        <v>6885</v>
      </c>
      <c r="C1342" s="24">
        <v>25791.674900000002</v>
      </c>
    </row>
    <row r="1343" spans="2:3" x14ac:dyDescent="0.25">
      <c r="B1343" t="s">
        <v>9832</v>
      </c>
      <c r="C1343" s="24">
        <v>25784.767400000001</v>
      </c>
    </row>
    <row r="1344" spans="2:3" x14ac:dyDescent="0.25">
      <c r="B1344" t="s">
        <v>15802</v>
      </c>
      <c r="C1344" s="24">
        <v>25782.686099999999</v>
      </c>
    </row>
    <row r="1345" spans="2:3" x14ac:dyDescent="0.25">
      <c r="B1345" t="s">
        <v>17144</v>
      </c>
      <c r="C1345" s="24">
        <v>25764.574699999997</v>
      </c>
    </row>
    <row r="1346" spans="2:3" x14ac:dyDescent="0.25">
      <c r="B1346" t="s">
        <v>4061</v>
      </c>
      <c r="C1346" s="24">
        <v>25751.941599999998</v>
      </c>
    </row>
    <row r="1347" spans="2:3" x14ac:dyDescent="0.25">
      <c r="B1347" t="s">
        <v>5027</v>
      </c>
      <c r="C1347" s="24">
        <v>25745.320200000002</v>
      </c>
    </row>
    <row r="1348" spans="2:3" x14ac:dyDescent="0.25">
      <c r="B1348" t="s">
        <v>18365</v>
      </c>
      <c r="C1348" s="24">
        <v>25740.762599999998</v>
      </c>
    </row>
    <row r="1349" spans="2:3" x14ac:dyDescent="0.25">
      <c r="B1349" t="s">
        <v>18110</v>
      </c>
      <c r="C1349" s="24">
        <v>25740.534200000002</v>
      </c>
    </row>
    <row r="1350" spans="2:3" x14ac:dyDescent="0.25">
      <c r="B1350" t="s">
        <v>2737</v>
      </c>
      <c r="C1350" s="24">
        <v>25732.222399999999</v>
      </c>
    </row>
    <row r="1351" spans="2:3" x14ac:dyDescent="0.25">
      <c r="B1351" t="s">
        <v>10187</v>
      </c>
      <c r="C1351" s="24">
        <v>25729.2006</v>
      </c>
    </row>
    <row r="1352" spans="2:3" x14ac:dyDescent="0.25">
      <c r="B1352" t="s">
        <v>6173</v>
      </c>
      <c r="C1352" s="24">
        <v>25703.063099999999</v>
      </c>
    </row>
    <row r="1353" spans="2:3" x14ac:dyDescent="0.25">
      <c r="B1353" t="s">
        <v>1522</v>
      </c>
      <c r="C1353" s="24">
        <v>25701.705100000003</v>
      </c>
    </row>
    <row r="1354" spans="2:3" x14ac:dyDescent="0.25">
      <c r="B1354" t="s">
        <v>8009</v>
      </c>
      <c r="C1354" s="24">
        <v>25699.960599999999</v>
      </c>
    </row>
    <row r="1355" spans="2:3" x14ac:dyDescent="0.25">
      <c r="B1355" t="s">
        <v>13330</v>
      </c>
      <c r="C1355" s="24">
        <v>25682.517300000003</v>
      </c>
    </row>
    <row r="1356" spans="2:3" x14ac:dyDescent="0.25">
      <c r="B1356" t="s">
        <v>6140</v>
      </c>
      <c r="C1356" s="24">
        <v>25669.2762</v>
      </c>
    </row>
    <row r="1357" spans="2:3" x14ac:dyDescent="0.25">
      <c r="B1357" t="s">
        <v>12120</v>
      </c>
      <c r="C1357" s="24">
        <v>25669.027499999997</v>
      </c>
    </row>
    <row r="1358" spans="2:3" x14ac:dyDescent="0.25">
      <c r="B1358" t="s">
        <v>4990</v>
      </c>
      <c r="C1358" s="24">
        <v>25653.610100000002</v>
      </c>
    </row>
    <row r="1359" spans="2:3" x14ac:dyDescent="0.25">
      <c r="B1359" t="s">
        <v>7530</v>
      </c>
      <c r="C1359" s="24">
        <v>25648.4539</v>
      </c>
    </row>
    <row r="1360" spans="2:3" x14ac:dyDescent="0.25">
      <c r="B1360" t="s">
        <v>7653</v>
      </c>
      <c r="C1360" s="24">
        <v>25645.989300000001</v>
      </c>
    </row>
    <row r="1361" spans="2:3" x14ac:dyDescent="0.25">
      <c r="B1361" t="s">
        <v>17765</v>
      </c>
      <c r="C1361" s="24">
        <v>25640.111699999998</v>
      </c>
    </row>
    <row r="1362" spans="2:3" x14ac:dyDescent="0.25">
      <c r="B1362" t="s">
        <v>10022</v>
      </c>
      <c r="C1362" s="24">
        <v>25631.180899999999</v>
      </c>
    </row>
    <row r="1363" spans="2:3" x14ac:dyDescent="0.25">
      <c r="B1363" t="s">
        <v>14006</v>
      </c>
      <c r="C1363" s="24">
        <v>25619.266799999998</v>
      </c>
    </row>
    <row r="1364" spans="2:3" x14ac:dyDescent="0.25">
      <c r="B1364" t="s">
        <v>9136</v>
      </c>
      <c r="C1364" s="24">
        <v>25591.875</v>
      </c>
    </row>
    <row r="1365" spans="2:3" x14ac:dyDescent="0.25">
      <c r="B1365" t="s">
        <v>18557</v>
      </c>
      <c r="C1365" s="24">
        <v>25570.974699999999</v>
      </c>
    </row>
    <row r="1366" spans="2:3" x14ac:dyDescent="0.25">
      <c r="B1366" t="s">
        <v>9647</v>
      </c>
      <c r="C1366" s="24">
        <v>25568.795099999999</v>
      </c>
    </row>
    <row r="1367" spans="2:3" x14ac:dyDescent="0.25">
      <c r="B1367" t="s">
        <v>1415</v>
      </c>
      <c r="C1367" s="24">
        <v>25550.908599999999</v>
      </c>
    </row>
    <row r="1368" spans="2:3" x14ac:dyDescent="0.25">
      <c r="B1368" t="s">
        <v>5636</v>
      </c>
      <c r="C1368" s="24">
        <v>25539.606299999999</v>
      </c>
    </row>
    <row r="1369" spans="2:3" x14ac:dyDescent="0.25">
      <c r="B1369" t="s">
        <v>10095</v>
      </c>
      <c r="C1369" s="24">
        <v>25521.881999999998</v>
      </c>
    </row>
    <row r="1370" spans="2:3" x14ac:dyDescent="0.25">
      <c r="B1370" t="s">
        <v>12440</v>
      </c>
      <c r="C1370" s="24">
        <v>25516.324799999999</v>
      </c>
    </row>
    <row r="1371" spans="2:3" x14ac:dyDescent="0.25">
      <c r="B1371" t="s">
        <v>3127</v>
      </c>
      <c r="C1371" s="24">
        <v>25510.2844</v>
      </c>
    </row>
    <row r="1372" spans="2:3" x14ac:dyDescent="0.25">
      <c r="B1372" t="s">
        <v>10463</v>
      </c>
      <c r="C1372" s="24">
        <v>25502.287499999999</v>
      </c>
    </row>
    <row r="1373" spans="2:3" x14ac:dyDescent="0.25">
      <c r="B1373" t="s">
        <v>15545</v>
      </c>
      <c r="C1373" s="24">
        <v>25493.393199999999</v>
      </c>
    </row>
    <row r="1374" spans="2:3" x14ac:dyDescent="0.25">
      <c r="B1374" t="s">
        <v>7687</v>
      </c>
      <c r="C1374" s="24">
        <v>25485.207900000001</v>
      </c>
    </row>
    <row r="1375" spans="2:3" x14ac:dyDescent="0.25">
      <c r="B1375" t="s">
        <v>11344</v>
      </c>
      <c r="C1375" s="24">
        <v>25482.986799999999</v>
      </c>
    </row>
    <row r="1376" spans="2:3" x14ac:dyDescent="0.25">
      <c r="B1376" t="s">
        <v>3686</v>
      </c>
      <c r="C1376" s="24">
        <v>25480.817500000001</v>
      </c>
    </row>
    <row r="1377" spans="2:3" x14ac:dyDescent="0.25">
      <c r="B1377" t="s">
        <v>7989</v>
      </c>
      <c r="C1377" s="24">
        <v>25470.239999999998</v>
      </c>
    </row>
    <row r="1378" spans="2:3" x14ac:dyDescent="0.25">
      <c r="B1378" t="s">
        <v>16271</v>
      </c>
      <c r="C1378" s="24">
        <v>25460.528400000003</v>
      </c>
    </row>
    <row r="1379" spans="2:3" x14ac:dyDescent="0.25">
      <c r="B1379" t="s">
        <v>3328</v>
      </c>
      <c r="C1379" s="24">
        <v>25450.263200000001</v>
      </c>
    </row>
    <row r="1380" spans="2:3" x14ac:dyDescent="0.25">
      <c r="B1380" t="s">
        <v>13548</v>
      </c>
      <c r="C1380" s="24">
        <v>25434.385200000001</v>
      </c>
    </row>
    <row r="1381" spans="2:3" x14ac:dyDescent="0.25">
      <c r="B1381" t="s">
        <v>18784</v>
      </c>
      <c r="C1381" s="24">
        <v>25432.2346</v>
      </c>
    </row>
    <row r="1382" spans="2:3" x14ac:dyDescent="0.25">
      <c r="B1382" t="s">
        <v>10110</v>
      </c>
      <c r="C1382" s="24">
        <v>25418.883500000004</v>
      </c>
    </row>
    <row r="1383" spans="2:3" x14ac:dyDescent="0.25">
      <c r="B1383" t="s">
        <v>10136</v>
      </c>
      <c r="C1383" s="24">
        <v>25401.278399999996</v>
      </c>
    </row>
    <row r="1384" spans="2:3" x14ac:dyDescent="0.25">
      <c r="B1384" t="s">
        <v>3581</v>
      </c>
      <c r="C1384" s="24">
        <v>25400.885399999999</v>
      </c>
    </row>
    <row r="1385" spans="2:3" x14ac:dyDescent="0.25">
      <c r="B1385" t="s">
        <v>12223</v>
      </c>
      <c r="C1385" s="24">
        <v>25398.5448</v>
      </c>
    </row>
    <row r="1386" spans="2:3" x14ac:dyDescent="0.25">
      <c r="B1386" t="s">
        <v>11529</v>
      </c>
      <c r="C1386" s="24">
        <v>25378.333299999998</v>
      </c>
    </row>
    <row r="1387" spans="2:3" x14ac:dyDescent="0.25">
      <c r="B1387" t="s">
        <v>8240</v>
      </c>
      <c r="C1387" s="24">
        <v>25372.413800000002</v>
      </c>
    </row>
    <row r="1388" spans="2:3" x14ac:dyDescent="0.25">
      <c r="B1388" t="s">
        <v>12574</v>
      </c>
      <c r="C1388" s="24">
        <v>25359.434000000001</v>
      </c>
    </row>
    <row r="1389" spans="2:3" x14ac:dyDescent="0.25">
      <c r="B1389" t="s">
        <v>4834</v>
      </c>
      <c r="C1389" s="24">
        <v>25353.495999999999</v>
      </c>
    </row>
    <row r="1390" spans="2:3" x14ac:dyDescent="0.25">
      <c r="B1390" t="s">
        <v>13508</v>
      </c>
      <c r="C1390" s="24">
        <v>25340.539799999999</v>
      </c>
    </row>
    <row r="1391" spans="2:3" x14ac:dyDescent="0.25">
      <c r="B1391" t="s">
        <v>1422</v>
      </c>
      <c r="C1391" s="24">
        <v>25336.722600000001</v>
      </c>
    </row>
    <row r="1392" spans="2:3" x14ac:dyDescent="0.25">
      <c r="B1392" t="s">
        <v>6138</v>
      </c>
      <c r="C1392" s="24">
        <v>25329.326200000003</v>
      </c>
    </row>
    <row r="1393" spans="2:3" x14ac:dyDescent="0.25">
      <c r="B1393" t="s">
        <v>7593</v>
      </c>
      <c r="C1393" s="24">
        <v>25328.2814</v>
      </c>
    </row>
    <row r="1394" spans="2:3" x14ac:dyDescent="0.25">
      <c r="B1394" t="s">
        <v>15579</v>
      </c>
      <c r="C1394" s="24">
        <v>25325.564399999999</v>
      </c>
    </row>
    <row r="1395" spans="2:3" x14ac:dyDescent="0.25">
      <c r="B1395" t="s">
        <v>18841</v>
      </c>
      <c r="C1395" s="24">
        <v>25325.564399999999</v>
      </c>
    </row>
    <row r="1396" spans="2:3" x14ac:dyDescent="0.25">
      <c r="B1396" t="s">
        <v>10787</v>
      </c>
      <c r="C1396" s="24">
        <v>25325.564399999999</v>
      </c>
    </row>
    <row r="1397" spans="2:3" x14ac:dyDescent="0.25">
      <c r="B1397" t="s">
        <v>13249</v>
      </c>
      <c r="C1397" s="24">
        <v>25325.564399999999</v>
      </c>
    </row>
    <row r="1398" spans="2:3" x14ac:dyDescent="0.25">
      <c r="B1398" t="s">
        <v>9594</v>
      </c>
      <c r="C1398" s="24">
        <v>25325.564399999999</v>
      </c>
    </row>
    <row r="1399" spans="2:3" x14ac:dyDescent="0.25">
      <c r="B1399" t="s">
        <v>9573</v>
      </c>
      <c r="C1399" s="24">
        <v>25325.564399999999</v>
      </c>
    </row>
    <row r="1400" spans="2:3" x14ac:dyDescent="0.25">
      <c r="B1400" t="s">
        <v>7921</v>
      </c>
      <c r="C1400" s="24">
        <v>25325.564399999999</v>
      </c>
    </row>
    <row r="1401" spans="2:3" x14ac:dyDescent="0.25">
      <c r="B1401" t="s">
        <v>9306</v>
      </c>
      <c r="C1401" s="24">
        <v>25325.564399999999</v>
      </c>
    </row>
    <row r="1402" spans="2:3" x14ac:dyDescent="0.25">
      <c r="B1402" t="s">
        <v>4909</v>
      </c>
      <c r="C1402" s="24">
        <v>25325.564399999999</v>
      </c>
    </row>
    <row r="1403" spans="2:3" x14ac:dyDescent="0.25">
      <c r="B1403" t="s">
        <v>4442</v>
      </c>
      <c r="C1403" s="24">
        <v>25325.564399999999</v>
      </c>
    </row>
    <row r="1404" spans="2:3" x14ac:dyDescent="0.25">
      <c r="B1404" t="s">
        <v>687</v>
      </c>
      <c r="C1404" s="24">
        <v>25325.564399999999</v>
      </c>
    </row>
    <row r="1405" spans="2:3" x14ac:dyDescent="0.25">
      <c r="B1405" t="s">
        <v>1874</v>
      </c>
      <c r="C1405" s="24">
        <v>25325.564399999999</v>
      </c>
    </row>
    <row r="1406" spans="2:3" x14ac:dyDescent="0.25">
      <c r="B1406" t="s">
        <v>8182</v>
      </c>
      <c r="C1406" s="24">
        <v>25319.163800000002</v>
      </c>
    </row>
    <row r="1407" spans="2:3" x14ac:dyDescent="0.25">
      <c r="B1407" t="s">
        <v>8521</v>
      </c>
      <c r="C1407" s="24">
        <v>25308.215600000003</v>
      </c>
    </row>
    <row r="1408" spans="2:3" x14ac:dyDescent="0.25">
      <c r="B1408" t="s">
        <v>5320</v>
      </c>
      <c r="C1408" s="24">
        <v>25303.908299999999</v>
      </c>
    </row>
    <row r="1409" spans="2:3" x14ac:dyDescent="0.25">
      <c r="B1409" t="s">
        <v>10367</v>
      </c>
      <c r="C1409" s="24">
        <v>25301.666399999998</v>
      </c>
    </row>
    <row r="1410" spans="2:3" x14ac:dyDescent="0.25">
      <c r="B1410" t="s">
        <v>9337</v>
      </c>
      <c r="C1410" s="24">
        <v>25288.096500000003</v>
      </c>
    </row>
    <row r="1411" spans="2:3" x14ac:dyDescent="0.25">
      <c r="B1411" t="s">
        <v>6412</v>
      </c>
      <c r="C1411" s="24">
        <v>25285.2232</v>
      </c>
    </row>
    <row r="1412" spans="2:3" x14ac:dyDescent="0.25">
      <c r="B1412" t="s">
        <v>6735</v>
      </c>
      <c r="C1412" s="24">
        <v>25277.3488</v>
      </c>
    </row>
    <row r="1413" spans="2:3" x14ac:dyDescent="0.25">
      <c r="B1413" t="s">
        <v>2880</v>
      </c>
      <c r="C1413" s="24">
        <v>25266.501399999997</v>
      </c>
    </row>
    <row r="1414" spans="2:3" x14ac:dyDescent="0.25">
      <c r="B1414" t="s">
        <v>11520</v>
      </c>
      <c r="C1414" s="24">
        <v>25262.609499999995</v>
      </c>
    </row>
    <row r="1415" spans="2:3" x14ac:dyDescent="0.25">
      <c r="B1415" t="s">
        <v>17662</v>
      </c>
      <c r="C1415" s="24">
        <v>25261.990299999998</v>
      </c>
    </row>
    <row r="1416" spans="2:3" x14ac:dyDescent="0.25">
      <c r="B1416" t="s">
        <v>8290</v>
      </c>
      <c r="C1416" s="24">
        <v>25251.905200000001</v>
      </c>
    </row>
    <row r="1417" spans="2:3" x14ac:dyDescent="0.25">
      <c r="B1417" t="s">
        <v>7961</v>
      </c>
      <c r="C1417" s="24">
        <v>25239.582399999999</v>
      </c>
    </row>
    <row r="1418" spans="2:3" x14ac:dyDescent="0.25">
      <c r="B1418" t="s">
        <v>13190</v>
      </c>
      <c r="C1418" s="24">
        <v>25231.419099999999</v>
      </c>
    </row>
    <row r="1419" spans="2:3" x14ac:dyDescent="0.25">
      <c r="B1419" t="s">
        <v>3343</v>
      </c>
      <c r="C1419" s="24">
        <v>25228.629100000002</v>
      </c>
    </row>
    <row r="1420" spans="2:3" x14ac:dyDescent="0.25">
      <c r="B1420" t="s">
        <v>7022</v>
      </c>
      <c r="C1420" s="24">
        <v>25223.768100000001</v>
      </c>
    </row>
    <row r="1421" spans="2:3" x14ac:dyDescent="0.25">
      <c r="B1421" t="s">
        <v>9365</v>
      </c>
      <c r="C1421" s="24">
        <v>25223.608800000002</v>
      </c>
    </row>
    <row r="1422" spans="2:3" x14ac:dyDescent="0.25">
      <c r="B1422" t="s">
        <v>10584</v>
      </c>
      <c r="C1422" s="24">
        <v>25222.840299999996</v>
      </c>
    </row>
    <row r="1423" spans="2:3" x14ac:dyDescent="0.25">
      <c r="B1423" t="s">
        <v>14147</v>
      </c>
      <c r="C1423" s="24">
        <v>25214.416599999997</v>
      </c>
    </row>
    <row r="1424" spans="2:3" x14ac:dyDescent="0.25">
      <c r="B1424" t="s">
        <v>4333</v>
      </c>
      <c r="C1424" s="24">
        <v>25201.447400000001</v>
      </c>
    </row>
    <row r="1425" spans="2:3" x14ac:dyDescent="0.25">
      <c r="B1425" t="s">
        <v>5681</v>
      </c>
      <c r="C1425" s="24">
        <v>25198.959400000003</v>
      </c>
    </row>
    <row r="1426" spans="2:3" x14ac:dyDescent="0.25">
      <c r="B1426" t="s">
        <v>3309</v>
      </c>
      <c r="C1426" s="24">
        <v>25197.0147</v>
      </c>
    </row>
    <row r="1427" spans="2:3" x14ac:dyDescent="0.25">
      <c r="B1427" t="s">
        <v>16279</v>
      </c>
      <c r="C1427" s="24">
        <v>25172.877900000003</v>
      </c>
    </row>
    <row r="1428" spans="2:3" x14ac:dyDescent="0.25">
      <c r="B1428" t="s">
        <v>18266</v>
      </c>
      <c r="C1428" s="24">
        <v>25165.595399999998</v>
      </c>
    </row>
    <row r="1429" spans="2:3" x14ac:dyDescent="0.25">
      <c r="B1429" t="s">
        <v>14807</v>
      </c>
      <c r="C1429" s="24">
        <v>25156.3986</v>
      </c>
    </row>
    <row r="1430" spans="2:3" x14ac:dyDescent="0.25">
      <c r="B1430" t="s">
        <v>6033</v>
      </c>
      <c r="C1430" s="24">
        <v>25154.6819</v>
      </c>
    </row>
    <row r="1431" spans="2:3" x14ac:dyDescent="0.25">
      <c r="B1431" t="s">
        <v>9678</v>
      </c>
      <c r="C1431" s="24">
        <v>25151.565200000005</v>
      </c>
    </row>
    <row r="1432" spans="2:3" x14ac:dyDescent="0.25">
      <c r="B1432" t="s">
        <v>16537</v>
      </c>
      <c r="C1432" s="24">
        <v>25137.772300000001</v>
      </c>
    </row>
    <row r="1433" spans="2:3" x14ac:dyDescent="0.25">
      <c r="B1433" t="s">
        <v>11245</v>
      </c>
      <c r="C1433" s="24">
        <v>25115.431299999997</v>
      </c>
    </row>
    <row r="1434" spans="2:3" x14ac:dyDescent="0.25">
      <c r="B1434" t="s">
        <v>16347</v>
      </c>
      <c r="C1434" s="24">
        <v>25114.792399999998</v>
      </c>
    </row>
    <row r="1435" spans="2:3" x14ac:dyDescent="0.25">
      <c r="B1435" t="s">
        <v>9358</v>
      </c>
      <c r="C1435" s="24">
        <v>25110.453799999999</v>
      </c>
    </row>
    <row r="1436" spans="2:3" x14ac:dyDescent="0.25">
      <c r="B1436" t="s">
        <v>15651</v>
      </c>
      <c r="C1436" s="24">
        <v>25107.225200000001</v>
      </c>
    </row>
    <row r="1437" spans="2:3" x14ac:dyDescent="0.25">
      <c r="B1437" t="s">
        <v>11154</v>
      </c>
      <c r="C1437" s="24">
        <v>25105.116399999999</v>
      </c>
    </row>
    <row r="1438" spans="2:3" x14ac:dyDescent="0.25">
      <c r="B1438" t="s">
        <v>5328</v>
      </c>
      <c r="C1438" s="24">
        <v>25084.066300000002</v>
      </c>
    </row>
    <row r="1439" spans="2:3" x14ac:dyDescent="0.25">
      <c r="B1439" t="s">
        <v>5503</v>
      </c>
      <c r="C1439" s="24">
        <v>25077.975399999999</v>
      </c>
    </row>
    <row r="1440" spans="2:3" x14ac:dyDescent="0.25">
      <c r="B1440" t="s">
        <v>5861</v>
      </c>
      <c r="C1440" s="24">
        <v>25064.9202</v>
      </c>
    </row>
    <row r="1441" spans="2:3" x14ac:dyDescent="0.25">
      <c r="B1441" t="s">
        <v>9691</v>
      </c>
      <c r="C1441" s="24">
        <v>25061.019299999996</v>
      </c>
    </row>
    <row r="1442" spans="2:3" x14ac:dyDescent="0.25">
      <c r="B1442" t="s">
        <v>5446</v>
      </c>
      <c r="C1442" s="24">
        <v>25060.8361</v>
      </c>
    </row>
    <row r="1443" spans="2:3" x14ac:dyDescent="0.25">
      <c r="B1443" t="s">
        <v>5417</v>
      </c>
      <c r="C1443" s="24">
        <v>25044.3518</v>
      </c>
    </row>
    <row r="1444" spans="2:3" x14ac:dyDescent="0.25">
      <c r="B1444" t="s">
        <v>5615</v>
      </c>
      <c r="C1444" s="24">
        <v>25038.392699999997</v>
      </c>
    </row>
    <row r="1445" spans="2:3" x14ac:dyDescent="0.25">
      <c r="B1445" t="s">
        <v>733</v>
      </c>
      <c r="C1445" s="24">
        <v>25037.734599999996</v>
      </c>
    </row>
    <row r="1446" spans="2:3" x14ac:dyDescent="0.25">
      <c r="B1446" t="s">
        <v>8241</v>
      </c>
      <c r="C1446" s="24">
        <v>25032.118499999997</v>
      </c>
    </row>
    <row r="1447" spans="2:3" x14ac:dyDescent="0.25">
      <c r="B1447" t="s">
        <v>7330</v>
      </c>
      <c r="C1447" s="24">
        <v>25019.102200000001</v>
      </c>
    </row>
    <row r="1448" spans="2:3" x14ac:dyDescent="0.25">
      <c r="B1448" t="s">
        <v>17939</v>
      </c>
      <c r="C1448" s="24">
        <v>25012.790099999998</v>
      </c>
    </row>
    <row r="1449" spans="2:3" x14ac:dyDescent="0.25">
      <c r="B1449" t="s">
        <v>6785</v>
      </c>
      <c r="C1449" s="24">
        <v>25004.7644</v>
      </c>
    </row>
    <row r="1450" spans="2:3" x14ac:dyDescent="0.25">
      <c r="B1450" t="s">
        <v>1503</v>
      </c>
      <c r="C1450" s="24">
        <v>24993.304799999998</v>
      </c>
    </row>
    <row r="1451" spans="2:3" x14ac:dyDescent="0.25">
      <c r="B1451" t="s">
        <v>18832</v>
      </c>
      <c r="C1451" s="24">
        <v>24983.344099999998</v>
      </c>
    </row>
    <row r="1452" spans="2:3" x14ac:dyDescent="0.25">
      <c r="B1452" t="s">
        <v>4922</v>
      </c>
      <c r="C1452" s="24">
        <v>24978.771099999998</v>
      </c>
    </row>
    <row r="1453" spans="2:3" x14ac:dyDescent="0.25">
      <c r="B1453" t="s">
        <v>4190</v>
      </c>
      <c r="C1453" s="24">
        <v>24969.5137</v>
      </c>
    </row>
    <row r="1454" spans="2:3" x14ac:dyDescent="0.25">
      <c r="B1454" t="s">
        <v>12014</v>
      </c>
      <c r="C1454" s="24">
        <v>24962.180499999999</v>
      </c>
    </row>
    <row r="1455" spans="2:3" x14ac:dyDescent="0.25">
      <c r="B1455" t="s">
        <v>9787</v>
      </c>
      <c r="C1455" s="24">
        <v>24951.5425</v>
      </c>
    </row>
    <row r="1456" spans="2:3" x14ac:dyDescent="0.25">
      <c r="B1456" t="s">
        <v>6837</v>
      </c>
      <c r="C1456" s="24">
        <v>24930.161899999999</v>
      </c>
    </row>
    <row r="1457" spans="2:3" x14ac:dyDescent="0.25">
      <c r="B1457" t="s">
        <v>9779</v>
      </c>
      <c r="C1457" s="24">
        <v>24921.046600000001</v>
      </c>
    </row>
    <row r="1458" spans="2:3" x14ac:dyDescent="0.25">
      <c r="B1458" t="s">
        <v>15574</v>
      </c>
      <c r="C1458" s="24">
        <v>24907.981299999999</v>
      </c>
    </row>
    <row r="1459" spans="2:3" x14ac:dyDescent="0.25">
      <c r="B1459" t="s">
        <v>14944</v>
      </c>
      <c r="C1459" s="24">
        <v>24905.5386</v>
      </c>
    </row>
    <row r="1460" spans="2:3" x14ac:dyDescent="0.25">
      <c r="B1460" t="s">
        <v>947</v>
      </c>
      <c r="C1460" s="24">
        <v>24902.165000000001</v>
      </c>
    </row>
    <row r="1461" spans="2:3" x14ac:dyDescent="0.25">
      <c r="B1461" t="s">
        <v>10782</v>
      </c>
      <c r="C1461" s="24">
        <v>24893.360199999999</v>
      </c>
    </row>
    <row r="1462" spans="2:3" x14ac:dyDescent="0.25">
      <c r="B1462" t="s">
        <v>13016</v>
      </c>
      <c r="C1462" s="24">
        <v>24892.7739</v>
      </c>
    </row>
    <row r="1463" spans="2:3" x14ac:dyDescent="0.25">
      <c r="B1463" t="s">
        <v>18390</v>
      </c>
      <c r="C1463" s="24">
        <v>24836.9421</v>
      </c>
    </row>
    <row r="1464" spans="2:3" x14ac:dyDescent="0.25">
      <c r="B1464" t="s">
        <v>5063</v>
      </c>
      <c r="C1464" s="24">
        <v>24835.104599999999</v>
      </c>
    </row>
    <row r="1465" spans="2:3" x14ac:dyDescent="0.25">
      <c r="B1465" t="s">
        <v>609</v>
      </c>
      <c r="C1465" s="24">
        <v>24833.779900000001</v>
      </c>
    </row>
    <row r="1466" spans="2:3" x14ac:dyDescent="0.25">
      <c r="B1466" t="s">
        <v>17786</v>
      </c>
      <c r="C1466" s="24">
        <v>24831.881799999999</v>
      </c>
    </row>
    <row r="1467" spans="2:3" x14ac:dyDescent="0.25">
      <c r="B1467" t="s">
        <v>11159</v>
      </c>
      <c r="C1467" s="24">
        <v>24830.049099999997</v>
      </c>
    </row>
    <row r="1468" spans="2:3" x14ac:dyDescent="0.25">
      <c r="B1468" t="s">
        <v>4852</v>
      </c>
      <c r="C1468" s="24">
        <v>24820.103899999998</v>
      </c>
    </row>
    <row r="1469" spans="2:3" x14ac:dyDescent="0.25">
      <c r="B1469" t="s">
        <v>15426</v>
      </c>
      <c r="C1469" s="24">
        <v>24812.568199999998</v>
      </c>
    </row>
    <row r="1470" spans="2:3" x14ac:dyDescent="0.25">
      <c r="B1470" t="s">
        <v>13081</v>
      </c>
      <c r="C1470" s="24">
        <v>24808.057000000001</v>
      </c>
    </row>
    <row r="1471" spans="2:3" x14ac:dyDescent="0.25">
      <c r="B1471" t="s">
        <v>1378</v>
      </c>
      <c r="C1471" s="24">
        <v>24801.923299999999</v>
      </c>
    </row>
    <row r="1472" spans="2:3" x14ac:dyDescent="0.25">
      <c r="B1472" t="s">
        <v>16544</v>
      </c>
      <c r="C1472" s="24">
        <v>24794.820199999998</v>
      </c>
    </row>
    <row r="1473" spans="2:3" x14ac:dyDescent="0.25">
      <c r="B1473" t="s">
        <v>16109</v>
      </c>
      <c r="C1473" s="24">
        <v>24794.552200000002</v>
      </c>
    </row>
    <row r="1474" spans="2:3" x14ac:dyDescent="0.25">
      <c r="B1474" t="s">
        <v>7979</v>
      </c>
      <c r="C1474" s="24">
        <v>24792.3269</v>
      </c>
    </row>
    <row r="1475" spans="2:3" x14ac:dyDescent="0.25">
      <c r="B1475" t="s">
        <v>5511</v>
      </c>
      <c r="C1475" s="24">
        <v>24781.895499999999</v>
      </c>
    </row>
    <row r="1476" spans="2:3" x14ac:dyDescent="0.25">
      <c r="B1476" t="s">
        <v>12193</v>
      </c>
      <c r="C1476" s="24">
        <v>24768.776699999999</v>
      </c>
    </row>
    <row r="1477" spans="2:3" x14ac:dyDescent="0.25">
      <c r="B1477" t="s">
        <v>5762</v>
      </c>
      <c r="C1477" s="24">
        <v>24753.058499999999</v>
      </c>
    </row>
    <row r="1478" spans="2:3" x14ac:dyDescent="0.25">
      <c r="B1478" t="s">
        <v>5662</v>
      </c>
      <c r="C1478" s="24">
        <v>24719.766600000003</v>
      </c>
    </row>
    <row r="1479" spans="2:3" x14ac:dyDescent="0.25">
      <c r="B1479" t="s">
        <v>4350</v>
      </c>
      <c r="C1479" s="24">
        <v>24703.022300000001</v>
      </c>
    </row>
    <row r="1480" spans="2:3" x14ac:dyDescent="0.25">
      <c r="B1480" t="s">
        <v>16067</v>
      </c>
      <c r="C1480" s="24">
        <v>24700.531999999999</v>
      </c>
    </row>
    <row r="1481" spans="2:3" x14ac:dyDescent="0.25">
      <c r="B1481" t="s">
        <v>6407</v>
      </c>
      <c r="C1481" s="24">
        <v>24697.792099999999</v>
      </c>
    </row>
    <row r="1482" spans="2:3" x14ac:dyDescent="0.25">
      <c r="B1482" t="s">
        <v>10493</v>
      </c>
      <c r="C1482" s="24">
        <v>24696.8629</v>
      </c>
    </row>
    <row r="1483" spans="2:3" x14ac:dyDescent="0.25">
      <c r="B1483" t="s">
        <v>18105</v>
      </c>
      <c r="C1483" s="24">
        <v>24695.865800000003</v>
      </c>
    </row>
    <row r="1484" spans="2:3" x14ac:dyDescent="0.25">
      <c r="B1484" t="s">
        <v>6439</v>
      </c>
      <c r="C1484" s="24">
        <v>24693.829899999997</v>
      </c>
    </row>
    <row r="1485" spans="2:3" x14ac:dyDescent="0.25">
      <c r="B1485" t="s">
        <v>1734</v>
      </c>
      <c r="C1485" s="24">
        <v>24688.890100000001</v>
      </c>
    </row>
    <row r="1486" spans="2:3" x14ac:dyDescent="0.25">
      <c r="B1486" t="s">
        <v>15380</v>
      </c>
      <c r="C1486" s="24">
        <v>24685.782299999999</v>
      </c>
    </row>
    <row r="1487" spans="2:3" x14ac:dyDescent="0.25">
      <c r="B1487" t="s">
        <v>812</v>
      </c>
      <c r="C1487" s="24">
        <v>24665.615899999997</v>
      </c>
    </row>
    <row r="1488" spans="2:3" x14ac:dyDescent="0.25">
      <c r="B1488" t="s">
        <v>7743</v>
      </c>
      <c r="C1488" s="24">
        <v>24644.865100000003</v>
      </c>
    </row>
    <row r="1489" spans="2:3" x14ac:dyDescent="0.25">
      <c r="B1489" t="s">
        <v>10570</v>
      </c>
      <c r="C1489" s="24">
        <v>24644.393700000001</v>
      </c>
    </row>
    <row r="1490" spans="2:3" x14ac:dyDescent="0.25">
      <c r="B1490" t="s">
        <v>1122</v>
      </c>
      <c r="C1490" s="24">
        <v>24641.929700000001</v>
      </c>
    </row>
    <row r="1491" spans="2:3" x14ac:dyDescent="0.25">
      <c r="B1491" t="s">
        <v>18612</v>
      </c>
      <c r="C1491" s="24">
        <v>24631.335999999999</v>
      </c>
    </row>
    <row r="1492" spans="2:3" x14ac:dyDescent="0.25">
      <c r="B1492" t="s">
        <v>13728</v>
      </c>
      <c r="C1492" s="24">
        <v>24628.615900000001</v>
      </c>
    </row>
    <row r="1493" spans="2:3" x14ac:dyDescent="0.25">
      <c r="B1493" t="s">
        <v>16013</v>
      </c>
      <c r="C1493" s="24">
        <v>24610.276800000003</v>
      </c>
    </row>
    <row r="1494" spans="2:3" x14ac:dyDescent="0.25">
      <c r="B1494" t="s">
        <v>924</v>
      </c>
      <c r="C1494" s="24">
        <v>24602.178500000002</v>
      </c>
    </row>
    <row r="1495" spans="2:3" x14ac:dyDescent="0.25">
      <c r="B1495" t="s">
        <v>6935</v>
      </c>
      <c r="C1495" s="24">
        <v>24599.1571</v>
      </c>
    </row>
    <row r="1496" spans="2:3" x14ac:dyDescent="0.25">
      <c r="B1496" t="s">
        <v>3186</v>
      </c>
      <c r="C1496" s="24">
        <v>24598.7317</v>
      </c>
    </row>
    <row r="1497" spans="2:3" x14ac:dyDescent="0.25">
      <c r="B1497" t="s">
        <v>8017</v>
      </c>
      <c r="C1497" s="24">
        <v>24598.720999999998</v>
      </c>
    </row>
    <row r="1498" spans="2:3" x14ac:dyDescent="0.25">
      <c r="B1498" t="s">
        <v>18342</v>
      </c>
      <c r="C1498" s="24">
        <v>24597.337</v>
      </c>
    </row>
    <row r="1499" spans="2:3" x14ac:dyDescent="0.25">
      <c r="B1499" t="s">
        <v>13906</v>
      </c>
      <c r="C1499" s="24">
        <v>24590.093700000001</v>
      </c>
    </row>
    <row r="1500" spans="2:3" x14ac:dyDescent="0.25">
      <c r="B1500" t="s">
        <v>9226</v>
      </c>
      <c r="C1500" s="24">
        <v>24585.906600000002</v>
      </c>
    </row>
    <row r="1501" spans="2:3" x14ac:dyDescent="0.25">
      <c r="B1501" t="s">
        <v>2925</v>
      </c>
      <c r="C1501" s="24">
        <v>24583.947700000001</v>
      </c>
    </row>
    <row r="1502" spans="2:3" x14ac:dyDescent="0.25">
      <c r="B1502" t="s">
        <v>9953</v>
      </c>
      <c r="C1502" s="24">
        <v>24579.5753</v>
      </c>
    </row>
    <row r="1503" spans="2:3" x14ac:dyDescent="0.25">
      <c r="B1503" t="s">
        <v>9132</v>
      </c>
      <c r="C1503" s="24">
        <v>24554.3321</v>
      </c>
    </row>
    <row r="1504" spans="2:3" x14ac:dyDescent="0.25">
      <c r="B1504" t="s">
        <v>11874</v>
      </c>
      <c r="C1504" s="24">
        <v>24551.707000000002</v>
      </c>
    </row>
    <row r="1505" spans="2:3" x14ac:dyDescent="0.25">
      <c r="B1505" t="s">
        <v>4562</v>
      </c>
      <c r="C1505" s="24">
        <v>24550.8508</v>
      </c>
    </row>
    <row r="1506" spans="2:3" x14ac:dyDescent="0.25">
      <c r="B1506" t="s">
        <v>17360</v>
      </c>
      <c r="C1506" s="24">
        <v>24543.762300000002</v>
      </c>
    </row>
    <row r="1507" spans="2:3" x14ac:dyDescent="0.25">
      <c r="B1507" t="s">
        <v>17336</v>
      </c>
      <c r="C1507" s="24">
        <v>24538.524400000002</v>
      </c>
    </row>
    <row r="1508" spans="2:3" x14ac:dyDescent="0.25">
      <c r="B1508" t="s">
        <v>5067</v>
      </c>
      <c r="C1508" s="24">
        <v>24538.069</v>
      </c>
    </row>
    <row r="1509" spans="2:3" x14ac:dyDescent="0.25">
      <c r="B1509" t="s">
        <v>15679</v>
      </c>
      <c r="C1509" s="24">
        <v>24531.385100000003</v>
      </c>
    </row>
    <row r="1510" spans="2:3" x14ac:dyDescent="0.25">
      <c r="B1510" t="s">
        <v>16014</v>
      </c>
      <c r="C1510" s="24">
        <v>24513.619499999997</v>
      </c>
    </row>
    <row r="1511" spans="2:3" x14ac:dyDescent="0.25">
      <c r="B1511" t="s">
        <v>660</v>
      </c>
      <c r="C1511" s="24">
        <v>24511.039100000002</v>
      </c>
    </row>
    <row r="1512" spans="2:3" x14ac:dyDescent="0.25">
      <c r="B1512" t="s">
        <v>8649</v>
      </c>
      <c r="C1512" s="24">
        <v>24505.784299999999</v>
      </c>
    </row>
    <row r="1513" spans="2:3" x14ac:dyDescent="0.25">
      <c r="B1513" t="s">
        <v>15638</v>
      </c>
      <c r="C1513" s="24">
        <v>24499.500800000002</v>
      </c>
    </row>
    <row r="1514" spans="2:3" x14ac:dyDescent="0.25">
      <c r="B1514" t="s">
        <v>16201</v>
      </c>
      <c r="C1514" s="24">
        <v>24499.457600000002</v>
      </c>
    </row>
    <row r="1515" spans="2:3" x14ac:dyDescent="0.25">
      <c r="B1515" t="s">
        <v>1059</v>
      </c>
      <c r="C1515" s="24">
        <v>24495.268799999998</v>
      </c>
    </row>
    <row r="1516" spans="2:3" x14ac:dyDescent="0.25">
      <c r="B1516" t="s">
        <v>18500</v>
      </c>
      <c r="C1516" s="24">
        <v>24490.691700000003</v>
      </c>
    </row>
    <row r="1517" spans="2:3" x14ac:dyDescent="0.25">
      <c r="B1517" t="s">
        <v>2076</v>
      </c>
      <c r="C1517" s="24">
        <v>24489.715499999998</v>
      </c>
    </row>
    <row r="1518" spans="2:3" x14ac:dyDescent="0.25">
      <c r="B1518" t="s">
        <v>16509</v>
      </c>
      <c r="C1518" s="24">
        <v>24481.138200000001</v>
      </c>
    </row>
    <row r="1519" spans="2:3" x14ac:dyDescent="0.25">
      <c r="B1519" t="s">
        <v>1750</v>
      </c>
      <c r="C1519" s="24">
        <v>24477.304799999998</v>
      </c>
    </row>
    <row r="1520" spans="2:3" x14ac:dyDescent="0.25">
      <c r="B1520" t="s">
        <v>6057</v>
      </c>
      <c r="C1520" s="24">
        <v>24421.073100000001</v>
      </c>
    </row>
    <row r="1521" spans="2:3" x14ac:dyDescent="0.25">
      <c r="B1521" t="s">
        <v>15036</v>
      </c>
      <c r="C1521" s="24">
        <v>24417.160899999999</v>
      </c>
    </row>
    <row r="1522" spans="2:3" x14ac:dyDescent="0.25">
      <c r="B1522" t="s">
        <v>12221</v>
      </c>
      <c r="C1522" s="24">
        <v>24413.602000000003</v>
      </c>
    </row>
    <row r="1523" spans="2:3" x14ac:dyDescent="0.25">
      <c r="B1523" t="s">
        <v>11451</v>
      </c>
      <c r="C1523" s="24">
        <v>24406.093799999999</v>
      </c>
    </row>
    <row r="1524" spans="2:3" x14ac:dyDescent="0.25">
      <c r="B1524" t="s">
        <v>4510</v>
      </c>
      <c r="C1524" s="24">
        <v>24397.630799999999</v>
      </c>
    </row>
    <row r="1525" spans="2:3" x14ac:dyDescent="0.25">
      <c r="B1525" t="s">
        <v>17844</v>
      </c>
      <c r="C1525" s="24">
        <v>24383.688099999999</v>
      </c>
    </row>
    <row r="1526" spans="2:3" x14ac:dyDescent="0.25">
      <c r="B1526" t="s">
        <v>14847</v>
      </c>
      <c r="C1526" s="24">
        <v>24376.776600000001</v>
      </c>
    </row>
    <row r="1527" spans="2:3" x14ac:dyDescent="0.25">
      <c r="B1527" t="s">
        <v>4849</v>
      </c>
      <c r="C1527" s="24">
        <v>24376.336299999999</v>
      </c>
    </row>
    <row r="1528" spans="2:3" x14ac:dyDescent="0.25">
      <c r="B1528" t="s">
        <v>14858</v>
      </c>
      <c r="C1528" s="24">
        <v>24295.9365</v>
      </c>
    </row>
    <row r="1529" spans="2:3" x14ac:dyDescent="0.25">
      <c r="B1529" t="s">
        <v>16966</v>
      </c>
      <c r="C1529" s="24">
        <v>24278.277300000002</v>
      </c>
    </row>
    <row r="1530" spans="2:3" x14ac:dyDescent="0.25">
      <c r="B1530" t="s">
        <v>18414</v>
      </c>
      <c r="C1530" s="24">
        <v>24271.0684</v>
      </c>
    </row>
    <row r="1531" spans="2:3" x14ac:dyDescent="0.25">
      <c r="B1531" t="s">
        <v>824</v>
      </c>
      <c r="C1531" s="24">
        <v>24267.551199999998</v>
      </c>
    </row>
    <row r="1532" spans="2:3" x14ac:dyDescent="0.25">
      <c r="B1532" t="s">
        <v>3163</v>
      </c>
      <c r="C1532" s="24">
        <v>24242.065699999999</v>
      </c>
    </row>
    <row r="1533" spans="2:3" x14ac:dyDescent="0.25">
      <c r="B1533" t="s">
        <v>10255</v>
      </c>
      <c r="C1533" s="24">
        <v>24239.553099999997</v>
      </c>
    </row>
    <row r="1534" spans="2:3" x14ac:dyDescent="0.25">
      <c r="B1534" t="s">
        <v>767</v>
      </c>
      <c r="C1534" s="24">
        <v>24230.373199999998</v>
      </c>
    </row>
    <row r="1535" spans="2:3" x14ac:dyDescent="0.25">
      <c r="B1535" t="s">
        <v>12877</v>
      </c>
      <c r="C1535" s="24">
        <v>24210.680400000001</v>
      </c>
    </row>
    <row r="1536" spans="2:3" x14ac:dyDescent="0.25">
      <c r="B1536" t="s">
        <v>11602</v>
      </c>
      <c r="C1536" s="24">
        <v>24209.549500000001</v>
      </c>
    </row>
    <row r="1537" spans="2:3" x14ac:dyDescent="0.25">
      <c r="B1537" t="s">
        <v>12593</v>
      </c>
      <c r="C1537" s="24">
        <v>24202.989399999999</v>
      </c>
    </row>
    <row r="1538" spans="2:3" x14ac:dyDescent="0.25">
      <c r="B1538" t="s">
        <v>13446</v>
      </c>
      <c r="C1538" s="24">
        <v>24192.144399999997</v>
      </c>
    </row>
    <row r="1539" spans="2:3" x14ac:dyDescent="0.25">
      <c r="B1539" t="s">
        <v>18947</v>
      </c>
      <c r="C1539" s="24">
        <v>24184.525699999998</v>
      </c>
    </row>
    <row r="1540" spans="2:3" x14ac:dyDescent="0.25">
      <c r="B1540" t="s">
        <v>3920</v>
      </c>
      <c r="C1540" s="24">
        <v>24179.1734</v>
      </c>
    </row>
    <row r="1541" spans="2:3" x14ac:dyDescent="0.25">
      <c r="B1541" t="s">
        <v>18555</v>
      </c>
      <c r="C1541" s="24">
        <v>24174.2585</v>
      </c>
    </row>
    <row r="1542" spans="2:3" x14ac:dyDescent="0.25">
      <c r="B1542" t="s">
        <v>8019</v>
      </c>
      <c r="C1542" s="24">
        <v>24164.6738</v>
      </c>
    </row>
    <row r="1543" spans="2:3" x14ac:dyDescent="0.25">
      <c r="B1543" t="s">
        <v>17792</v>
      </c>
      <c r="C1543" s="24">
        <v>24164.423599999998</v>
      </c>
    </row>
    <row r="1544" spans="2:3" x14ac:dyDescent="0.25">
      <c r="B1544" t="s">
        <v>14072</v>
      </c>
      <c r="C1544" s="24">
        <v>24135.674700000003</v>
      </c>
    </row>
    <row r="1545" spans="2:3" x14ac:dyDescent="0.25">
      <c r="B1545" t="s">
        <v>9194</v>
      </c>
      <c r="C1545" s="24">
        <v>24134.724300000002</v>
      </c>
    </row>
    <row r="1546" spans="2:3" x14ac:dyDescent="0.25">
      <c r="B1546" t="s">
        <v>4975</v>
      </c>
      <c r="C1546" s="24">
        <v>24130.359899999999</v>
      </c>
    </row>
    <row r="1547" spans="2:3" x14ac:dyDescent="0.25">
      <c r="B1547" t="s">
        <v>11301</v>
      </c>
      <c r="C1547" s="24">
        <v>24120.8511</v>
      </c>
    </row>
    <row r="1548" spans="2:3" x14ac:dyDescent="0.25">
      <c r="B1548" t="s">
        <v>11846</v>
      </c>
      <c r="C1548" s="24">
        <v>24118.6044</v>
      </c>
    </row>
    <row r="1549" spans="2:3" x14ac:dyDescent="0.25">
      <c r="B1549" t="s">
        <v>3898</v>
      </c>
      <c r="C1549" s="24">
        <v>24112.069899999999</v>
      </c>
    </row>
    <row r="1550" spans="2:3" x14ac:dyDescent="0.25">
      <c r="B1550" t="s">
        <v>6725</v>
      </c>
      <c r="C1550" s="24">
        <v>24109.931899999996</v>
      </c>
    </row>
    <row r="1551" spans="2:3" x14ac:dyDescent="0.25">
      <c r="B1551" t="s">
        <v>8449</v>
      </c>
      <c r="C1551" s="24">
        <v>24108.487799999999</v>
      </c>
    </row>
    <row r="1552" spans="2:3" x14ac:dyDescent="0.25">
      <c r="B1552" t="s">
        <v>10609</v>
      </c>
      <c r="C1552" s="24">
        <v>24096.3979</v>
      </c>
    </row>
    <row r="1553" spans="2:3" x14ac:dyDescent="0.25">
      <c r="B1553" t="s">
        <v>15043</v>
      </c>
      <c r="C1553" s="24">
        <v>24084.574499999999</v>
      </c>
    </row>
    <row r="1554" spans="2:3" x14ac:dyDescent="0.25">
      <c r="B1554" t="s">
        <v>11881</v>
      </c>
      <c r="C1554" s="24">
        <v>24062.786899999999</v>
      </c>
    </row>
    <row r="1555" spans="2:3" x14ac:dyDescent="0.25">
      <c r="B1555" t="s">
        <v>16531</v>
      </c>
      <c r="C1555" s="24">
        <v>24057.763300000002</v>
      </c>
    </row>
    <row r="1556" spans="2:3" x14ac:dyDescent="0.25">
      <c r="B1556" t="s">
        <v>18330</v>
      </c>
      <c r="C1556" s="24">
        <v>24051.758000000002</v>
      </c>
    </row>
    <row r="1557" spans="2:3" x14ac:dyDescent="0.25">
      <c r="B1557" t="s">
        <v>10811</v>
      </c>
      <c r="C1557" s="24">
        <v>24036.154400000003</v>
      </c>
    </row>
    <row r="1558" spans="2:3" x14ac:dyDescent="0.25">
      <c r="B1558" t="s">
        <v>12549</v>
      </c>
      <c r="C1558" s="24">
        <v>24021.5105</v>
      </c>
    </row>
    <row r="1559" spans="2:3" x14ac:dyDescent="0.25">
      <c r="B1559" t="s">
        <v>17189</v>
      </c>
      <c r="C1559" s="24">
        <v>24012.079700000002</v>
      </c>
    </row>
    <row r="1560" spans="2:3" x14ac:dyDescent="0.25">
      <c r="B1560" t="s">
        <v>4968</v>
      </c>
      <c r="C1560" s="24">
        <v>24003.338499999998</v>
      </c>
    </row>
    <row r="1561" spans="2:3" x14ac:dyDescent="0.25">
      <c r="B1561" t="s">
        <v>6142</v>
      </c>
      <c r="C1561" s="24">
        <v>23981.446800000002</v>
      </c>
    </row>
    <row r="1562" spans="2:3" x14ac:dyDescent="0.25">
      <c r="B1562" t="s">
        <v>9880</v>
      </c>
      <c r="C1562" s="24">
        <v>23981.428599999999</v>
      </c>
    </row>
    <row r="1563" spans="2:3" x14ac:dyDescent="0.25">
      <c r="B1563" t="s">
        <v>12057</v>
      </c>
      <c r="C1563" s="24">
        <v>23974.763600000002</v>
      </c>
    </row>
    <row r="1564" spans="2:3" x14ac:dyDescent="0.25">
      <c r="B1564" t="s">
        <v>15015</v>
      </c>
      <c r="C1564" s="24">
        <v>23952.029299999998</v>
      </c>
    </row>
    <row r="1565" spans="2:3" x14ac:dyDescent="0.25">
      <c r="B1565" t="s">
        <v>8784</v>
      </c>
      <c r="C1565" s="24">
        <v>23951.787199999999</v>
      </c>
    </row>
    <row r="1566" spans="2:3" x14ac:dyDescent="0.25">
      <c r="B1566" t="s">
        <v>10122</v>
      </c>
      <c r="C1566" s="24">
        <v>23950.449400000001</v>
      </c>
    </row>
    <row r="1567" spans="2:3" x14ac:dyDescent="0.25">
      <c r="B1567" t="s">
        <v>10285</v>
      </c>
      <c r="C1567" s="24">
        <v>23929.595099999999</v>
      </c>
    </row>
    <row r="1568" spans="2:3" x14ac:dyDescent="0.25">
      <c r="B1568" t="s">
        <v>13514</v>
      </c>
      <c r="C1568" s="24">
        <v>23920.4087</v>
      </c>
    </row>
    <row r="1569" spans="2:3" x14ac:dyDescent="0.25">
      <c r="B1569" t="s">
        <v>1915</v>
      </c>
      <c r="C1569" s="24">
        <v>23918.8406</v>
      </c>
    </row>
    <row r="1570" spans="2:3" x14ac:dyDescent="0.25">
      <c r="B1570" t="s">
        <v>16452</v>
      </c>
      <c r="C1570" s="24">
        <v>23918.588599999999</v>
      </c>
    </row>
    <row r="1571" spans="2:3" x14ac:dyDescent="0.25">
      <c r="B1571" t="s">
        <v>15793</v>
      </c>
      <c r="C1571" s="24">
        <v>23918.588599999999</v>
      </c>
    </row>
    <row r="1572" spans="2:3" x14ac:dyDescent="0.25">
      <c r="B1572" t="s">
        <v>15371</v>
      </c>
      <c r="C1572" s="24">
        <v>23918.588599999999</v>
      </c>
    </row>
    <row r="1573" spans="2:3" x14ac:dyDescent="0.25">
      <c r="B1573" t="s">
        <v>16781</v>
      </c>
      <c r="C1573" s="24">
        <v>23918.588599999999</v>
      </c>
    </row>
    <row r="1574" spans="2:3" x14ac:dyDescent="0.25">
      <c r="B1574" t="s">
        <v>18430</v>
      </c>
      <c r="C1574" s="24">
        <v>23918.588599999999</v>
      </c>
    </row>
    <row r="1575" spans="2:3" x14ac:dyDescent="0.25">
      <c r="B1575" t="s">
        <v>10104</v>
      </c>
      <c r="C1575" s="24">
        <v>23918.588599999999</v>
      </c>
    </row>
    <row r="1576" spans="2:3" x14ac:dyDescent="0.25">
      <c r="B1576" t="s">
        <v>10422</v>
      </c>
      <c r="C1576" s="24">
        <v>23918.588599999999</v>
      </c>
    </row>
    <row r="1577" spans="2:3" x14ac:dyDescent="0.25">
      <c r="B1577" t="s">
        <v>10982</v>
      </c>
      <c r="C1577" s="24">
        <v>23918.588599999999</v>
      </c>
    </row>
    <row r="1578" spans="2:3" x14ac:dyDescent="0.25">
      <c r="B1578" t="s">
        <v>13400</v>
      </c>
      <c r="C1578" s="24">
        <v>23918.588599999999</v>
      </c>
    </row>
    <row r="1579" spans="2:3" x14ac:dyDescent="0.25">
      <c r="B1579" t="s">
        <v>6803</v>
      </c>
      <c r="C1579" s="24">
        <v>23918.588599999999</v>
      </c>
    </row>
    <row r="1580" spans="2:3" x14ac:dyDescent="0.25">
      <c r="B1580" t="s">
        <v>8532</v>
      </c>
      <c r="C1580" s="24">
        <v>23918.588599999999</v>
      </c>
    </row>
    <row r="1581" spans="2:3" x14ac:dyDescent="0.25">
      <c r="B1581" t="s">
        <v>8540</v>
      </c>
      <c r="C1581" s="24">
        <v>23918.588599999999</v>
      </c>
    </row>
    <row r="1582" spans="2:3" x14ac:dyDescent="0.25">
      <c r="B1582" t="s">
        <v>7409</v>
      </c>
      <c r="C1582" s="24">
        <v>23918.588599999999</v>
      </c>
    </row>
    <row r="1583" spans="2:3" x14ac:dyDescent="0.25">
      <c r="B1583" t="s">
        <v>4310</v>
      </c>
      <c r="C1583" s="24">
        <v>23918.588599999999</v>
      </c>
    </row>
    <row r="1584" spans="2:3" x14ac:dyDescent="0.25">
      <c r="B1584" t="s">
        <v>856</v>
      </c>
      <c r="C1584" s="24">
        <v>23918.588599999999</v>
      </c>
    </row>
    <row r="1585" spans="2:3" x14ac:dyDescent="0.25">
      <c r="B1585" t="s">
        <v>8961</v>
      </c>
      <c r="C1585" s="24">
        <v>23913.835599999999</v>
      </c>
    </row>
    <row r="1586" spans="2:3" x14ac:dyDescent="0.25">
      <c r="B1586" t="s">
        <v>13343</v>
      </c>
      <c r="C1586" s="24">
        <v>23906.746900000002</v>
      </c>
    </row>
    <row r="1587" spans="2:3" x14ac:dyDescent="0.25">
      <c r="B1587" t="s">
        <v>11731</v>
      </c>
      <c r="C1587" s="24">
        <v>23901.999899999999</v>
      </c>
    </row>
    <row r="1588" spans="2:3" x14ac:dyDescent="0.25">
      <c r="B1588" t="s">
        <v>1899</v>
      </c>
      <c r="C1588" s="24">
        <v>23901.7052</v>
      </c>
    </row>
    <row r="1589" spans="2:3" x14ac:dyDescent="0.25">
      <c r="B1589" t="s">
        <v>5047</v>
      </c>
      <c r="C1589" s="24">
        <v>23883.524600000001</v>
      </c>
    </row>
    <row r="1590" spans="2:3" x14ac:dyDescent="0.25">
      <c r="B1590" t="s">
        <v>3100</v>
      </c>
      <c r="C1590" s="24">
        <v>23879.343100000002</v>
      </c>
    </row>
    <row r="1591" spans="2:3" x14ac:dyDescent="0.25">
      <c r="B1591" t="s">
        <v>18631</v>
      </c>
      <c r="C1591" s="24">
        <v>23867.0399</v>
      </c>
    </row>
    <row r="1592" spans="2:3" x14ac:dyDescent="0.25">
      <c r="B1592" t="s">
        <v>14664</v>
      </c>
      <c r="C1592" s="24">
        <v>23866.984399999998</v>
      </c>
    </row>
    <row r="1593" spans="2:3" x14ac:dyDescent="0.25">
      <c r="B1593" t="s">
        <v>11639</v>
      </c>
      <c r="C1593" s="24">
        <v>23822.661300000003</v>
      </c>
    </row>
    <row r="1594" spans="2:3" x14ac:dyDescent="0.25">
      <c r="B1594" t="s">
        <v>10001</v>
      </c>
      <c r="C1594" s="24">
        <v>23822.331400000003</v>
      </c>
    </row>
    <row r="1595" spans="2:3" x14ac:dyDescent="0.25">
      <c r="B1595" t="s">
        <v>11773</v>
      </c>
      <c r="C1595" s="24">
        <v>23814.125800000002</v>
      </c>
    </row>
    <row r="1596" spans="2:3" x14ac:dyDescent="0.25">
      <c r="B1596" t="s">
        <v>11810</v>
      </c>
      <c r="C1596" s="24">
        <v>23813.668500000003</v>
      </c>
    </row>
    <row r="1597" spans="2:3" x14ac:dyDescent="0.25">
      <c r="B1597" t="s">
        <v>4231</v>
      </c>
      <c r="C1597" s="24">
        <v>23808.693200000002</v>
      </c>
    </row>
    <row r="1598" spans="2:3" x14ac:dyDescent="0.25">
      <c r="B1598" t="s">
        <v>15308</v>
      </c>
      <c r="C1598" s="24">
        <v>23805.369600000002</v>
      </c>
    </row>
    <row r="1599" spans="2:3" x14ac:dyDescent="0.25">
      <c r="B1599" t="s">
        <v>705</v>
      </c>
      <c r="C1599" s="24">
        <v>23805.369600000002</v>
      </c>
    </row>
    <row r="1600" spans="2:3" x14ac:dyDescent="0.25">
      <c r="B1600" t="s">
        <v>18047</v>
      </c>
      <c r="C1600" s="24">
        <v>23801.929600000003</v>
      </c>
    </row>
    <row r="1601" spans="2:3" x14ac:dyDescent="0.25">
      <c r="B1601" t="s">
        <v>18774</v>
      </c>
      <c r="C1601" s="24">
        <v>23798.727200000001</v>
      </c>
    </row>
    <row r="1602" spans="2:3" x14ac:dyDescent="0.25">
      <c r="B1602" t="s">
        <v>14270</v>
      </c>
      <c r="C1602" s="24">
        <v>23791.205700000002</v>
      </c>
    </row>
    <row r="1603" spans="2:3" x14ac:dyDescent="0.25">
      <c r="B1603" t="s">
        <v>15500</v>
      </c>
      <c r="C1603" s="24">
        <v>23790.087200000002</v>
      </c>
    </row>
    <row r="1604" spans="2:3" x14ac:dyDescent="0.25">
      <c r="B1604" t="s">
        <v>13512</v>
      </c>
      <c r="C1604" s="24">
        <v>23784.745999999999</v>
      </c>
    </row>
    <row r="1605" spans="2:3" x14ac:dyDescent="0.25">
      <c r="B1605" t="s">
        <v>13200</v>
      </c>
      <c r="C1605" s="24">
        <v>23783.244600000002</v>
      </c>
    </row>
    <row r="1606" spans="2:3" x14ac:dyDescent="0.25">
      <c r="B1606" t="s">
        <v>3190</v>
      </c>
      <c r="C1606" s="24">
        <v>23779.978799999997</v>
      </c>
    </row>
    <row r="1607" spans="2:3" x14ac:dyDescent="0.25">
      <c r="B1607" t="s">
        <v>8194</v>
      </c>
      <c r="C1607" s="24">
        <v>23775.844799999999</v>
      </c>
    </row>
    <row r="1608" spans="2:3" x14ac:dyDescent="0.25">
      <c r="B1608" t="s">
        <v>3225</v>
      </c>
      <c r="C1608" s="24">
        <v>23774.157299999999</v>
      </c>
    </row>
    <row r="1609" spans="2:3" x14ac:dyDescent="0.25">
      <c r="B1609" t="s">
        <v>12349</v>
      </c>
      <c r="C1609" s="24">
        <v>23770.446800000002</v>
      </c>
    </row>
    <row r="1610" spans="2:3" x14ac:dyDescent="0.25">
      <c r="B1610" t="s">
        <v>604</v>
      </c>
      <c r="C1610" s="24">
        <v>23769.6577</v>
      </c>
    </row>
    <row r="1611" spans="2:3" x14ac:dyDescent="0.25">
      <c r="B1611" t="s">
        <v>6900</v>
      </c>
      <c r="C1611" s="24">
        <v>23758.0579</v>
      </c>
    </row>
    <row r="1612" spans="2:3" x14ac:dyDescent="0.25">
      <c r="B1612" t="s">
        <v>5152</v>
      </c>
      <c r="C1612" s="24">
        <v>23753.338899999999</v>
      </c>
    </row>
    <row r="1613" spans="2:3" x14ac:dyDescent="0.25">
      <c r="B1613" t="s">
        <v>11848</v>
      </c>
      <c r="C1613" s="24">
        <v>23752.392</v>
      </c>
    </row>
    <row r="1614" spans="2:3" x14ac:dyDescent="0.25">
      <c r="B1614" t="s">
        <v>2344</v>
      </c>
      <c r="C1614" s="24">
        <v>23751.3194</v>
      </c>
    </row>
    <row r="1615" spans="2:3" x14ac:dyDescent="0.25">
      <c r="B1615" t="s">
        <v>17387</v>
      </c>
      <c r="C1615" s="24">
        <v>23736.8004</v>
      </c>
    </row>
    <row r="1616" spans="2:3" x14ac:dyDescent="0.25">
      <c r="B1616" t="s">
        <v>10717</v>
      </c>
      <c r="C1616" s="24">
        <v>23726.546400000003</v>
      </c>
    </row>
    <row r="1617" spans="2:3" x14ac:dyDescent="0.25">
      <c r="B1617" t="s">
        <v>15707</v>
      </c>
      <c r="C1617" s="24">
        <v>23705.488700000002</v>
      </c>
    </row>
    <row r="1618" spans="2:3" x14ac:dyDescent="0.25">
      <c r="B1618" t="s">
        <v>11971</v>
      </c>
      <c r="C1618" s="24">
        <v>23690.0118</v>
      </c>
    </row>
    <row r="1619" spans="2:3" x14ac:dyDescent="0.25">
      <c r="B1619" t="s">
        <v>18924</v>
      </c>
      <c r="C1619" s="24">
        <v>23679.360799999999</v>
      </c>
    </row>
    <row r="1620" spans="2:3" x14ac:dyDescent="0.25">
      <c r="B1620" t="s">
        <v>7179</v>
      </c>
      <c r="C1620" s="24">
        <v>23675.148499999999</v>
      </c>
    </row>
    <row r="1621" spans="2:3" x14ac:dyDescent="0.25">
      <c r="B1621" t="s">
        <v>1574</v>
      </c>
      <c r="C1621" s="24">
        <v>23674.304300000003</v>
      </c>
    </row>
    <row r="1622" spans="2:3" x14ac:dyDescent="0.25">
      <c r="B1622" t="s">
        <v>14115</v>
      </c>
      <c r="C1622" s="24">
        <v>23670.747299999999</v>
      </c>
    </row>
    <row r="1623" spans="2:3" x14ac:dyDescent="0.25">
      <c r="B1623" t="s">
        <v>18070</v>
      </c>
      <c r="C1623" s="24">
        <v>23669.7392</v>
      </c>
    </row>
    <row r="1624" spans="2:3" x14ac:dyDescent="0.25">
      <c r="B1624" t="s">
        <v>1692</v>
      </c>
      <c r="C1624" s="24">
        <v>23667.1626</v>
      </c>
    </row>
    <row r="1625" spans="2:3" x14ac:dyDescent="0.25">
      <c r="B1625" t="s">
        <v>1594</v>
      </c>
      <c r="C1625" s="24">
        <v>23655.5265</v>
      </c>
    </row>
    <row r="1626" spans="2:3" x14ac:dyDescent="0.25">
      <c r="B1626" t="s">
        <v>663</v>
      </c>
      <c r="C1626" s="24">
        <v>23621.097999999998</v>
      </c>
    </row>
    <row r="1627" spans="2:3" x14ac:dyDescent="0.25">
      <c r="B1627" t="s">
        <v>9794</v>
      </c>
      <c r="C1627" s="24">
        <v>23607.8069</v>
      </c>
    </row>
    <row r="1628" spans="2:3" x14ac:dyDescent="0.25">
      <c r="B1628" t="s">
        <v>10949</v>
      </c>
      <c r="C1628" s="24">
        <v>23604.7156</v>
      </c>
    </row>
    <row r="1629" spans="2:3" x14ac:dyDescent="0.25">
      <c r="B1629" t="s">
        <v>2241</v>
      </c>
      <c r="C1629" s="24">
        <v>23595.165800000002</v>
      </c>
    </row>
    <row r="1630" spans="2:3" x14ac:dyDescent="0.25">
      <c r="B1630" t="s">
        <v>14148</v>
      </c>
      <c r="C1630" s="24">
        <v>23589.042399999998</v>
      </c>
    </row>
    <row r="1631" spans="2:3" x14ac:dyDescent="0.25">
      <c r="B1631" t="s">
        <v>15998</v>
      </c>
      <c r="C1631" s="24">
        <v>23582.247599999999</v>
      </c>
    </row>
    <row r="1632" spans="2:3" x14ac:dyDescent="0.25">
      <c r="B1632" t="s">
        <v>9223</v>
      </c>
      <c r="C1632" s="24">
        <v>23580.420700000002</v>
      </c>
    </row>
    <row r="1633" spans="2:3" x14ac:dyDescent="0.25">
      <c r="B1633" t="s">
        <v>2089</v>
      </c>
      <c r="C1633" s="24">
        <v>23575.168799999999</v>
      </c>
    </row>
    <row r="1634" spans="2:3" x14ac:dyDescent="0.25">
      <c r="B1634" t="s">
        <v>10124</v>
      </c>
      <c r="C1634" s="24">
        <v>23569.243399999999</v>
      </c>
    </row>
    <row r="1635" spans="2:3" x14ac:dyDescent="0.25">
      <c r="B1635" t="s">
        <v>15810</v>
      </c>
      <c r="C1635" s="24">
        <v>23566.5942</v>
      </c>
    </row>
    <row r="1636" spans="2:3" x14ac:dyDescent="0.25">
      <c r="B1636" t="s">
        <v>7336</v>
      </c>
      <c r="C1636" s="24">
        <v>23561.630399999998</v>
      </c>
    </row>
    <row r="1637" spans="2:3" x14ac:dyDescent="0.25">
      <c r="B1637" t="s">
        <v>3635</v>
      </c>
      <c r="C1637" s="24">
        <v>23553.504000000001</v>
      </c>
    </row>
    <row r="1638" spans="2:3" x14ac:dyDescent="0.25">
      <c r="B1638" t="s">
        <v>11579</v>
      </c>
      <c r="C1638" s="24">
        <v>23536.645400000001</v>
      </c>
    </row>
    <row r="1639" spans="2:3" x14ac:dyDescent="0.25">
      <c r="B1639" t="s">
        <v>4814</v>
      </c>
      <c r="C1639" s="24">
        <v>23513.625200000002</v>
      </c>
    </row>
    <row r="1640" spans="2:3" x14ac:dyDescent="0.25">
      <c r="B1640" t="s">
        <v>3534</v>
      </c>
      <c r="C1640" s="24">
        <v>23497.6299</v>
      </c>
    </row>
    <row r="1641" spans="2:3" x14ac:dyDescent="0.25">
      <c r="B1641" t="s">
        <v>5023</v>
      </c>
      <c r="C1641" s="24">
        <v>23493.614600000001</v>
      </c>
    </row>
    <row r="1642" spans="2:3" x14ac:dyDescent="0.25">
      <c r="B1642" t="s">
        <v>6631</v>
      </c>
      <c r="C1642" s="24">
        <v>23492.434200000003</v>
      </c>
    </row>
    <row r="1643" spans="2:3" x14ac:dyDescent="0.25">
      <c r="B1643" t="s">
        <v>16644</v>
      </c>
      <c r="C1643" s="24">
        <v>23470.243499999997</v>
      </c>
    </row>
    <row r="1644" spans="2:3" x14ac:dyDescent="0.25">
      <c r="B1644" t="s">
        <v>4555</v>
      </c>
      <c r="C1644" s="24">
        <v>23469.895100000002</v>
      </c>
    </row>
    <row r="1645" spans="2:3" x14ac:dyDescent="0.25">
      <c r="B1645" t="s">
        <v>13116</v>
      </c>
      <c r="C1645" s="24">
        <v>23468.053500000002</v>
      </c>
    </row>
    <row r="1646" spans="2:3" x14ac:dyDescent="0.25">
      <c r="B1646" t="s">
        <v>7122</v>
      </c>
      <c r="C1646" s="24">
        <v>23464.2585</v>
      </c>
    </row>
    <row r="1647" spans="2:3" x14ac:dyDescent="0.25">
      <c r="B1647" t="s">
        <v>15986</v>
      </c>
      <c r="C1647" s="24">
        <v>23459.236000000001</v>
      </c>
    </row>
    <row r="1648" spans="2:3" x14ac:dyDescent="0.25">
      <c r="B1648" t="s">
        <v>10920</v>
      </c>
      <c r="C1648" s="24">
        <v>23451.7376</v>
      </c>
    </row>
    <row r="1649" spans="2:3" x14ac:dyDescent="0.25">
      <c r="B1649" t="s">
        <v>5383</v>
      </c>
      <c r="C1649" s="24">
        <v>23436.3887</v>
      </c>
    </row>
    <row r="1650" spans="2:3" x14ac:dyDescent="0.25">
      <c r="B1650" t="s">
        <v>4322</v>
      </c>
      <c r="C1650" s="24">
        <v>23435.6587</v>
      </c>
    </row>
    <row r="1651" spans="2:3" x14ac:dyDescent="0.25">
      <c r="B1651" t="s">
        <v>1793</v>
      </c>
      <c r="C1651" s="24">
        <v>23431.411199999999</v>
      </c>
    </row>
    <row r="1652" spans="2:3" x14ac:dyDescent="0.25">
      <c r="B1652" t="s">
        <v>7605</v>
      </c>
      <c r="C1652" s="24">
        <v>23428.453599999997</v>
      </c>
    </row>
    <row r="1653" spans="2:3" x14ac:dyDescent="0.25">
      <c r="B1653" t="s">
        <v>16254</v>
      </c>
      <c r="C1653" s="24">
        <v>23428.403900000001</v>
      </c>
    </row>
    <row r="1654" spans="2:3" x14ac:dyDescent="0.25">
      <c r="B1654" t="s">
        <v>14386</v>
      </c>
      <c r="C1654" s="24">
        <v>23416.531300000002</v>
      </c>
    </row>
    <row r="1655" spans="2:3" x14ac:dyDescent="0.25">
      <c r="B1655" t="s">
        <v>7099</v>
      </c>
      <c r="C1655" s="24">
        <v>23405.3727</v>
      </c>
    </row>
    <row r="1656" spans="2:3" x14ac:dyDescent="0.25">
      <c r="B1656" t="s">
        <v>12619</v>
      </c>
      <c r="C1656" s="24">
        <v>23403.611700000001</v>
      </c>
    </row>
    <row r="1657" spans="2:3" x14ac:dyDescent="0.25">
      <c r="B1657" t="s">
        <v>9752</v>
      </c>
      <c r="C1657" s="24">
        <v>23400.014899999998</v>
      </c>
    </row>
    <row r="1658" spans="2:3" x14ac:dyDescent="0.25">
      <c r="B1658" t="s">
        <v>17699</v>
      </c>
      <c r="C1658" s="24">
        <v>23393.187200000004</v>
      </c>
    </row>
    <row r="1659" spans="2:3" x14ac:dyDescent="0.25">
      <c r="B1659" t="s">
        <v>893</v>
      </c>
      <c r="C1659" s="24">
        <v>23382.846400000002</v>
      </c>
    </row>
    <row r="1660" spans="2:3" x14ac:dyDescent="0.25">
      <c r="B1660" t="s">
        <v>10107</v>
      </c>
      <c r="C1660" s="24">
        <v>23380.812099999999</v>
      </c>
    </row>
    <row r="1661" spans="2:3" x14ac:dyDescent="0.25">
      <c r="B1661" t="s">
        <v>6422</v>
      </c>
      <c r="C1661" s="24">
        <v>23375.6646</v>
      </c>
    </row>
    <row r="1662" spans="2:3" x14ac:dyDescent="0.25">
      <c r="B1662" t="s">
        <v>7942</v>
      </c>
      <c r="C1662" s="24">
        <v>23370.595400000002</v>
      </c>
    </row>
    <row r="1663" spans="2:3" x14ac:dyDescent="0.25">
      <c r="B1663" t="s">
        <v>6269</v>
      </c>
      <c r="C1663" s="24">
        <v>23356.0026</v>
      </c>
    </row>
    <row r="1664" spans="2:3" x14ac:dyDescent="0.25">
      <c r="B1664" t="s">
        <v>8712</v>
      </c>
      <c r="C1664" s="24">
        <v>23355.801200000002</v>
      </c>
    </row>
    <row r="1665" spans="2:3" x14ac:dyDescent="0.25">
      <c r="B1665" t="s">
        <v>8010</v>
      </c>
      <c r="C1665" s="24">
        <v>23323.608799999998</v>
      </c>
    </row>
    <row r="1666" spans="2:3" x14ac:dyDescent="0.25">
      <c r="B1666" t="s">
        <v>839</v>
      </c>
      <c r="C1666" s="24">
        <v>23314.1355</v>
      </c>
    </row>
    <row r="1667" spans="2:3" x14ac:dyDescent="0.25">
      <c r="B1667" t="s">
        <v>7011</v>
      </c>
      <c r="C1667" s="24">
        <v>23282.239700000002</v>
      </c>
    </row>
    <row r="1668" spans="2:3" x14ac:dyDescent="0.25">
      <c r="B1668" t="s">
        <v>991</v>
      </c>
      <c r="C1668" s="24">
        <v>23257.9895</v>
      </c>
    </row>
    <row r="1669" spans="2:3" x14ac:dyDescent="0.25">
      <c r="B1669" t="s">
        <v>1690</v>
      </c>
      <c r="C1669" s="24">
        <v>23256.897300000001</v>
      </c>
    </row>
    <row r="1670" spans="2:3" x14ac:dyDescent="0.25">
      <c r="B1670" t="s">
        <v>6958</v>
      </c>
      <c r="C1670" s="24">
        <v>23234.579300000001</v>
      </c>
    </row>
    <row r="1671" spans="2:3" x14ac:dyDescent="0.25">
      <c r="B1671" t="s">
        <v>2965</v>
      </c>
      <c r="C1671" s="24">
        <v>23234.337200000002</v>
      </c>
    </row>
    <row r="1672" spans="2:3" x14ac:dyDescent="0.25">
      <c r="B1672" t="s">
        <v>8229</v>
      </c>
      <c r="C1672" s="24">
        <v>23225.682199999999</v>
      </c>
    </row>
    <row r="1673" spans="2:3" x14ac:dyDescent="0.25">
      <c r="B1673" t="s">
        <v>11808</v>
      </c>
      <c r="C1673" s="24">
        <v>23215.3649</v>
      </c>
    </row>
    <row r="1674" spans="2:3" x14ac:dyDescent="0.25">
      <c r="B1674" t="s">
        <v>13566</v>
      </c>
      <c r="C1674" s="24">
        <v>23210.258399999999</v>
      </c>
    </row>
    <row r="1675" spans="2:3" x14ac:dyDescent="0.25">
      <c r="B1675" t="s">
        <v>1983</v>
      </c>
      <c r="C1675" s="24">
        <v>23189.4444</v>
      </c>
    </row>
    <row r="1676" spans="2:3" x14ac:dyDescent="0.25">
      <c r="B1676" t="s">
        <v>5185</v>
      </c>
      <c r="C1676" s="24">
        <v>23182.580999999998</v>
      </c>
    </row>
    <row r="1677" spans="2:3" x14ac:dyDescent="0.25">
      <c r="B1677" t="s">
        <v>831</v>
      </c>
      <c r="C1677" s="24">
        <v>23151.428599999999</v>
      </c>
    </row>
    <row r="1678" spans="2:3" x14ac:dyDescent="0.25">
      <c r="B1678" t="s">
        <v>12790</v>
      </c>
      <c r="C1678" s="24">
        <v>23146.583299999998</v>
      </c>
    </row>
    <row r="1679" spans="2:3" x14ac:dyDescent="0.25">
      <c r="B1679" t="s">
        <v>14855</v>
      </c>
      <c r="C1679" s="24">
        <v>23121.894100000001</v>
      </c>
    </row>
    <row r="1680" spans="2:3" x14ac:dyDescent="0.25">
      <c r="B1680" t="s">
        <v>17206</v>
      </c>
      <c r="C1680" s="24">
        <v>23114.746899999998</v>
      </c>
    </row>
    <row r="1681" spans="2:3" x14ac:dyDescent="0.25">
      <c r="B1681" t="s">
        <v>16482</v>
      </c>
      <c r="C1681" s="24">
        <v>23110.235499999999</v>
      </c>
    </row>
    <row r="1682" spans="2:3" x14ac:dyDescent="0.25">
      <c r="B1682" t="s">
        <v>12109</v>
      </c>
      <c r="C1682" s="24">
        <v>23109.078900000004</v>
      </c>
    </row>
    <row r="1683" spans="2:3" x14ac:dyDescent="0.25">
      <c r="B1683" t="s">
        <v>16368</v>
      </c>
      <c r="C1683" s="24">
        <v>23100.633999999998</v>
      </c>
    </row>
    <row r="1684" spans="2:3" x14ac:dyDescent="0.25">
      <c r="B1684" t="s">
        <v>17283</v>
      </c>
      <c r="C1684" s="24">
        <v>23079.780699999999</v>
      </c>
    </row>
    <row r="1685" spans="2:3" x14ac:dyDescent="0.25">
      <c r="B1685" t="s">
        <v>9839</v>
      </c>
      <c r="C1685" s="24">
        <v>23072.341300000004</v>
      </c>
    </row>
    <row r="1686" spans="2:3" x14ac:dyDescent="0.25">
      <c r="B1686" t="s">
        <v>16236</v>
      </c>
      <c r="C1686" s="24">
        <v>23063.435099999999</v>
      </c>
    </row>
    <row r="1687" spans="2:3" x14ac:dyDescent="0.25">
      <c r="B1687" t="s">
        <v>9081</v>
      </c>
      <c r="C1687" s="24">
        <v>23053.4928</v>
      </c>
    </row>
    <row r="1688" spans="2:3" x14ac:dyDescent="0.25">
      <c r="B1688" t="s">
        <v>695</v>
      </c>
      <c r="C1688" s="24">
        <v>23048.157600000002</v>
      </c>
    </row>
    <row r="1689" spans="2:3" x14ac:dyDescent="0.25">
      <c r="B1689" t="s">
        <v>1970</v>
      </c>
      <c r="C1689" s="24">
        <v>23041.393799999998</v>
      </c>
    </row>
    <row r="1690" spans="2:3" x14ac:dyDescent="0.25">
      <c r="B1690" t="s">
        <v>4594</v>
      </c>
      <c r="C1690" s="24">
        <v>23040.181799999998</v>
      </c>
    </row>
    <row r="1691" spans="2:3" x14ac:dyDescent="0.25">
      <c r="B1691" t="s">
        <v>11727</v>
      </c>
      <c r="C1691" s="24">
        <v>23037.033799999997</v>
      </c>
    </row>
    <row r="1692" spans="2:3" x14ac:dyDescent="0.25">
      <c r="B1692" t="s">
        <v>6853</v>
      </c>
      <c r="C1692" s="24">
        <v>23028.697500000002</v>
      </c>
    </row>
    <row r="1693" spans="2:3" x14ac:dyDescent="0.25">
      <c r="B1693" t="s">
        <v>6028</v>
      </c>
      <c r="C1693" s="24">
        <v>23018.626099999998</v>
      </c>
    </row>
    <row r="1694" spans="2:3" x14ac:dyDescent="0.25">
      <c r="B1694" t="s">
        <v>4041</v>
      </c>
      <c r="C1694" s="24">
        <v>23011.313900000001</v>
      </c>
    </row>
    <row r="1695" spans="2:3" x14ac:dyDescent="0.25">
      <c r="B1695" t="s">
        <v>16395</v>
      </c>
      <c r="C1695" s="24">
        <v>23007.593800000002</v>
      </c>
    </row>
    <row r="1696" spans="2:3" x14ac:dyDescent="0.25">
      <c r="B1696" t="s">
        <v>8539</v>
      </c>
      <c r="C1696" s="24">
        <v>23007.3128</v>
      </c>
    </row>
    <row r="1697" spans="2:3" x14ac:dyDescent="0.25">
      <c r="B1697" t="s">
        <v>9162</v>
      </c>
      <c r="C1697" s="24">
        <v>23004.0373</v>
      </c>
    </row>
    <row r="1698" spans="2:3" x14ac:dyDescent="0.25">
      <c r="B1698" t="s">
        <v>6404</v>
      </c>
      <c r="C1698" s="24">
        <v>22994.8626</v>
      </c>
    </row>
    <row r="1699" spans="2:3" x14ac:dyDescent="0.25">
      <c r="B1699" t="s">
        <v>1803</v>
      </c>
      <c r="C1699" s="24">
        <v>22988.434800000003</v>
      </c>
    </row>
    <row r="1700" spans="2:3" x14ac:dyDescent="0.25">
      <c r="B1700" t="s">
        <v>13968</v>
      </c>
      <c r="C1700" s="24">
        <v>22985.712299999999</v>
      </c>
    </row>
    <row r="1701" spans="2:3" x14ac:dyDescent="0.25">
      <c r="B1701" t="s">
        <v>6817</v>
      </c>
      <c r="C1701" s="24">
        <v>22982.590099999998</v>
      </c>
    </row>
    <row r="1702" spans="2:3" x14ac:dyDescent="0.25">
      <c r="B1702" t="s">
        <v>1384</v>
      </c>
      <c r="C1702" s="24">
        <v>22977.112099999998</v>
      </c>
    </row>
    <row r="1703" spans="2:3" x14ac:dyDescent="0.25">
      <c r="B1703" t="s">
        <v>18280</v>
      </c>
      <c r="C1703" s="24">
        <v>22970.166099999999</v>
      </c>
    </row>
    <row r="1704" spans="2:3" x14ac:dyDescent="0.25">
      <c r="B1704" t="s">
        <v>16035</v>
      </c>
      <c r="C1704" s="24">
        <v>22968.798299999999</v>
      </c>
    </row>
    <row r="1705" spans="2:3" x14ac:dyDescent="0.25">
      <c r="B1705" t="s">
        <v>4839</v>
      </c>
      <c r="C1705" s="24">
        <v>22958.176599999999</v>
      </c>
    </row>
    <row r="1706" spans="2:3" x14ac:dyDescent="0.25">
      <c r="B1706" t="s">
        <v>13846</v>
      </c>
      <c r="C1706" s="24">
        <v>22944.881999999998</v>
      </c>
    </row>
    <row r="1707" spans="2:3" x14ac:dyDescent="0.25">
      <c r="B1707" t="s">
        <v>6878</v>
      </c>
      <c r="C1707" s="24">
        <v>22943.433799999999</v>
      </c>
    </row>
    <row r="1708" spans="2:3" x14ac:dyDescent="0.25">
      <c r="B1708" t="s">
        <v>6886</v>
      </c>
      <c r="C1708" s="24">
        <v>22936.245900000002</v>
      </c>
    </row>
    <row r="1709" spans="2:3" x14ac:dyDescent="0.25">
      <c r="B1709" t="s">
        <v>1393</v>
      </c>
      <c r="C1709" s="24">
        <v>22935.335200000001</v>
      </c>
    </row>
    <row r="1710" spans="2:3" x14ac:dyDescent="0.25">
      <c r="B1710" t="s">
        <v>12114</v>
      </c>
      <c r="C1710" s="24">
        <v>22931.802100000001</v>
      </c>
    </row>
    <row r="1711" spans="2:3" x14ac:dyDescent="0.25">
      <c r="B1711" t="s">
        <v>2917</v>
      </c>
      <c r="C1711" s="24">
        <v>22930.244000000002</v>
      </c>
    </row>
    <row r="1712" spans="2:3" x14ac:dyDescent="0.25">
      <c r="B1712" t="s">
        <v>14656</v>
      </c>
      <c r="C1712" s="24">
        <v>22930.195200000002</v>
      </c>
    </row>
    <row r="1713" spans="2:3" x14ac:dyDescent="0.25">
      <c r="B1713" t="s">
        <v>676</v>
      </c>
      <c r="C1713" s="24">
        <v>22926.414499999999</v>
      </c>
    </row>
    <row r="1714" spans="2:3" x14ac:dyDescent="0.25">
      <c r="B1714" t="s">
        <v>4035</v>
      </c>
      <c r="C1714" s="24">
        <v>22905.1381</v>
      </c>
    </row>
    <row r="1715" spans="2:3" x14ac:dyDescent="0.25">
      <c r="B1715" t="s">
        <v>16947</v>
      </c>
      <c r="C1715" s="24">
        <v>22904.325100000002</v>
      </c>
    </row>
    <row r="1716" spans="2:3" x14ac:dyDescent="0.25">
      <c r="B1716" t="s">
        <v>3221</v>
      </c>
      <c r="C1716" s="24">
        <v>22896.360099999998</v>
      </c>
    </row>
    <row r="1717" spans="2:3" x14ac:dyDescent="0.25">
      <c r="B1717" t="s">
        <v>2570</v>
      </c>
      <c r="C1717" s="24">
        <v>22894.6505</v>
      </c>
    </row>
    <row r="1718" spans="2:3" x14ac:dyDescent="0.25">
      <c r="B1718" t="s">
        <v>9423</v>
      </c>
      <c r="C1718" s="24">
        <v>22892.600200000001</v>
      </c>
    </row>
    <row r="1719" spans="2:3" x14ac:dyDescent="0.25">
      <c r="B1719" t="s">
        <v>14278</v>
      </c>
      <c r="C1719" s="24">
        <v>22891.657599999999</v>
      </c>
    </row>
    <row r="1720" spans="2:3" x14ac:dyDescent="0.25">
      <c r="B1720" t="s">
        <v>10052</v>
      </c>
      <c r="C1720" s="24">
        <v>22888.537400000001</v>
      </c>
    </row>
    <row r="1721" spans="2:3" x14ac:dyDescent="0.25">
      <c r="B1721" t="s">
        <v>1236</v>
      </c>
      <c r="C1721" s="24">
        <v>22887.906899999998</v>
      </c>
    </row>
    <row r="1722" spans="2:3" x14ac:dyDescent="0.25">
      <c r="B1722" t="s">
        <v>18149</v>
      </c>
      <c r="C1722" s="24">
        <v>22874.216499999999</v>
      </c>
    </row>
    <row r="1723" spans="2:3" x14ac:dyDescent="0.25">
      <c r="B1723" t="s">
        <v>6965</v>
      </c>
      <c r="C1723" s="24">
        <v>22866.462500000001</v>
      </c>
    </row>
    <row r="1724" spans="2:3" x14ac:dyDescent="0.25">
      <c r="B1724" t="s">
        <v>18780</v>
      </c>
      <c r="C1724" s="24">
        <v>22865.851500000001</v>
      </c>
    </row>
    <row r="1725" spans="2:3" x14ac:dyDescent="0.25">
      <c r="B1725" t="s">
        <v>7373</v>
      </c>
      <c r="C1725" s="24">
        <v>22865.350200000001</v>
      </c>
    </row>
    <row r="1726" spans="2:3" x14ac:dyDescent="0.25">
      <c r="B1726" t="s">
        <v>10099</v>
      </c>
      <c r="C1726" s="24">
        <v>22855.5533</v>
      </c>
    </row>
    <row r="1727" spans="2:3" x14ac:dyDescent="0.25">
      <c r="B1727" t="s">
        <v>4572</v>
      </c>
      <c r="C1727" s="24">
        <v>22852.869200000001</v>
      </c>
    </row>
    <row r="1728" spans="2:3" x14ac:dyDescent="0.25">
      <c r="B1728" t="s">
        <v>13342</v>
      </c>
      <c r="C1728" s="24">
        <v>22852.286599999999</v>
      </c>
    </row>
    <row r="1729" spans="2:3" x14ac:dyDescent="0.25">
      <c r="B1729" t="s">
        <v>9713</v>
      </c>
      <c r="C1729" s="24">
        <v>22850.4365</v>
      </c>
    </row>
    <row r="1730" spans="2:3" x14ac:dyDescent="0.25">
      <c r="B1730" t="s">
        <v>7125</v>
      </c>
      <c r="C1730" s="24">
        <v>22843.318699999996</v>
      </c>
    </row>
    <row r="1731" spans="2:3" x14ac:dyDescent="0.25">
      <c r="B1731" t="s">
        <v>3498</v>
      </c>
      <c r="C1731" s="24">
        <v>22829.513000000003</v>
      </c>
    </row>
    <row r="1732" spans="2:3" x14ac:dyDescent="0.25">
      <c r="B1732" t="s">
        <v>10055</v>
      </c>
      <c r="C1732" s="24">
        <v>22829.392800000001</v>
      </c>
    </row>
    <row r="1733" spans="2:3" x14ac:dyDescent="0.25">
      <c r="B1733" t="s">
        <v>16130</v>
      </c>
      <c r="C1733" s="24">
        <v>22811.903700000003</v>
      </c>
    </row>
    <row r="1734" spans="2:3" x14ac:dyDescent="0.25">
      <c r="B1734" t="s">
        <v>13483</v>
      </c>
      <c r="C1734" s="24">
        <v>22809.113300000001</v>
      </c>
    </row>
    <row r="1735" spans="2:3" x14ac:dyDescent="0.25">
      <c r="B1735" t="s">
        <v>11328</v>
      </c>
      <c r="C1735" s="24">
        <v>22805.983400000001</v>
      </c>
    </row>
    <row r="1736" spans="2:3" x14ac:dyDescent="0.25">
      <c r="B1736" t="s">
        <v>9248</v>
      </c>
      <c r="C1736" s="24">
        <v>22800.063699999999</v>
      </c>
    </row>
    <row r="1737" spans="2:3" x14ac:dyDescent="0.25">
      <c r="B1737" t="s">
        <v>11956</v>
      </c>
      <c r="C1737" s="24">
        <v>22795.4692</v>
      </c>
    </row>
    <row r="1738" spans="2:3" x14ac:dyDescent="0.25">
      <c r="B1738" t="s">
        <v>14642</v>
      </c>
      <c r="C1738" s="24">
        <v>22791.4156</v>
      </c>
    </row>
    <row r="1739" spans="2:3" x14ac:dyDescent="0.25">
      <c r="B1739" t="s">
        <v>3149</v>
      </c>
      <c r="C1739" s="24">
        <v>22758.590199999999</v>
      </c>
    </row>
    <row r="1740" spans="2:3" x14ac:dyDescent="0.25">
      <c r="B1740" t="s">
        <v>9165</v>
      </c>
      <c r="C1740" s="24">
        <v>22745.6849</v>
      </c>
    </row>
    <row r="1741" spans="2:3" x14ac:dyDescent="0.25">
      <c r="B1741" t="s">
        <v>6869</v>
      </c>
      <c r="C1741" s="24">
        <v>22745.662700000001</v>
      </c>
    </row>
    <row r="1742" spans="2:3" x14ac:dyDescent="0.25">
      <c r="B1742" t="s">
        <v>9517</v>
      </c>
      <c r="C1742" s="24">
        <v>22743.428900000003</v>
      </c>
    </row>
    <row r="1743" spans="2:3" x14ac:dyDescent="0.25">
      <c r="B1743" t="s">
        <v>11915</v>
      </c>
      <c r="C1743" s="24">
        <v>22728.644199999999</v>
      </c>
    </row>
    <row r="1744" spans="2:3" x14ac:dyDescent="0.25">
      <c r="B1744" t="s">
        <v>17465</v>
      </c>
      <c r="C1744" s="24">
        <v>22720.551899999999</v>
      </c>
    </row>
    <row r="1745" spans="2:3" x14ac:dyDescent="0.25">
      <c r="B1745" t="s">
        <v>9987</v>
      </c>
      <c r="C1745" s="24">
        <v>22718.316599999998</v>
      </c>
    </row>
    <row r="1746" spans="2:3" x14ac:dyDescent="0.25">
      <c r="B1746" t="s">
        <v>16852</v>
      </c>
      <c r="C1746" s="24">
        <v>22704.975100000003</v>
      </c>
    </row>
    <row r="1747" spans="2:3" x14ac:dyDescent="0.25">
      <c r="B1747" t="s">
        <v>10616</v>
      </c>
      <c r="C1747" s="24">
        <v>22697.081600000001</v>
      </c>
    </row>
    <row r="1748" spans="2:3" x14ac:dyDescent="0.25">
      <c r="B1748" t="s">
        <v>16848</v>
      </c>
      <c r="C1748" s="24">
        <v>22696.828000000001</v>
      </c>
    </row>
    <row r="1749" spans="2:3" x14ac:dyDescent="0.25">
      <c r="B1749" t="s">
        <v>14120</v>
      </c>
      <c r="C1749" s="24">
        <v>22691.6469</v>
      </c>
    </row>
    <row r="1750" spans="2:3" x14ac:dyDescent="0.25">
      <c r="B1750" t="s">
        <v>1363</v>
      </c>
      <c r="C1750" s="24">
        <v>22690.840700000001</v>
      </c>
    </row>
    <row r="1751" spans="2:3" x14ac:dyDescent="0.25">
      <c r="B1751" t="s">
        <v>14787</v>
      </c>
      <c r="C1751" s="24">
        <v>22673.251799999998</v>
      </c>
    </row>
    <row r="1752" spans="2:3" x14ac:dyDescent="0.25">
      <c r="B1752" t="s">
        <v>10633</v>
      </c>
      <c r="C1752" s="24">
        <v>22643.9905</v>
      </c>
    </row>
    <row r="1753" spans="2:3" x14ac:dyDescent="0.25">
      <c r="B1753" t="s">
        <v>16379</v>
      </c>
      <c r="C1753" s="24">
        <v>22632.811300000001</v>
      </c>
    </row>
    <row r="1754" spans="2:3" x14ac:dyDescent="0.25">
      <c r="B1754" t="s">
        <v>17686</v>
      </c>
      <c r="C1754" s="24">
        <v>22621.556099999998</v>
      </c>
    </row>
    <row r="1755" spans="2:3" x14ac:dyDescent="0.25">
      <c r="B1755" t="s">
        <v>18921</v>
      </c>
      <c r="C1755" s="24">
        <v>22613.812099999999</v>
      </c>
    </row>
    <row r="1756" spans="2:3" x14ac:dyDescent="0.25">
      <c r="B1756" t="s">
        <v>12279</v>
      </c>
      <c r="C1756" s="24">
        <v>22595.157899999998</v>
      </c>
    </row>
    <row r="1757" spans="2:3" x14ac:dyDescent="0.25">
      <c r="B1757" t="s">
        <v>17237</v>
      </c>
      <c r="C1757" s="24">
        <v>22567.814599999998</v>
      </c>
    </row>
    <row r="1758" spans="2:3" x14ac:dyDescent="0.25">
      <c r="B1758" t="s">
        <v>10505</v>
      </c>
      <c r="C1758" s="24">
        <v>22556.123500000002</v>
      </c>
    </row>
    <row r="1759" spans="2:3" x14ac:dyDescent="0.25">
      <c r="B1759" t="s">
        <v>3357</v>
      </c>
      <c r="C1759" s="24">
        <v>22549.532599999999</v>
      </c>
    </row>
    <row r="1760" spans="2:3" x14ac:dyDescent="0.25">
      <c r="B1760" t="s">
        <v>12436</v>
      </c>
      <c r="C1760" s="24">
        <v>22540.808400000002</v>
      </c>
    </row>
    <row r="1761" spans="2:3" x14ac:dyDescent="0.25">
      <c r="B1761" t="s">
        <v>17290</v>
      </c>
      <c r="C1761" s="24">
        <v>22533.559399999998</v>
      </c>
    </row>
    <row r="1762" spans="2:3" x14ac:dyDescent="0.25">
      <c r="B1762" t="s">
        <v>5926</v>
      </c>
      <c r="C1762" s="24">
        <v>22531.294999999998</v>
      </c>
    </row>
    <row r="1763" spans="2:3" x14ac:dyDescent="0.25">
      <c r="B1763" t="s">
        <v>7098</v>
      </c>
      <c r="C1763" s="24">
        <v>22526.422999999999</v>
      </c>
    </row>
    <row r="1764" spans="2:3" x14ac:dyDescent="0.25">
      <c r="B1764" t="s">
        <v>14454</v>
      </c>
      <c r="C1764" s="24">
        <v>22515.467400000001</v>
      </c>
    </row>
    <row r="1765" spans="2:3" x14ac:dyDescent="0.25">
      <c r="B1765" t="s">
        <v>9253</v>
      </c>
      <c r="C1765" s="24">
        <v>22512.109899999999</v>
      </c>
    </row>
    <row r="1766" spans="2:3" x14ac:dyDescent="0.25">
      <c r="B1766" t="s">
        <v>15385</v>
      </c>
      <c r="C1766" s="24">
        <v>22511.612799999999</v>
      </c>
    </row>
    <row r="1767" spans="2:3" x14ac:dyDescent="0.25">
      <c r="B1767" t="s">
        <v>15100</v>
      </c>
      <c r="C1767" s="24">
        <v>22511.612799999999</v>
      </c>
    </row>
    <row r="1768" spans="2:3" x14ac:dyDescent="0.25">
      <c r="B1768" t="s">
        <v>18761</v>
      </c>
      <c r="C1768" s="24">
        <v>22511.612799999999</v>
      </c>
    </row>
    <row r="1769" spans="2:3" x14ac:dyDescent="0.25">
      <c r="B1769" t="s">
        <v>16326</v>
      </c>
      <c r="C1769" s="24">
        <v>22511.612799999999</v>
      </c>
    </row>
    <row r="1770" spans="2:3" x14ac:dyDescent="0.25">
      <c r="B1770" t="s">
        <v>9904</v>
      </c>
      <c r="C1770" s="24">
        <v>22511.612799999999</v>
      </c>
    </row>
    <row r="1771" spans="2:3" x14ac:dyDescent="0.25">
      <c r="B1771" t="s">
        <v>13444</v>
      </c>
      <c r="C1771" s="24">
        <v>22511.612799999999</v>
      </c>
    </row>
    <row r="1772" spans="2:3" x14ac:dyDescent="0.25">
      <c r="B1772" t="s">
        <v>9122</v>
      </c>
      <c r="C1772" s="24">
        <v>22511.612799999999</v>
      </c>
    </row>
    <row r="1773" spans="2:3" x14ac:dyDescent="0.25">
      <c r="B1773" t="s">
        <v>8498</v>
      </c>
      <c r="C1773" s="24">
        <v>22511.612799999999</v>
      </c>
    </row>
    <row r="1774" spans="2:3" x14ac:dyDescent="0.25">
      <c r="B1774" t="s">
        <v>3495</v>
      </c>
      <c r="C1774" s="24">
        <v>22511.612799999999</v>
      </c>
    </row>
    <row r="1775" spans="2:3" x14ac:dyDescent="0.25">
      <c r="B1775" t="s">
        <v>3139</v>
      </c>
      <c r="C1775" s="24">
        <v>22511.612799999999</v>
      </c>
    </row>
    <row r="1776" spans="2:3" x14ac:dyDescent="0.25">
      <c r="B1776" t="s">
        <v>1275</v>
      </c>
      <c r="C1776" s="24">
        <v>22511.612799999999</v>
      </c>
    </row>
    <row r="1777" spans="2:3" x14ac:dyDescent="0.25">
      <c r="B1777" t="s">
        <v>1907</v>
      </c>
      <c r="C1777" s="24">
        <v>22511.612799999999</v>
      </c>
    </row>
    <row r="1778" spans="2:3" x14ac:dyDescent="0.25">
      <c r="B1778" t="s">
        <v>1981</v>
      </c>
      <c r="C1778" s="24">
        <v>22511.612799999999</v>
      </c>
    </row>
    <row r="1779" spans="2:3" x14ac:dyDescent="0.25">
      <c r="B1779" t="s">
        <v>4910</v>
      </c>
      <c r="C1779" s="24">
        <v>22511.612799999999</v>
      </c>
    </row>
    <row r="1780" spans="2:3" x14ac:dyDescent="0.25">
      <c r="B1780" t="s">
        <v>4833</v>
      </c>
      <c r="C1780" s="24">
        <v>22511.612799999999</v>
      </c>
    </row>
    <row r="1781" spans="2:3" x14ac:dyDescent="0.25">
      <c r="B1781" t="s">
        <v>1666</v>
      </c>
      <c r="C1781" s="24">
        <v>22511.340100000001</v>
      </c>
    </row>
    <row r="1782" spans="2:3" x14ac:dyDescent="0.25">
      <c r="B1782" t="s">
        <v>15616</v>
      </c>
      <c r="C1782" s="24">
        <v>22486.573</v>
      </c>
    </row>
    <row r="1783" spans="2:3" x14ac:dyDescent="0.25">
      <c r="B1783" t="s">
        <v>11169</v>
      </c>
      <c r="C1783" s="24">
        <v>22483.362499999999</v>
      </c>
    </row>
    <row r="1784" spans="2:3" x14ac:dyDescent="0.25">
      <c r="B1784" t="s">
        <v>15853</v>
      </c>
      <c r="C1784" s="24">
        <v>22479.019799999998</v>
      </c>
    </row>
    <row r="1785" spans="2:3" x14ac:dyDescent="0.25">
      <c r="B1785" t="s">
        <v>11911</v>
      </c>
      <c r="C1785" s="24">
        <v>22462.242000000006</v>
      </c>
    </row>
    <row r="1786" spans="2:3" x14ac:dyDescent="0.25">
      <c r="B1786" t="s">
        <v>14604</v>
      </c>
      <c r="C1786" s="24">
        <v>22462.039400000001</v>
      </c>
    </row>
    <row r="1787" spans="2:3" x14ac:dyDescent="0.25">
      <c r="B1787" t="s">
        <v>16925</v>
      </c>
      <c r="C1787" s="24">
        <v>22461.962300000003</v>
      </c>
    </row>
    <row r="1788" spans="2:3" x14ac:dyDescent="0.25">
      <c r="B1788" t="s">
        <v>5103</v>
      </c>
      <c r="C1788" s="24">
        <v>22460.457199999997</v>
      </c>
    </row>
    <row r="1789" spans="2:3" x14ac:dyDescent="0.25">
      <c r="B1789" t="s">
        <v>4277</v>
      </c>
      <c r="C1789" s="24">
        <v>22459.7019</v>
      </c>
    </row>
    <row r="1790" spans="2:3" x14ac:dyDescent="0.25">
      <c r="B1790" t="s">
        <v>15219</v>
      </c>
      <c r="C1790" s="24">
        <v>22455.475399999999</v>
      </c>
    </row>
    <row r="1791" spans="2:3" x14ac:dyDescent="0.25">
      <c r="B1791" t="s">
        <v>8027</v>
      </c>
      <c r="C1791" s="24">
        <v>22432.626</v>
      </c>
    </row>
    <row r="1792" spans="2:3" x14ac:dyDescent="0.25">
      <c r="B1792" t="s">
        <v>10041</v>
      </c>
      <c r="C1792" s="24">
        <v>22431.410400000001</v>
      </c>
    </row>
    <row r="1793" spans="2:3" x14ac:dyDescent="0.25">
      <c r="B1793" t="s">
        <v>2338</v>
      </c>
      <c r="C1793" s="24">
        <v>22424.536499999998</v>
      </c>
    </row>
    <row r="1794" spans="2:3" x14ac:dyDescent="0.25">
      <c r="B1794" t="s">
        <v>2124</v>
      </c>
      <c r="C1794" s="24">
        <v>22424.489099999999</v>
      </c>
    </row>
    <row r="1795" spans="2:3" x14ac:dyDescent="0.25">
      <c r="B1795" t="s">
        <v>17495</v>
      </c>
      <c r="C1795" s="24">
        <v>22416.104299999999</v>
      </c>
    </row>
    <row r="1796" spans="2:3" x14ac:dyDescent="0.25">
      <c r="B1796" t="s">
        <v>7556</v>
      </c>
      <c r="C1796" s="24">
        <v>22413.827600000001</v>
      </c>
    </row>
    <row r="1797" spans="2:3" x14ac:dyDescent="0.25">
      <c r="B1797" t="s">
        <v>4195</v>
      </c>
      <c r="C1797" s="24">
        <v>22407.537699999997</v>
      </c>
    </row>
    <row r="1798" spans="2:3" x14ac:dyDescent="0.25">
      <c r="B1798" t="s">
        <v>14762</v>
      </c>
      <c r="C1798" s="24">
        <v>22385.083699999999</v>
      </c>
    </row>
    <row r="1799" spans="2:3" x14ac:dyDescent="0.25">
      <c r="B1799" t="s">
        <v>18063</v>
      </c>
      <c r="C1799" s="24">
        <v>22365.541400000002</v>
      </c>
    </row>
    <row r="1800" spans="2:3" x14ac:dyDescent="0.25">
      <c r="B1800" t="s">
        <v>6971</v>
      </c>
      <c r="C1800" s="24">
        <v>22365.435499999996</v>
      </c>
    </row>
    <row r="1801" spans="2:3" x14ac:dyDescent="0.25">
      <c r="B1801" t="s">
        <v>7430</v>
      </c>
      <c r="C1801" s="24">
        <v>22360.9872</v>
      </c>
    </row>
    <row r="1802" spans="2:3" x14ac:dyDescent="0.25">
      <c r="B1802" t="s">
        <v>4215</v>
      </c>
      <c r="C1802" s="24">
        <v>22359.698499999999</v>
      </c>
    </row>
    <row r="1803" spans="2:3" x14ac:dyDescent="0.25">
      <c r="B1803" t="s">
        <v>11656</v>
      </c>
      <c r="C1803" s="24">
        <v>22350.824099999998</v>
      </c>
    </row>
    <row r="1804" spans="2:3" x14ac:dyDescent="0.25">
      <c r="B1804" t="s">
        <v>2699</v>
      </c>
      <c r="C1804" s="24">
        <v>22348.6122</v>
      </c>
    </row>
    <row r="1805" spans="2:3" x14ac:dyDescent="0.25">
      <c r="B1805" t="s">
        <v>7776</v>
      </c>
      <c r="C1805" s="24">
        <v>22327.0933</v>
      </c>
    </row>
    <row r="1806" spans="2:3" x14ac:dyDescent="0.25">
      <c r="B1806" t="s">
        <v>6978</v>
      </c>
      <c r="C1806" s="24">
        <v>22325.957200000001</v>
      </c>
    </row>
    <row r="1807" spans="2:3" x14ac:dyDescent="0.25">
      <c r="B1807" t="s">
        <v>4648</v>
      </c>
      <c r="C1807" s="24">
        <v>22315.804599999999</v>
      </c>
    </row>
    <row r="1808" spans="2:3" x14ac:dyDescent="0.25">
      <c r="B1808" t="s">
        <v>18632</v>
      </c>
      <c r="C1808" s="24">
        <v>22289.589200000002</v>
      </c>
    </row>
    <row r="1809" spans="2:3" x14ac:dyDescent="0.25">
      <c r="B1809" t="s">
        <v>14759</v>
      </c>
      <c r="C1809" s="24">
        <v>22285.896800000002</v>
      </c>
    </row>
    <row r="1810" spans="2:3" x14ac:dyDescent="0.25">
      <c r="B1810" t="s">
        <v>11683</v>
      </c>
      <c r="C1810" s="24">
        <v>22283.213799999998</v>
      </c>
    </row>
    <row r="1811" spans="2:3" x14ac:dyDescent="0.25">
      <c r="B1811" t="s">
        <v>6495</v>
      </c>
      <c r="C1811" s="24">
        <v>22282.170999999998</v>
      </c>
    </row>
    <row r="1812" spans="2:3" x14ac:dyDescent="0.25">
      <c r="B1812" t="s">
        <v>16739</v>
      </c>
      <c r="C1812" s="24">
        <v>22281.257699999998</v>
      </c>
    </row>
    <row r="1813" spans="2:3" x14ac:dyDescent="0.25">
      <c r="B1813" t="s">
        <v>18056</v>
      </c>
      <c r="C1813" s="24">
        <v>22271.9732</v>
      </c>
    </row>
    <row r="1814" spans="2:3" x14ac:dyDescent="0.25">
      <c r="B1814" t="s">
        <v>9630</v>
      </c>
      <c r="C1814" s="24">
        <v>22271.570400000001</v>
      </c>
    </row>
    <row r="1815" spans="2:3" x14ac:dyDescent="0.25">
      <c r="B1815" t="s">
        <v>7785</v>
      </c>
      <c r="C1815" s="24">
        <v>22261.837500000001</v>
      </c>
    </row>
    <row r="1816" spans="2:3" x14ac:dyDescent="0.25">
      <c r="B1816" t="s">
        <v>742</v>
      </c>
      <c r="C1816" s="24">
        <v>22257.165999999997</v>
      </c>
    </row>
    <row r="1817" spans="2:3" x14ac:dyDescent="0.25">
      <c r="B1817" t="s">
        <v>6562</v>
      </c>
      <c r="C1817" s="24">
        <v>22245.567999999999</v>
      </c>
    </row>
    <row r="1818" spans="2:3" x14ac:dyDescent="0.25">
      <c r="B1818" t="s">
        <v>6017</v>
      </c>
      <c r="C1818" s="24">
        <v>22243.512000000006</v>
      </c>
    </row>
    <row r="1819" spans="2:3" x14ac:dyDescent="0.25">
      <c r="B1819" t="s">
        <v>3858</v>
      </c>
      <c r="C1819" s="24">
        <v>22242.991700000002</v>
      </c>
    </row>
    <row r="1820" spans="2:3" x14ac:dyDescent="0.25">
      <c r="B1820" t="s">
        <v>6916</v>
      </c>
      <c r="C1820" s="24">
        <v>22242.374099999997</v>
      </c>
    </row>
    <row r="1821" spans="2:3" x14ac:dyDescent="0.25">
      <c r="B1821" t="s">
        <v>9727</v>
      </c>
      <c r="C1821" s="24">
        <v>22232.691300000002</v>
      </c>
    </row>
    <row r="1822" spans="2:3" x14ac:dyDescent="0.25">
      <c r="B1822" t="s">
        <v>17486</v>
      </c>
      <c r="C1822" s="24">
        <v>22213.224600000001</v>
      </c>
    </row>
    <row r="1823" spans="2:3" x14ac:dyDescent="0.25">
      <c r="B1823" t="s">
        <v>17338</v>
      </c>
      <c r="C1823" s="24">
        <v>22209.0969</v>
      </c>
    </row>
    <row r="1824" spans="2:3" x14ac:dyDescent="0.25">
      <c r="B1824" t="s">
        <v>17236</v>
      </c>
      <c r="C1824" s="24">
        <v>22196.877100000005</v>
      </c>
    </row>
    <row r="1825" spans="2:3" x14ac:dyDescent="0.25">
      <c r="B1825" t="s">
        <v>2928</v>
      </c>
      <c r="C1825" s="24">
        <v>22189.293000000001</v>
      </c>
    </row>
    <row r="1826" spans="2:3" x14ac:dyDescent="0.25">
      <c r="B1826" t="s">
        <v>6658</v>
      </c>
      <c r="C1826" s="24">
        <v>22183.104899999998</v>
      </c>
    </row>
    <row r="1827" spans="2:3" x14ac:dyDescent="0.25">
      <c r="B1827" t="s">
        <v>1352</v>
      </c>
      <c r="C1827" s="24">
        <v>22179.519099999998</v>
      </c>
    </row>
    <row r="1828" spans="2:3" x14ac:dyDescent="0.25">
      <c r="B1828" t="s">
        <v>16353</v>
      </c>
      <c r="C1828" s="24">
        <v>22168.885699999999</v>
      </c>
    </row>
    <row r="1829" spans="2:3" x14ac:dyDescent="0.25">
      <c r="B1829" t="s">
        <v>10044</v>
      </c>
      <c r="C1829" s="24">
        <v>22167.608499999998</v>
      </c>
    </row>
    <row r="1830" spans="2:3" x14ac:dyDescent="0.25">
      <c r="B1830" t="s">
        <v>15948</v>
      </c>
      <c r="C1830" s="24">
        <v>22165.414000000001</v>
      </c>
    </row>
    <row r="1831" spans="2:3" x14ac:dyDescent="0.25">
      <c r="B1831" t="s">
        <v>16217</v>
      </c>
      <c r="C1831" s="24">
        <v>22163.332399999999</v>
      </c>
    </row>
    <row r="1832" spans="2:3" x14ac:dyDescent="0.25">
      <c r="B1832" t="s">
        <v>4108</v>
      </c>
      <c r="C1832" s="24">
        <v>22158.352200000001</v>
      </c>
    </row>
    <row r="1833" spans="2:3" x14ac:dyDescent="0.25">
      <c r="B1833" t="s">
        <v>15253</v>
      </c>
      <c r="C1833" s="24">
        <v>22153.434000000001</v>
      </c>
    </row>
    <row r="1834" spans="2:3" x14ac:dyDescent="0.25">
      <c r="B1834" t="s">
        <v>8837</v>
      </c>
      <c r="C1834" s="24">
        <v>22146.1286</v>
      </c>
    </row>
    <row r="1835" spans="2:3" x14ac:dyDescent="0.25">
      <c r="B1835" t="s">
        <v>2967</v>
      </c>
      <c r="C1835" s="24">
        <v>22144.245199999998</v>
      </c>
    </row>
    <row r="1836" spans="2:3" x14ac:dyDescent="0.25">
      <c r="B1836" t="s">
        <v>10769</v>
      </c>
      <c r="C1836" s="24">
        <v>22137.693799999997</v>
      </c>
    </row>
    <row r="1837" spans="2:3" x14ac:dyDescent="0.25">
      <c r="B1837" t="s">
        <v>14681</v>
      </c>
      <c r="C1837" s="24">
        <v>22129.654900000001</v>
      </c>
    </row>
    <row r="1838" spans="2:3" x14ac:dyDescent="0.25">
      <c r="B1838" t="s">
        <v>4588</v>
      </c>
      <c r="C1838" s="24">
        <v>22128.206099999999</v>
      </c>
    </row>
    <row r="1839" spans="2:3" x14ac:dyDescent="0.25">
      <c r="B1839" t="s">
        <v>18034</v>
      </c>
      <c r="C1839" s="24">
        <v>22127.443500000001</v>
      </c>
    </row>
    <row r="1840" spans="2:3" x14ac:dyDescent="0.25">
      <c r="B1840" t="s">
        <v>18608</v>
      </c>
      <c r="C1840" s="24">
        <v>22123.678999999996</v>
      </c>
    </row>
    <row r="1841" spans="2:3" x14ac:dyDescent="0.25">
      <c r="B1841" t="s">
        <v>12380</v>
      </c>
      <c r="C1841" s="24">
        <v>22118.250799999998</v>
      </c>
    </row>
    <row r="1842" spans="2:3" x14ac:dyDescent="0.25">
      <c r="B1842" t="s">
        <v>13536</v>
      </c>
      <c r="C1842" s="24">
        <v>22114.815499999997</v>
      </c>
    </row>
    <row r="1843" spans="2:3" x14ac:dyDescent="0.25">
      <c r="B1843" t="s">
        <v>16991</v>
      </c>
      <c r="C1843" s="24">
        <v>22114.545299999994</v>
      </c>
    </row>
    <row r="1844" spans="2:3" x14ac:dyDescent="0.25">
      <c r="B1844" t="s">
        <v>9857</v>
      </c>
      <c r="C1844" s="24">
        <v>22110.591500000002</v>
      </c>
    </row>
    <row r="1845" spans="2:3" x14ac:dyDescent="0.25">
      <c r="B1845" t="s">
        <v>15894</v>
      </c>
      <c r="C1845" s="24">
        <v>22101.6731</v>
      </c>
    </row>
    <row r="1846" spans="2:3" x14ac:dyDescent="0.25">
      <c r="B1846" t="s">
        <v>11216</v>
      </c>
      <c r="C1846" s="24">
        <v>22098.894399999997</v>
      </c>
    </row>
    <row r="1847" spans="2:3" x14ac:dyDescent="0.25">
      <c r="B1847" t="s">
        <v>14217</v>
      </c>
      <c r="C1847" s="24">
        <v>22097.490399999999</v>
      </c>
    </row>
    <row r="1848" spans="2:3" x14ac:dyDescent="0.25">
      <c r="B1848" t="s">
        <v>16783</v>
      </c>
      <c r="C1848" s="24">
        <v>22080.726000000002</v>
      </c>
    </row>
    <row r="1849" spans="2:3" x14ac:dyDescent="0.25">
      <c r="B1849" t="s">
        <v>17000</v>
      </c>
      <c r="C1849" s="24">
        <v>22078.601600000002</v>
      </c>
    </row>
    <row r="1850" spans="2:3" x14ac:dyDescent="0.25">
      <c r="B1850" t="s">
        <v>14892</v>
      </c>
      <c r="C1850" s="24">
        <v>22076.087899999999</v>
      </c>
    </row>
    <row r="1851" spans="2:3" x14ac:dyDescent="0.25">
      <c r="B1851" t="s">
        <v>1381</v>
      </c>
      <c r="C1851" s="24">
        <v>22073.832700000003</v>
      </c>
    </row>
    <row r="1852" spans="2:3" x14ac:dyDescent="0.25">
      <c r="B1852" t="s">
        <v>9850</v>
      </c>
      <c r="C1852" s="24">
        <v>22068.1109</v>
      </c>
    </row>
    <row r="1853" spans="2:3" x14ac:dyDescent="0.25">
      <c r="B1853" t="s">
        <v>18224</v>
      </c>
      <c r="C1853" s="24">
        <v>22066.610500000003</v>
      </c>
    </row>
    <row r="1854" spans="2:3" x14ac:dyDescent="0.25">
      <c r="B1854" t="s">
        <v>18305</v>
      </c>
      <c r="C1854" s="24">
        <v>22062.086500000001</v>
      </c>
    </row>
    <row r="1855" spans="2:3" x14ac:dyDescent="0.25">
      <c r="B1855" t="s">
        <v>1013</v>
      </c>
      <c r="C1855" s="24">
        <v>22061.184500000003</v>
      </c>
    </row>
    <row r="1856" spans="2:3" x14ac:dyDescent="0.25">
      <c r="B1856" t="s">
        <v>10915</v>
      </c>
      <c r="C1856" s="24">
        <v>22041.714800000002</v>
      </c>
    </row>
    <row r="1857" spans="2:3" x14ac:dyDescent="0.25">
      <c r="B1857" t="s">
        <v>12097</v>
      </c>
      <c r="C1857" s="24">
        <v>22040.817899999998</v>
      </c>
    </row>
    <row r="1858" spans="2:3" x14ac:dyDescent="0.25">
      <c r="B1858" t="s">
        <v>4165</v>
      </c>
      <c r="C1858" s="24">
        <v>22021.185400000002</v>
      </c>
    </row>
    <row r="1859" spans="2:3" x14ac:dyDescent="0.25">
      <c r="B1859" t="s">
        <v>10681</v>
      </c>
      <c r="C1859" s="24">
        <v>22019.271399999998</v>
      </c>
    </row>
    <row r="1860" spans="2:3" x14ac:dyDescent="0.25">
      <c r="B1860" t="s">
        <v>1086</v>
      </c>
      <c r="C1860" s="24">
        <v>21987.898500000003</v>
      </c>
    </row>
    <row r="1861" spans="2:3" x14ac:dyDescent="0.25">
      <c r="B1861" t="s">
        <v>17806</v>
      </c>
      <c r="C1861" s="24">
        <v>21980.1927</v>
      </c>
    </row>
    <row r="1862" spans="2:3" x14ac:dyDescent="0.25">
      <c r="B1862" t="s">
        <v>16993</v>
      </c>
      <c r="C1862" s="24">
        <v>21977.444700000004</v>
      </c>
    </row>
    <row r="1863" spans="2:3" x14ac:dyDescent="0.25">
      <c r="B1863" t="s">
        <v>2096</v>
      </c>
      <c r="C1863" s="24">
        <v>21969.320200000002</v>
      </c>
    </row>
    <row r="1864" spans="2:3" x14ac:dyDescent="0.25">
      <c r="B1864" t="s">
        <v>11604</v>
      </c>
      <c r="C1864" s="24">
        <v>21963.588500000002</v>
      </c>
    </row>
    <row r="1865" spans="2:3" x14ac:dyDescent="0.25">
      <c r="B1865" t="s">
        <v>2350</v>
      </c>
      <c r="C1865" s="24">
        <v>21949.594400000002</v>
      </c>
    </row>
    <row r="1866" spans="2:3" x14ac:dyDescent="0.25">
      <c r="B1866" t="s">
        <v>8678</v>
      </c>
      <c r="C1866" s="24">
        <v>21947.184899999997</v>
      </c>
    </row>
    <row r="1867" spans="2:3" x14ac:dyDescent="0.25">
      <c r="B1867" t="s">
        <v>12659</v>
      </c>
      <c r="C1867" s="24">
        <v>21931.892599999999</v>
      </c>
    </row>
    <row r="1868" spans="2:3" x14ac:dyDescent="0.25">
      <c r="B1868" t="s">
        <v>4763</v>
      </c>
      <c r="C1868" s="24">
        <v>21928.7094</v>
      </c>
    </row>
    <row r="1869" spans="2:3" x14ac:dyDescent="0.25">
      <c r="B1869" t="s">
        <v>17448</v>
      </c>
      <c r="C1869" s="24">
        <v>21924.532500000001</v>
      </c>
    </row>
    <row r="1870" spans="2:3" x14ac:dyDescent="0.25">
      <c r="B1870" t="s">
        <v>11249</v>
      </c>
      <c r="C1870" s="24">
        <v>21921.9221</v>
      </c>
    </row>
    <row r="1871" spans="2:3" x14ac:dyDescent="0.25">
      <c r="B1871" t="s">
        <v>1039</v>
      </c>
      <c r="C1871" s="24">
        <v>21914.878199999999</v>
      </c>
    </row>
    <row r="1872" spans="2:3" x14ac:dyDescent="0.25">
      <c r="B1872" t="s">
        <v>16116</v>
      </c>
      <c r="C1872" s="24">
        <v>21914.697899999999</v>
      </c>
    </row>
    <row r="1873" spans="2:3" x14ac:dyDescent="0.25">
      <c r="B1873" t="s">
        <v>5623</v>
      </c>
      <c r="C1873" s="24">
        <v>21914.553100000001</v>
      </c>
    </row>
    <row r="1874" spans="2:3" x14ac:dyDescent="0.25">
      <c r="B1874" t="s">
        <v>10757</v>
      </c>
      <c r="C1874" s="24">
        <v>21910.356900000002</v>
      </c>
    </row>
    <row r="1875" spans="2:3" x14ac:dyDescent="0.25">
      <c r="B1875" t="s">
        <v>7602</v>
      </c>
      <c r="C1875" s="24">
        <v>21908.990900000001</v>
      </c>
    </row>
    <row r="1876" spans="2:3" x14ac:dyDescent="0.25">
      <c r="B1876" t="s">
        <v>17594</v>
      </c>
      <c r="C1876" s="24">
        <v>21908.694</v>
      </c>
    </row>
    <row r="1877" spans="2:3" x14ac:dyDescent="0.25">
      <c r="B1877" t="s">
        <v>2357</v>
      </c>
      <c r="C1877" s="24">
        <v>21907.003799999995</v>
      </c>
    </row>
    <row r="1878" spans="2:3" x14ac:dyDescent="0.25">
      <c r="B1878" t="s">
        <v>15145</v>
      </c>
      <c r="C1878" s="24">
        <v>21900.234400000001</v>
      </c>
    </row>
    <row r="1879" spans="2:3" x14ac:dyDescent="0.25">
      <c r="B1879" t="s">
        <v>4653</v>
      </c>
      <c r="C1879" s="24">
        <v>21877.036100000001</v>
      </c>
    </row>
    <row r="1880" spans="2:3" x14ac:dyDescent="0.25">
      <c r="B1880" t="s">
        <v>2409</v>
      </c>
      <c r="C1880" s="24">
        <v>21874.183000000001</v>
      </c>
    </row>
    <row r="1881" spans="2:3" x14ac:dyDescent="0.25">
      <c r="B1881" t="s">
        <v>9385</v>
      </c>
      <c r="C1881" s="24">
        <v>21864.110599999996</v>
      </c>
    </row>
    <row r="1882" spans="2:3" x14ac:dyDescent="0.25">
      <c r="B1882" t="s">
        <v>5430</v>
      </c>
      <c r="C1882" s="24">
        <v>21860.410600000007</v>
      </c>
    </row>
    <row r="1883" spans="2:3" x14ac:dyDescent="0.25">
      <c r="B1883" t="s">
        <v>6766</v>
      </c>
      <c r="C1883" s="24">
        <v>21852.234400000001</v>
      </c>
    </row>
    <row r="1884" spans="2:3" x14ac:dyDescent="0.25">
      <c r="B1884" t="s">
        <v>1310</v>
      </c>
      <c r="C1884" s="24">
        <v>21847.513500000001</v>
      </c>
    </row>
    <row r="1885" spans="2:3" x14ac:dyDescent="0.25">
      <c r="B1885" t="s">
        <v>9899</v>
      </c>
      <c r="C1885" s="24">
        <v>21845.350299999998</v>
      </c>
    </row>
    <row r="1886" spans="2:3" x14ac:dyDescent="0.25">
      <c r="B1886" t="s">
        <v>11588</v>
      </c>
      <c r="C1886" s="24">
        <v>21839.471799999999</v>
      </c>
    </row>
    <row r="1887" spans="2:3" x14ac:dyDescent="0.25">
      <c r="B1887" t="s">
        <v>13495</v>
      </c>
      <c r="C1887" s="24">
        <v>21837.477500000001</v>
      </c>
    </row>
    <row r="1888" spans="2:3" x14ac:dyDescent="0.25">
      <c r="B1888" t="s">
        <v>8054</v>
      </c>
      <c r="C1888" s="24">
        <v>21822.955300000001</v>
      </c>
    </row>
    <row r="1889" spans="2:3" x14ac:dyDescent="0.25">
      <c r="B1889" t="s">
        <v>6124</v>
      </c>
      <c r="C1889" s="24">
        <v>21818.572000000004</v>
      </c>
    </row>
    <row r="1890" spans="2:3" x14ac:dyDescent="0.25">
      <c r="B1890" t="s">
        <v>4584</v>
      </c>
      <c r="C1890" s="24">
        <v>21811.865599999997</v>
      </c>
    </row>
    <row r="1891" spans="2:3" x14ac:dyDescent="0.25">
      <c r="B1891" t="s">
        <v>16832</v>
      </c>
      <c r="C1891" s="24">
        <v>21806.925099999997</v>
      </c>
    </row>
    <row r="1892" spans="2:3" x14ac:dyDescent="0.25">
      <c r="B1892" t="s">
        <v>16340</v>
      </c>
      <c r="C1892" s="24">
        <v>21806.402199999997</v>
      </c>
    </row>
    <row r="1893" spans="2:3" x14ac:dyDescent="0.25">
      <c r="B1893" t="s">
        <v>12016</v>
      </c>
      <c r="C1893" s="24">
        <v>21796.0327</v>
      </c>
    </row>
    <row r="1894" spans="2:3" x14ac:dyDescent="0.25">
      <c r="B1894" t="s">
        <v>1368</v>
      </c>
      <c r="C1894" s="24">
        <v>21774.647199999999</v>
      </c>
    </row>
    <row r="1895" spans="2:3" x14ac:dyDescent="0.25">
      <c r="B1895" t="s">
        <v>17528</v>
      </c>
      <c r="C1895" s="24">
        <v>21774.210800000001</v>
      </c>
    </row>
    <row r="1896" spans="2:3" x14ac:dyDescent="0.25">
      <c r="B1896" t="s">
        <v>17097</v>
      </c>
      <c r="C1896" s="24">
        <v>21771.944899999999</v>
      </c>
    </row>
    <row r="1897" spans="2:3" x14ac:dyDescent="0.25">
      <c r="B1897" t="s">
        <v>13911</v>
      </c>
      <c r="C1897" s="24">
        <v>21756.294900000001</v>
      </c>
    </row>
    <row r="1898" spans="2:3" x14ac:dyDescent="0.25">
      <c r="B1898" t="s">
        <v>18467</v>
      </c>
      <c r="C1898" s="24">
        <v>21752.218100000002</v>
      </c>
    </row>
    <row r="1899" spans="2:3" x14ac:dyDescent="0.25">
      <c r="B1899" t="s">
        <v>7559</v>
      </c>
      <c r="C1899" s="24">
        <v>21752.081100000003</v>
      </c>
    </row>
    <row r="1900" spans="2:3" x14ac:dyDescent="0.25">
      <c r="B1900" t="s">
        <v>11659</v>
      </c>
      <c r="C1900" s="24">
        <v>21747.596599999997</v>
      </c>
    </row>
    <row r="1901" spans="2:3" x14ac:dyDescent="0.25">
      <c r="B1901" t="s">
        <v>9097</v>
      </c>
      <c r="C1901" s="24">
        <v>21742.893599999999</v>
      </c>
    </row>
    <row r="1902" spans="2:3" x14ac:dyDescent="0.25">
      <c r="B1902" t="s">
        <v>13568</v>
      </c>
      <c r="C1902" s="24">
        <v>21736.513999999999</v>
      </c>
    </row>
    <row r="1903" spans="2:3" x14ac:dyDescent="0.25">
      <c r="B1903" t="s">
        <v>9919</v>
      </c>
      <c r="C1903" s="24">
        <v>21726.314999999999</v>
      </c>
    </row>
    <row r="1904" spans="2:3" x14ac:dyDescent="0.25">
      <c r="B1904" t="s">
        <v>9422</v>
      </c>
      <c r="C1904" s="24">
        <v>21720.38</v>
      </c>
    </row>
    <row r="1905" spans="2:3" x14ac:dyDescent="0.25">
      <c r="B1905" t="s">
        <v>7362</v>
      </c>
      <c r="C1905" s="24">
        <v>21717.446999999996</v>
      </c>
    </row>
    <row r="1906" spans="2:3" x14ac:dyDescent="0.25">
      <c r="B1906" t="s">
        <v>5845</v>
      </c>
      <c r="C1906" s="24">
        <v>21712.168600000001</v>
      </c>
    </row>
    <row r="1907" spans="2:3" x14ac:dyDescent="0.25">
      <c r="B1907" t="s">
        <v>14636</v>
      </c>
      <c r="C1907" s="24">
        <v>21709.892100000005</v>
      </c>
    </row>
    <row r="1908" spans="2:3" x14ac:dyDescent="0.25">
      <c r="B1908" t="s">
        <v>17926</v>
      </c>
      <c r="C1908" s="24">
        <v>21702.144399999997</v>
      </c>
    </row>
    <row r="1909" spans="2:3" x14ac:dyDescent="0.25">
      <c r="B1909" t="s">
        <v>14275</v>
      </c>
      <c r="C1909" s="24">
        <v>21699.628399999998</v>
      </c>
    </row>
    <row r="1910" spans="2:3" x14ac:dyDescent="0.25">
      <c r="B1910" t="s">
        <v>4872</v>
      </c>
      <c r="C1910" s="24">
        <v>21687.2284</v>
      </c>
    </row>
    <row r="1911" spans="2:3" x14ac:dyDescent="0.25">
      <c r="B1911" t="s">
        <v>3770</v>
      </c>
      <c r="C1911" s="24">
        <v>21664.1132</v>
      </c>
    </row>
    <row r="1912" spans="2:3" x14ac:dyDescent="0.25">
      <c r="B1912" t="s">
        <v>8415</v>
      </c>
      <c r="C1912" s="24">
        <v>21655.3989</v>
      </c>
    </row>
    <row r="1913" spans="2:3" x14ac:dyDescent="0.25">
      <c r="B1913" t="s">
        <v>12728</v>
      </c>
      <c r="C1913" s="24">
        <v>21654.2415</v>
      </c>
    </row>
    <row r="1914" spans="2:3" x14ac:dyDescent="0.25">
      <c r="B1914" t="s">
        <v>1533</v>
      </c>
      <c r="C1914" s="24">
        <v>21651.608900000003</v>
      </c>
    </row>
    <row r="1915" spans="2:3" x14ac:dyDescent="0.25">
      <c r="B1915" t="s">
        <v>8116</v>
      </c>
      <c r="C1915" s="24">
        <v>21636.111199999999</v>
      </c>
    </row>
    <row r="1916" spans="2:3" x14ac:dyDescent="0.25">
      <c r="B1916" t="s">
        <v>9826</v>
      </c>
      <c r="C1916" s="24">
        <v>21633.675599999999</v>
      </c>
    </row>
    <row r="1917" spans="2:3" x14ac:dyDescent="0.25">
      <c r="B1917" t="s">
        <v>16366</v>
      </c>
      <c r="C1917" s="24">
        <v>21632.0651</v>
      </c>
    </row>
    <row r="1918" spans="2:3" x14ac:dyDescent="0.25">
      <c r="B1918" t="s">
        <v>17841</v>
      </c>
      <c r="C1918" s="24">
        <v>21630.808000000001</v>
      </c>
    </row>
    <row r="1919" spans="2:3" x14ac:dyDescent="0.25">
      <c r="B1919" t="s">
        <v>4613</v>
      </c>
      <c r="C1919" s="24">
        <v>21620.6224</v>
      </c>
    </row>
    <row r="1920" spans="2:3" x14ac:dyDescent="0.25">
      <c r="B1920" t="s">
        <v>13298</v>
      </c>
      <c r="C1920" s="24">
        <v>21602.610399999998</v>
      </c>
    </row>
    <row r="1921" spans="2:3" x14ac:dyDescent="0.25">
      <c r="B1921" t="s">
        <v>14677</v>
      </c>
      <c r="C1921" s="24">
        <v>21599.969799999999</v>
      </c>
    </row>
    <row r="1922" spans="2:3" x14ac:dyDescent="0.25">
      <c r="B1922" t="s">
        <v>9266</v>
      </c>
      <c r="C1922" s="24">
        <v>21598.956199999997</v>
      </c>
    </row>
    <row r="1923" spans="2:3" x14ac:dyDescent="0.25">
      <c r="B1923" t="s">
        <v>14755</v>
      </c>
      <c r="C1923" s="24">
        <v>21571.6158</v>
      </c>
    </row>
    <row r="1924" spans="2:3" x14ac:dyDescent="0.25">
      <c r="B1924" t="s">
        <v>17025</v>
      </c>
      <c r="C1924" s="24">
        <v>21568.966</v>
      </c>
    </row>
    <row r="1925" spans="2:3" x14ac:dyDescent="0.25">
      <c r="B1925" t="s">
        <v>13539</v>
      </c>
      <c r="C1925" s="24">
        <v>21561.196199999998</v>
      </c>
    </row>
    <row r="1926" spans="2:3" x14ac:dyDescent="0.25">
      <c r="B1926" t="s">
        <v>15967</v>
      </c>
      <c r="C1926" s="24">
        <v>21556.933199999999</v>
      </c>
    </row>
    <row r="1927" spans="2:3" x14ac:dyDescent="0.25">
      <c r="B1927" t="s">
        <v>13903</v>
      </c>
      <c r="C1927" s="24">
        <v>21543.784799999998</v>
      </c>
    </row>
    <row r="1928" spans="2:3" x14ac:dyDescent="0.25">
      <c r="B1928" t="s">
        <v>2557</v>
      </c>
      <c r="C1928" s="24">
        <v>21534.728200000001</v>
      </c>
    </row>
    <row r="1929" spans="2:3" x14ac:dyDescent="0.25">
      <c r="B1929" t="s">
        <v>3361</v>
      </c>
      <c r="C1929" s="24">
        <v>21533.014600000002</v>
      </c>
    </row>
    <row r="1930" spans="2:3" x14ac:dyDescent="0.25">
      <c r="B1930" t="s">
        <v>17714</v>
      </c>
      <c r="C1930" s="24">
        <v>21513.413900000003</v>
      </c>
    </row>
    <row r="1931" spans="2:3" x14ac:dyDescent="0.25">
      <c r="B1931" t="s">
        <v>5627</v>
      </c>
      <c r="C1931" s="24">
        <v>21503.826499999999</v>
      </c>
    </row>
    <row r="1932" spans="2:3" x14ac:dyDescent="0.25">
      <c r="B1932" t="s">
        <v>15521</v>
      </c>
      <c r="C1932" s="24">
        <v>21503.336600000002</v>
      </c>
    </row>
    <row r="1933" spans="2:3" x14ac:dyDescent="0.25">
      <c r="B1933" t="s">
        <v>6377</v>
      </c>
      <c r="C1933" s="24">
        <v>21502.090899999999</v>
      </c>
    </row>
    <row r="1934" spans="2:3" x14ac:dyDescent="0.25">
      <c r="B1934" t="s">
        <v>15464</v>
      </c>
      <c r="C1934" s="24">
        <v>21486.753100000002</v>
      </c>
    </row>
    <row r="1935" spans="2:3" x14ac:dyDescent="0.25">
      <c r="B1935" t="s">
        <v>13087</v>
      </c>
      <c r="C1935" s="24">
        <v>21486.0039</v>
      </c>
    </row>
    <row r="1936" spans="2:3" x14ac:dyDescent="0.25">
      <c r="B1936" t="s">
        <v>16887</v>
      </c>
      <c r="C1936" s="24">
        <v>21482.347700000002</v>
      </c>
    </row>
    <row r="1937" spans="2:3" x14ac:dyDescent="0.25">
      <c r="B1937" t="s">
        <v>3989</v>
      </c>
      <c r="C1937" s="24">
        <v>21474.262500000001</v>
      </c>
    </row>
    <row r="1938" spans="2:3" x14ac:dyDescent="0.25">
      <c r="B1938" t="s">
        <v>6530</v>
      </c>
      <c r="C1938" s="24">
        <v>21464.380799999999</v>
      </c>
    </row>
    <row r="1939" spans="2:3" x14ac:dyDescent="0.25">
      <c r="B1939" t="s">
        <v>15666</v>
      </c>
      <c r="C1939" s="24">
        <v>21450.7402</v>
      </c>
    </row>
    <row r="1940" spans="2:3" x14ac:dyDescent="0.25">
      <c r="B1940" t="s">
        <v>3006</v>
      </c>
      <c r="C1940" s="24">
        <v>21447.1986</v>
      </c>
    </row>
    <row r="1941" spans="2:3" x14ac:dyDescent="0.25">
      <c r="B1941" t="s">
        <v>1233</v>
      </c>
      <c r="C1941" s="24">
        <v>21438.714400000001</v>
      </c>
    </row>
    <row r="1942" spans="2:3" x14ac:dyDescent="0.25">
      <c r="B1942" t="s">
        <v>12270</v>
      </c>
      <c r="C1942" s="24">
        <v>21431.680899999999</v>
      </c>
    </row>
    <row r="1943" spans="2:3" x14ac:dyDescent="0.25">
      <c r="B1943" t="s">
        <v>15135</v>
      </c>
      <c r="C1943" s="24">
        <v>21425.0802</v>
      </c>
    </row>
    <row r="1944" spans="2:3" x14ac:dyDescent="0.25">
      <c r="B1944" t="s">
        <v>10494</v>
      </c>
      <c r="C1944" s="24">
        <v>21425.076799999999</v>
      </c>
    </row>
    <row r="1945" spans="2:3" x14ac:dyDescent="0.25">
      <c r="B1945" t="s">
        <v>10119</v>
      </c>
      <c r="C1945" s="24">
        <v>21424.438100000003</v>
      </c>
    </row>
    <row r="1946" spans="2:3" x14ac:dyDescent="0.25">
      <c r="B1946" t="s">
        <v>17900</v>
      </c>
      <c r="C1946" s="24">
        <v>21406.4074</v>
      </c>
    </row>
    <row r="1947" spans="2:3" x14ac:dyDescent="0.25">
      <c r="B1947" t="s">
        <v>18677</v>
      </c>
      <c r="C1947" s="24">
        <v>21401.489600000001</v>
      </c>
    </row>
    <row r="1948" spans="2:3" x14ac:dyDescent="0.25">
      <c r="B1948" t="s">
        <v>5180</v>
      </c>
      <c r="C1948" s="24">
        <v>21399.513599999998</v>
      </c>
    </row>
    <row r="1949" spans="2:3" x14ac:dyDescent="0.25">
      <c r="B1949" t="s">
        <v>11171</v>
      </c>
      <c r="C1949" s="24">
        <v>21398.0579</v>
      </c>
    </row>
    <row r="1950" spans="2:3" x14ac:dyDescent="0.25">
      <c r="B1950" t="s">
        <v>11086</v>
      </c>
      <c r="C1950" s="24">
        <v>21385.728899999998</v>
      </c>
    </row>
    <row r="1951" spans="2:3" x14ac:dyDescent="0.25">
      <c r="B1951" t="s">
        <v>1838</v>
      </c>
      <c r="C1951" s="24">
        <v>21375.004999999997</v>
      </c>
    </row>
    <row r="1952" spans="2:3" x14ac:dyDescent="0.25">
      <c r="B1952" t="s">
        <v>18369</v>
      </c>
      <c r="C1952" s="24">
        <v>21374.341499999999</v>
      </c>
    </row>
    <row r="1953" spans="2:3" x14ac:dyDescent="0.25">
      <c r="B1953" t="s">
        <v>13021</v>
      </c>
      <c r="C1953" s="24">
        <v>21369.735000000001</v>
      </c>
    </row>
    <row r="1954" spans="2:3" x14ac:dyDescent="0.25">
      <c r="B1954" t="s">
        <v>15928</v>
      </c>
      <c r="C1954" s="24">
        <v>21365.722600000001</v>
      </c>
    </row>
    <row r="1955" spans="2:3" x14ac:dyDescent="0.25">
      <c r="B1955" t="s">
        <v>14241</v>
      </c>
      <c r="C1955" s="24">
        <v>21363.474099999996</v>
      </c>
    </row>
    <row r="1956" spans="2:3" x14ac:dyDescent="0.25">
      <c r="B1956" t="s">
        <v>14081</v>
      </c>
      <c r="C1956" s="24">
        <v>21361.437300000001</v>
      </c>
    </row>
    <row r="1957" spans="2:3" x14ac:dyDescent="0.25">
      <c r="B1957" t="s">
        <v>2267</v>
      </c>
      <c r="C1957" s="24">
        <v>21360.980899999999</v>
      </c>
    </row>
    <row r="1958" spans="2:3" x14ac:dyDescent="0.25">
      <c r="B1958" t="s">
        <v>13971</v>
      </c>
      <c r="C1958" s="24">
        <v>21360.703099999999</v>
      </c>
    </row>
    <row r="1959" spans="2:3" x14ac:dyDescent="0.25">
      <c r="B1959" t="s">
        <v>8195</v>
      </c>
      <c r="C1959" s="24">
        <v>21353.072300000003</v>
      </c>
    </row>
    <row r="1960" spans="2:3" x14ac:dyDescent="0.25">
      <c r="B1960" t="s">
        <v>11693</v>
      </c>
      <c r="C1960" s="24">
        <v>21349.541000000001</v>
      </c>
    </row>
    <row r="1961" spans="2:3" x14ac:dyDescent="0.25">
      <c r="B1961" t="s">
        <v>2109</v>
      </c>
      <c r="C1961" s="24">
        <v>21349.482100000001</v>
      </c>
    </row>
    <row r="1962" spans="2:3" x14ac:dyDescent="0.25">
      <c r="B1962" t="s">
        <v>8756</v>
      </c>
      <c r="C1962" s="24">
        <v>21342.389199999998</v>
      </c>
    </row>
    <row r="1963" spans="2:3" x14ac:dyDescent="0.25">
      <c r="B1963" t="s">
        <v>12124</v>
      </c>
      <c r="C1963" s="24">
        <v>21327.302</v>
      </c>
    </row>
    <row r="1964" spans="2:3" x14ac:dyDescent="0.25">
      <c r="B1964" t="s">
        <v>14998</v>
      </c>
      <c r="C1964" s="24">
        <v>21315.685099999999</v>
      </c>
    </row>
    <row r="1965" spans="2:3" x14ac:dyDescent="0.25">
      <c r="B1965" t="s">
        <v>3402</v>
      </c>
      <c r="C1965" s="24">
        <v>21311.601699999999</v>
      </c>
    </row>
    <row r="1966" spans="2:3" x14ac:dyDescent="0.25">
      <c r="B1966" t="s">
        <v>5387</v>
      </c>
      <c r="C1966" s="24">
        <v>21309.075899999996</v>
      </c>
    </row>
    <row r="1967" spans="2:3" x14ac:dyDescent="0.25">
      <c r="B1967" t="s">
        <v>8100</v>
      </c>
      <c r="C1967" s="24">
        <v>21294.3334</v>
      </c>
    </row>
    <row r="1968" spans="2:3" x14ac:dyDescent="0.25">
      <c r="B1968" t="s">
        <v>18523</v>
      </c>
      <c r="C1968" s="24">
        <v>21290.528399999999</v>
      </c>
    </row>
    <row r="1969" spans="2:3" x14ac:dyDescent="0.25">
      <c r="B1969" t="s">
        <v>6912</v>
      </c>
      <c r="C1969" s="24">
        <v>21287.826999999997</v>
      </c>
    </row>
    <row r="1970" spans="2:3" x14ac:dyDescent="0.25">
      <c r="B1970" t="s">
        <v>1652</v>
      </c>
      <c r="C1970" s="24">
        <v>21281.8236</v>
      </c>
    </row>
    <row r="1971" spans="2:3" x14ac:dyDescent="0.25">
      <c r="B1971" t="s">
        <v>13417</v>
      </c>
      <c r="C1971" s="24">
        <v>21275.696</v>
      </c>
    </row>
    <row r="1972" spans="2:3" x14ac:dyDescent="0.25">
      <c r="B1972" t="s">
        <v>2040</v>
      </c>
      <c r="C1972" s="24">
        <v>21274.375900000003</v>
      </c>
    </row>
    <row r="1973" spans="2:3" x14ac:dyDescent="0.25">
      <c r="B1973" t="s">
        <v>622</v>
      </c>
      <c r="C1973" s="24">
        <v>21271.202500000003</v>
      </c>
    </row>
    <row r="1974" spans="2:3" x14ac:dyDescent="0.25">
      <c r="B1974" t="s">
        <v>13938</v>
      </c>
      <c r="C1974" s="24">
        <v>21269.672399999999</v>
      </c>
    </row>
    <row r="1975" spans="2:3" x14ac:dyDescent="0.25">
      <c r="B1975" t="s">
        <v>6164</v>
      </c>
      <c r="C1975" s="24">
        <v>21265.007300000001</v>
      </c>
    </row>
    <row r="1976" spans="2:3" x14ac:dyDescent="0.25">
      <c r="B1976" t="s">
        <v>14419</v>
      </c>
      <c r="C1976" s="24">
        <v>21257.5818</v>
      </c>
    </row>
    <row r="1977" spans="2:3" x14ac:dyDescent="0.25">
      <c r="B1977" t="s">
        <v>8450</v>
      </c>
      <c r="C1977" s="24">
        <v>21256.310399999998</v>
      </c>
    </row>
    <row r="1978" spans="2:3" x14ac:dyDescent="0.25">
      <c r="B1978" t="s">
        <v>6484</v>
      </c>
      <c r="C1978" s="24">
        <v>21224.316999999999</v>
      </c>
    </row>
    <row r="1979" spans="2:3" x14ac:dyDescent="0.25">
      <c r="B1979" t="s">
        <v>3268</v>
      </c>
      <c r="C1979" s="24">
        <v>21223.316699999999</v>
      </c>
    </row>
    <row r="1980" spans="2:3" x14ac:dyDescent="0.25">
      <c r="B1980" t="s">
        <v>13944</v>
      </c>
      <c r="C1980" s="24">
        <v>21220.016900000002</v>
      </c>
    </row>
    <row r="1981" spans="2:3" x14ac:dyDescent="0.25">
      <c r="B1981" t="s">
        <v>18551</v>
      </c>
      <c r="C1981" s="24">
        <v>21217.676899999999</v>
      </c>
    </row>
    <row r="1982" spans="2:3" x14ac:dyDescent="0.25">
      <c r="B1982" t="s">
        <v>6274</v>
      </c>
      <c r="C1982" s="24">
        <v>21203.1633</v>
      </c>
    </row>
    <row r="1983" spans="2:3" x14ac:dyDescent="0.25">
      <c r="B1983" t="s">
        <v>18672</v>
      </c>
      <c r="C1983" s="24">
        <v>21199.595000000001</v>
      </c>
    </row>
    <row r="1984" spans="2:3" x14ac:dyDescent="0.25">
      <c r="B1984" t="s">
        <v>3817</v>
      </c>
      <c r="C1984" s="24">
        <v>21193.7415</v>
      </c>
    </row>
    <row r="1985" spans="2:3" x14ac:dyDescent="0.25">
      <c r="B1985" t="s">
        <v>15765</v>
      </c>
      <c r="C1985" s="24">
        <v>21192.8249</v>
      </c>
    </row>
    <row r="1986" spans="2:3" x14ac:dyDescent="0.25">
      <c r="B1986" t="s">
        <v>5119</v>
      </c>
      <c r="C1986" s="24">
        <v>21190.561400000002</v>
      </c>
    </row>
    <row r="1987" spans="2:3" x14ac:dyDescent="0.25">
      <c r="B1987" t="s">
        <v>12087</v>
      </c>
      <c r="C1987" s="24">
        <v>21188.429199999999</v>
      </c>
    </row>
    <row r="1988" spans="2:3" x14ac:dyDescent="0.25">
      <c r="B1988" t="s">
        <v>17735</v>
      </c>
      <c r="C1988" s="24">
        <v>21188.1181</v>
      </c>
    </row>
    <row r="1989" spans="2:3" x14ac:dyDescent="0.25">
      <c r="B1989" t="s">
        <v>13768</v>
      </c>
      <c r="C1989" s="24">
        <v>21186.956999999999</v>
      </c>
    </row>
    <row r="1990" spans="2:3" x14ac:dyDescent="0.25">
      <c r="B1990" t="s">
        <v>6561</v>
      </c>
      <c r="C1990" s="24">
        <v>21185.856399999997</v>
      </c>
    </row>
    <row r="1991" spans="2:3" x14ac:dyDescent="0.25">
      <c r="B1991" t="s">
        <v>5928</v>
      </c>
      <c r="C1991" s="24">
        <v>21181.0959</v>
      </c>
    </row>
    <row r="1992" spans="2:3" x14ac:dyDescent="0.25">
      <c r="B1992" t="s">
        <v>3937</v>
      </c>
      <c r="C1992" s="24">
        <v>21144.695500000002</v>
      </c>
    </row>
    <row r="1993" spans="2:3" x14ac:dyDescent="0.25">
      <c r="B1993" t="s">
        <v>15563</v>
      </c>
      <c r="C1993" s="24">
        <v>21142.448</v>
      </c>
    </row>
    <row r="1994" spans="2:3" x14ac:dyDescent="0.25">
      <c r="B1994" t="s">
        <v>15936</v>
      </c>
      <c r="C1994" s="24">
        <v>21140.617899999997</v>
      </c>
    </row>
    <row r="1995" spans="2:3" x14ac:dyDescent="0.25">
      <c r="B1995" t="s">
        <v>8203</v>
      </c>
      <c r="C1995" s="24">
        <v>21139.378499999999</v>
      </c>
    </row>
    <row r="1996" spans="2:3" x14ac:dyDescent="0.25">
      <c r="B1996" t="s">
        <v>7340</v>
      </c>
      <c r="C1996" s="24">
        <v>21126.205099999996</v>
      </c>
    </row>
    <row r="1997" spans="2:3" x14ac:dyDescent="0.25">
      <c r="B1997" t="s">
        <v>5882</v>
      </c>
      <c r="C1997" s="24">
        <v>21117.495699999999</v>
      </c>
    </row>
    <row r="1998" spans="2:3" x14ac:dyDescent="0.25">
      <c r="B1998" t="s">
        <v>9462</v>
      </c>
      <c r="C1998" s="24">
        <v>21114.176799999997</v>
      </c>
    </row>
    <row r="1999" spans="2:3" x14ac:dyDescent="0.25">
      <c r="B1999" t="s">
        <v>7114</v>
      </c>
      <c r="C1999" s="24">
        <v>21111.4166</v>
      </c>
    </row>
    <row r="2000" spans="2:3" x14ac:dyDescent="0.25">
      <c r="B2000" t="s">
        <v>10803</v>
      </c>
      <c r="C2000" s="24">
        <v>21109.32</v>
      </c>
    </row>
    <row r="2001" spans="2:3" x14ac:dyDescent="0.25">
      <c r="B2001" t="s">
        <v>5539</v>
      </c>
      <c r="C2001" s="24">
        <v>21108.6247</v>
      </c>
    </row>
    <row r="2002" spans="2:3" x14ac:dyDescent="0.25">
      <c r="B2002" t="s">
        <v>18075</v>
      </c>
      <c r="C2002" s="24">
        <v>21106.549899999998</v>
      </c>
    </row>
    <row r="2003" spans="2:3" x14ac:dyDescent="0.25">
      <c r="B2003" t="s">
        <v>14433</v>
      </c>
      <c r="C2003" s="24">
        <v>21104.636999999999</v>
      </c>
    </row>
    <row r="2004" spans="2:3" x14ac:dyDescent="0.25">
      <c r="B2004" t="s">
        <v>14520</v>
      </c>
      <c r="C2004" s="24">
        <v>21104.636999999999</v>
      </c>
    </row>
    <row r="2005" spans="2:3" x14ac:dyDescent="0.25">
      <c r="B2005" t="s">
        <v>14924</v>
      </c>
      <c r="C2005" s="24">
        <v>21104.636999999999</v>
      </c>
    </row>
    <row r="2006" spans="2:3" x14ac:dyDescent="0.25">
      <c r="B2006" t="s">
        <v>14026</v>
      </c>
      <c r="C2006" s="24">
        <v>21104.636999999999</v>
      </c>
    </row>
    <row r="2007" spans="2:3" x14ac:dyDescent="0.25">
      <c r="B2007" t="s">
        <v>5712</v>
      </c>
      <c r="C2007" s="24">
        <v>21104.636999999999</v>
      </c>
    </row>
    <row r="2008" spans="2:3" x14ac:dyDescent="0.25">
      <c r="B2008" t="s">
        <v>6476</v>
      </c>
      <c r="C2008" s="24">
        <v>21104.636999999999</v>
      </c>
    </row>
    <row r="2009" spans="2:3" x14ac:dyDescent="0.25">
      <c r="B2009" t="s">
        <v>7965</v>
      </c>
      <c r="C2009" s="24">
        <v>21104.636999999999</v>
      </c>
    </row>
    <row r="2010" spans="2:3" x14ac:dyDescent="0.25">
      <c r="B2010" t="s">
        <v>7003</v>
      </c>
      <c r="C2010" s="24">
        <v>21104.636999999999</v>
      </c>
    </row>
    <row r="2011" spans="2:3" x14ac:dyDescent="0.25">
      <c r="B2011" t="s">
        <v>9509</v>
      </c>
      <c r="C2011" s="24">
        <v>21100.567299999999</v>
      </c>
    </row>
    <row r="2012" spans="2:3" x14ac:dyDescent="0.25">
      <c r="B2012" t="s">
        <v>9577</v>
      </c>
      <c r="C2012" s="24">
        <v>21094.837800000001</v>
      </c>
    </row>
    <row r="2013" spans="2:3" x14ac:dyDescent="0.25">
      <c r="B2013" t="s">
        <v>7759</v>
      </c>
      <c r="C2013" s="24">
        <v>21094.1823</v>
      </c>
    </row>
    <row r="2014" spans="2:3" x14ac:dyDescent="0.25">
      <c r="B2014" t="s">
        <v>15459</v>
      </c>
      <c r="C2014" s="24">
        <v>21092.969000000001</v>
      </c>
    </row>
    <row r="2015" spans="2:3" x14ac:dyDescent="0.25">
      <c r="B2015" t="s">
        <v>819</v>
      </c>
      <c r="C2015" s="24">
        <v>21065.727899999998</v>
      </c>
    </row>
    <row r="2016" spans="2:3" x14ac:dyDescent="0.25">
      <c r="B2016" t="s">
        <v>8341</v>
      </c>
      <c r="C2016" s="24">
        <v>21063.5854</v>
      </c>
    </row>
    <row r="2017" spans="2:3" x14ac:dyDescent="0.25">
      <c r="B2017" t="s">
        <v>3298</v>
      </c>
      <c r="C2017" s="24">
        <v>21053.748</v>
      </c>
    </row>
    <row r="2018" spans="2:3" x14ac:dyDescent="0.25">
      <c r="B2018" t="s">
        <v>5737</v>
      </c>
      <c r="C2018" s="24">
        <v>21039.147300000001</v>
      </c>
    </row>
    <row r="2019" spans="2:3" x14ac:dyDescent="0.25">
      <c r="B2019" t="s">
        <v>6070</v>
      </c>
      <c r="C2019" s="24">
        <v>21035.9611</v>
      </c>
    </row>
    <row r="2020" spans="2:3" x14ac:dyDescent="0.25">
      <c r="B2020" t="s">
        <v>2228</v>
      </c>
      <c r="C2020" s="24">
        <v>21034.555700000001</v>
      </c>
    </row>
    <row r="2021" spans="2:3" x14ac:dyDescent="0.25">
      <c r="B2021" t="s">
        <v>3007</v>
      </c>
      <c r="C2021" s="24">
        <v>21019.836499999998</v>
      </c>
    </row>
    <row r="2022" spans="2:3" x14ac:dyDescent="0.25">
      <c r="B2022" t="s">
        <v>4349</v>
      </c>
      <c r="C2022" s="24">
        <v>21017.440000000006</v>
      </c>
    </row>
    <row r="2023" spans="2:3" x14ac:dyDescent="0.25">
      <c r="B2023" t="s">
        <v>11689</v>
      </c>
      <c r="C2023" s="24">
        <v>21015.487000000001</v>
      </c>
    </row>
    <row r="2024" spans="2:3" x14ac:dyDescent="0.25">
      <c r="B2024" t="s">
        <v>13607</v>
      </c>
      <c r="C2024" s="24">
        <v>21010.414000000001</v>
      </c>
    </row>
    <row r="2025" spans="2:3" x14ac:dyDescent="0.25">
      <c r="B2025" t="s">
        <v>13239</v>
      </c>
      <c r="C2025" s="24">
        <v>21007.681499999999</v>
      </c>
    </row>
    <row r="2026" spans="2:3" x14ac:dyDescent="0.25">
      <c r="B2026" t="s">
        <v>9100</v>
      </c>
      <c r="C2026" s="24">
        <v>21001.663199999999</v>
      </c>
    </row>
    <row r="2027" spans="2:3" x14ac:dyDescent="0.25">
      <c r="B2027" t="s">
        <v>10831</v>
      </c>
      <c r="C2027" s="24">
        <v>20995.731400000001</v>
      </c>
    </row>
    <row r="2028" spans="2:3" x14ac:dyDescent="0.25">
      <c r="B2028" t="s">
        <v>18175</v>
      </c>
      <c r="C2028" s="24">
        <v>20983.436700000002</v>
      </c>
    </row>
    <row r="2029" spans="2:3" x14ac:dyDescent="0.25">
      <c r="B2029" t="s">
        <v>8769</v>
      </c>
      <c r="C2029" s="24">
        <v>20982.1054</v>
      </c>
    </row>
    <row r="2030" spans="2:3" x14ac:dyDescent="0.25">
      <c r="B2030" t="s">
        <v>15979</v>
      </c>
      <c r="C2030" s="24">
        <v>20976.928399999997</v>
      </c>
    </row>
    <row r="2031" spans="2:3" x14ac:dyDescent="0.25">
      <c r="B2031" t="s">
        <v>16939</v>
      </c>
      <c r="C2031" s="24">
        <v>20976.716100000001</v>
      </c>
    </row>
    <row r="2032" spans="2:3" x14ac:dyDescent="0.25">
      <c r="B2032" t="s">
        <v>9540</v>
      </c>
      <c r="C2032" s="24">
        <v>20969.808300000001</v>
      </c>
    </row>
    <row r="2033" spans="2:3" x14ac:dyDescent="0.25">
      <c r="B2033" t="s">
        <v>14484</v>
      </c>
      <c r="C2033" s="24">
        <v>20956.5209</v>
      </c>
    </row>
    <row r="2034" spans="2:3" x14ac:dyDescent="0.25">
      <c r="B2034" t="s">
        <v>9741</v>
      </c>
      <c r="C2034" s="24">
        <v>20955.662899999999</v>
      </c>
    </row>
    <row r="2035" spans="2:3" x14ac:dyDescent="0.25">
      <c r="B2035" t="s">
        <v>17282</v>
      </c>
      <c r="C2035" s="24">
        <v>20940.531299999999</v>
      </c>
    </row>
    <row r="2036" spans="2:3" x14ac:dyDescent="0.25">
      <c r="B2036" t="s">
        <v>8587</v>
      </c>
      <c r="C2036" s="24">
        <v>20934.479499999998</v>
      </c>
    </row>
    <row r="2037" spans="2:3" x14ac:dyDescent="0.25">
      <c r="B2037" t="s">
        <v>8517</v>
      </c>
      <c r="C2037" s="24">
        <v>20927.638500000001</v>
      </c>
    </row>
    <row r="2038" spans="2:3" x14ac:dyDescent="0.25">
      <c r="B2038" t="s">
        <v>17614</v>
      </c>
      <c r="C2038" s="24">
        <v>20923.551199999998</v>
      </c>
    </row>
    <row r="2039" spans="2:3" x14ac:dyDescent="0.25">
      <c r="B2039" t="s">
        <v>8242</v>
      </c>
      <c r="C2039" s="24">
        <v>20918.5916</v>
      </c>
    </row>
    <row r="2040" spans="2:3" x14ac:dyDescent="0.25">
      <c r="B2040" t="s">
        <v>13127</v>
      </c>
      <c r="C2040" s="24">
        <v>20910.274100000002</v>
      </c>
    </row>
    <row r="2041" spans="2:3" x14ac:dyDescent="0.25">
      <c r="B2041" t="s">
        <v>14276</v>
      </c>
      <c r="C2041" s="24">
        <v>20883.056699999997</v>
      </c>
    </row>
    <row r="2042" spans="2:3" x14ac:dyDescent="0.25">
      <c r="B2042" t="s">
        <v>10271</v>
      </c>
      <c r="C2042" s="24">
        <v>20880.921600000001</v>
      </c>
    </row>
    <row r="2043" spans="2:3" x14ac:dyDescent="0.25">
      <c r="B2043" t="s">
        <v>9170</v>
      </c>
      <c r="C2043" s="24">
        <v>20875.066800000001</v>
      </c>
    </row>
    <row r="2044" spans="2:3" x14ac:dyDescent="0.25">
      <c r="B2044" t="s">
        <v>1703</v>
      </c>
      <c r="C2044" s="24">
        <v>20873.942600000002</v>
      </c>
    </row>
    <row r="2045" spans="2:3" x14ac:dyDescent="0.25">
      <c r="B2045" t="s">
        <v>16083</v>
      </c>
      <c r="C2045" s="24">
        <v>20868.164199999999</v>
      </c>
    </row>
    <row r="2046" spans="2:3" x14ac:dyDescent="0.25">
      <c r="B2046" t="s">
        <v>2335</v>
      </c>
      <c r="C2046" s="24">
        <v>20867.545099999999</v>
      </c>
    </row>
    <row r="2047" spans="2:3" x14ac:dyDescent="0.25">
      <c r="B2047" t="s">
        <v>2594</v>
      </c>
      <c r="C2047" s="24">
        <v>20862.159</v>
      </c>
    </row>
    <row r="2048" spans="2:3" x14ac:dyDescent="0.25">
      <c r="B2048" t="s">
        <v>14285</v>
      </c>
      <c r="C2048" s="24">
        <v>20861.246000000003</v>
      </c>
    </row>
    <row r="2049" spans="2:3" x14ac:dyDescent="0.25">
      <c r="B2049" t="s">
        <v>18592</v>
      </c>
      <c r="C2049" s="24">
        <v>20860.186199999996</v>
      </c>
    </row>
    <row r="2050" spans="2:3" x14ac:dyDescent="0.25">
      <c r="B2050" t="s">
        <v>12926</v>
      </c>
      <c r="C2050" s="24">
        <v>20860.173999999999</v>
      </c>
    </row>
    <row r="2051" spans="2:3" x14ac:dyDescent="0.25">
      <c r="B2051" t="s">
        <v>14179</v>
      </c>
      <c r="C2051" s="24">
        <v>20859.193800000001</v>
      </c>
    </row>
    <row r="2052" spans="2:3" x14ac:dyDescent="0.25">
      <c r="B2052" t="s">
        <v>11155</v>
      </c>
      <c r="C2052" s="24">
        <v>20856.729900000002</v>
      </c>
    </row>
    <row r="2053" spans="2:3" x14ac:dyDescent="0.25">
      <c r="B2053" t="s">
        <v>15315</v>
      </c>
      <c r="C2053" s="24">
        <v>20843.8105</v>
      </c>
    </row>
    <row r="2054" spans="2:3" x14ac:dyDescent="0.25">
      <c r="B2054" t="s">
        <v>11553</v>
      </c>
      <c r="C2054" s="24">
        <v>20843.0916</v>
      </c>
    </row>
    <row r="2055" spans="2:3" x14ac:dyDescent="0.25">
      <c r="B2055" t="s">
        <v>4919</v>
      </c>
      <c r="C2055" s="24">
        <v>20841.850300000002</v>
      </c>
    </row>
    <row r="2056" spans="2:3" x14ac:dyDescent="0.25">
      <c r="B2056" t="s">
        <v>11001</v>
      </c>
      <c r="C2056" s="24">
        <v>20838.608100000001</v>
      </c>
    </row>
    <row r="2057" spans="2:3" x14ac:dyDescent="0.25">
      <c r="B2057" t="s">
        <v>2599</v>
      </c>
      <c r="C2057" s="24">
        <v>20837.360799999999</v>
      </c>
    </row>
    <row r="2058" spans="2:3" x14ac:dyDescent="0.25">
      <c r="B2058" t="s">
        <v>18803</v>
      </c>
      <c r="C2058" s="24">
        <v>20836.597099999999</v>
      </c>
    </row>
    <row r="2059" spans="2:3" x14ac:dyDescent="0.25">
      <c r="B2059" t="s">
        <v>12286</v>
      </c>
      <c r="C2059" s="24">
        <v>20829.698400000001</v>
      </c>
    </row>
    <row r="2060" spans="2:3" x14ac:dyDescent="0.25">
      <c r="B2060" t="s">
        <v>6464</v>
      </c>
      <c r="C2060" s="24">
        <v>20829.698400000001</v>
      </c>
    </row>
    <row r="2061" spans="2:3" x14ac:dyDescent="0.25">
      <c r="B2061" t="s">
        <v>596</v>
      </c>
      <c r="C2061" s="24">
        <v>20829.698400000001</v>
      </c>
    </row>
    <row r="2062" spans="2:3" x14ac:dyDescent="0.25">
      <c r="B2062" t="s">
        <v>5355</v>
      </c>
      <c r="C2062" s="24">
        <v>20826.229200000002</v>
      </c>
    </row>
    <row r="2063" spans="2:3" x14ac:dyDescent="0.25">
      <c r="B2063" t="s">
        <v>5880</v>
      </c>
      <c r="C2063" s="24">
        <v>20823.5893</v>
      </c>
    </row>
    <row r="2064" spans="2:3" x14ac:dyDescent="0.25">
      <c r="B2064" t="s">
        <v>2055</v>
      </c>
      <c r="C2064" s="24">
        <v>20807.146399999998</v>
      </c>
    </row>
    <row r="2065" spans="2:3" x14ac:dyDescent="0.25">
      <c r="B2065" t="s">
        <v>2597</v>
      </c>
      <c r="C2065" s="24">
        <v>20780.297700000003</v>
      </c>
    </row>
    <row r="2066" spans="2:3" x14ac:dyDescent="0.25">
      <c r="B2066" t="s">
        <v>2393</v>
      </c>
      <c r="C2066" s="24">
        <v>20764.898499999999</v>
      </c>
    </row>
    <row r="2067" spans="2:3" x14ac:dyDescent="0.25">
      <c r="B2067" t="s">
        <v>15960</v>
      </c>
      <c r="C2067" s="24">
        <v>20761.115300000001</v>
      </c>
    </row>
    <row r="2068" spans="2:3" x14ac:dyDescent="0.25">
      <c r="B2068" t="s">
        <v>15476</v>
      </c>
      <c r="C2068" s="24">
        <v>20744.9447</v>
      </c>
    </row>
    <row r="2069" spans="2:3" x14ac:dyDescent="0.25">
      <c r="B2069" t="s">
        <v>17304</v>
      </c>
      <c r="C2069" s="24">
        <v>20741.795999999998</v>
      </c>
    </row>
    <row r="2070" spans="2:3" x14ac:dyDescent="0.25">
      <c r="B2070" t="s">
        <v>1704</v>
      </c>
      <c r="C2070" s="24">
        <v>20738.6312</v>
      </c>
    </row>
    <row r="2071" spans="2:3" x14ac:dyDescent="0.25">
      <c r="B2071" t="s">
        <v>6802</v>
      </c>
      <c r="C2071" s="24">
        <v>20738.250100000001</v>
      </c>
    </row>
    <row r="2072" spans="2:3" x14ac:dyDescent="0.25">
      <c r="B2072" t="s">
        <v>13166</v>
      </c>
      <c r="C2072" s="24">
        <v>20728.769</v>
      </c>
    </row>
    <row r="2073" spans="2:3" x14ac:dyDescent="0.25">
      <c r="B2073" t="s">
        <v>9661</v>
      </c>
      <c r="C2073" s="24">
        <v>20728.697400000001</v>
      </c>
    </row>
    <row r="2074" spans="2:3" x14ac:dyDescent="0.25">
      <c r="B2074" t="s">
        <v>12367</v>
      </c>
      <c r="C2074" s="24">
        <v>20720.057000000001</v>
      </c>
    </row>
    <row r="2075" spans="2:3" x14ac:dyDescent="0.25">
      <c r="B2075" t="s">
        <v>6989</v>
      </c>
      <c r="C2075" s="24">
        <v>20712.650300000001</v>
      </c>
    </row>
    <row r="2076" spans="2:3" x14ac:dyDescent="0.25">
      <c r="B2076" t="s">
        <v>3412</v>
      </c>
      <c r="C2076" s="24">
        <v>20690.655899999998</v>
      </c>
    </row>
    <row r="2077" spans="2:3" x14ac:dyDescent="0.25">
      <c r="B2077" t="s">
        <v>16029</v>
      </c>
      <c r="C2077" s="24">
        <v>20678.215</v>
      </c>
    </row>
    <row r="2078" spans="2:3" x14ac:dyDescent="0.25">
      <c r="B2078" t="s">
        <v>15623</v>
      </c>
      <c r="C2078" s="24">
        <v>20665.207699999999</v>
      </c>
    </row>
    <row r="2079" spans="2:3" x14ac:dyDescent="0.25">
      <c r="B2079" t="s">
        <v>16945</v>
      </c>
      <c r="C2079" s="24">
        <v>20652.108099999998</v>
      </c>
    </row>
    <row r="2080" spans="2:3" x14ac:dyDescent="0.25">
      <c r="B2080" t="s">
        <v>17635</v>
      </c>
      <c r="C2080" s="24">
        <v>20647.251100000001</v>
      </c>
    </row>
    <row r="2081" spans="2:3" x14ac:dyDescent="0.25">
      <c r="B2081" t="s">
        <v>1636</v>
      </c>
      <c r="C2081" s="24">
        <v>20643.951300000001</v>
      </c>
    </row>
    <row r="2082" spans="2:3" x14ac:dyDescent="0.25">
      <c r="B2082" t="s">
        <v>2182</v>
      </c>
      <c r="C2082" s="24">
        <v>20638.5471</v>
      </c>
    </row>
    <row r="2083" spans="2:3" x14ac:dyDescent="0.25">
      <c r="B2083" t="s">
        <v>14813</v>
      </c>
      <c r="C2083" s="24">
        <v>20628.804500000002</v>
      </c>
    </row>
    <row r="2084" spans="2:3" x14ac:dyDescent="0.25">
      <c r="B2084" t="s">
        <v>938</v>
      </c>
      <c r="C2084" s="24">
        <v>20626.982400000001</v>
      </c>
    </row>
    <row r="2085" spans="2:3" x14ac:dyDescent="0.25">
      <c r="B2085" t="s">
        <v>9959</v>
      </c>
      <c r="C2085" s="24">
        <v>20624.017099999997</v>
      </c>
    </row>
    <row r="2086" spans="2:3" x14ac:dyDescent="0.25">
      <c r="B2086" t="s">
        <v>1320</v>
      </c>
      <c r="C2086" s="24">
        <v>20613.543600000001</v>
      </c>
    </row>
    <row r="2087" spans="2:3" x14ac:dyDescent="0.25">
      <c r="B2087" t="s">
        <v>6880</v>
      </c>
      <c r="C2087" s="24">
        <v>20609.555</v>
      </c>
    </row>
    <row r="2088" spans="2:3" x14ac:dyDescent="0.25">
      <c r="B2088" t="s">
        <v>16853</v>
      </c>
      <c r="C2088" s="24">
        <v>20597.0576</v>
      </c>
    </row>
    <row r="2089" spans="2:3" x14ac:dyDescent="0.25">
      <c r="B2089" t="s">
        <v>15090</v>
      </c>
      <c r="C2089" s="24">
        <v>20586.063299999998</v>
      </c>
    </row>
    <row r="2090" spans="2:3" x14ac:dyDescent="0.25">
      <c r="B2090" t="s">
        <v>15111</v>
      </c>
      <c r="C2090" s="24">
        <v>20582.772200000003</v>
      </c>
    </row>
    <row r="2091" spans="2:3" x14ac:dyDescent="0.25">
      <c r="B2091" t="s">
        <v>18287</v>
      </c>
      <c r="C2091" s="24">
        <v>20581.484899999996</v>
      </c>
    </row>
    <row r="2092" spans="2:3" x14ac:dyDescent="0.25">
      <c r="B2092" t="s">
        <v>3934</v>
      </c>
      <c r="C2092" s="24">
        <v>20580.522000000001</v>
      </c>
    </row>
    <row r="2093" spans="2:3" x14ac:dyDescent="0.25">
      <c r="B2093" t="s">
        <v>16548</v>
      </c>
      <c r="C2093" s="24">
        <v>20575.234100000001</v>
      </c>
    </row>
    <row r="2094" spans="2:3" x14ac:dyDescent="0.25">
      <c r="B2094" t="s">
        <v>16862</v>
      </c>
      <c r="C2094" s="24">
        <v>20573.160500000002</v>
      </c>
    </row>
    <row r="2095" spans="2:3" x14ac:dyDescent="0.25">
      <c r="B2095" t="s">
        <v>14503</v>
      </c>
      <c r="C2095" s="24">
        <v>20569.549299999999</v>
      </c>
    </row>
    <row r="2096" spans="2:3" x14ac:dyDescent="0.25">
      <c r="B2096" t="s">
        <v>3958</v>
      </c>
      <c r="C2096" s="24">
        <v>20568.9054</v>
      </c>
    </row>
    <row r="2097" spans="2:3" x14ac:dyDescent="0.25">
      <c r="B2097" t="s">
        <v>16080</v>
      </c>
      <c r="C2097" s="24">
        <v>20568.8308</v>
      </c>
    </row>
    <row r="2098" spans="2:3" x14ac:dyDescent="0.25">
      <c r="B2098" t="s">
        <v>14571</v>
      </c>
      <c r="C2098" s="24">
        <v>20556.208500000001</v>
      </c>
    </row>
    <row r="2099" spans="2:3" x14ac:dyDescent="0.25">
      <c r="B2099" t="s">
        <v>15282</v>
      </c>
      <c r="C2099" s="24">
        <v>20552.746800000001</v>
      </c>
    </row>
    <row r="2100" spans="2:3" x14ac:dyDescent="0.25">
      <c r="B2100" t="s">
        <v>13347</v>
      </c>
      <c r="C2100" s="24">
        <v>20540.457399999999</v>
      </c>
    </row>
    <row r="2101" spans="2:3" x14ac:dyDescent="0.25">
      <c r="B2101" t="s">
        <v>5001</v>
      </c>
      <c r="C2101" s="24">
        <v>20537.927</v>
      </c>
    </row>
    <row r="2102" spans="2:3" x14ac:dyDescent="0.25">
      <c r="B2102" t="s">
        <v>7091</v>
      </c>
      <c r="C2102" s="24">
        <v>20527.762999999999</v>
      </c>
    </row>
    <row r="2103" spans="2:3" x14ac:dyDescent="0.25">
      <c r="B2103" t="s">
        <v>12492</v>
      </c>
      <c r="C2103" s="24">
        <v>20526.2238</v>
      </c>
    </row>
    <row r="2104" spans="2:3" x14ac:dyDescent="0.25">
      <c r="B2104" t="s">
        <v>15179</v>
      </c>
      <c r="C2104" s="24">
        <v>20507.502799999998</v>
      </c>
    </row>
    <row r="2105" spans="2:3" x14ac:dyDescent="0.25">
      <c r="B2105" t="s">
        <v>7157</v>
      </c>
      <c r="C2105" s="24">
        <v>20500.9254</v>
      </c>
    </row>
    <row r="2106" spans="2:3" x14ac:dyDescent="0.25">
      <c r="B2106" t="s">
        <v>10014</v>
      </c>
      <c r="C2106" s="24">
        <v>20469.280699999999</v>
      </c>
    </row>
    <row r="2107" spans="2:3" x14ac:dyDescent="0.25">
      <c r="B2107" t="s">
        <v>2932</v>
      </c>
      <c r="C2107" s="24">
        <v>20460.0962</v>
      </c>
    </row>
    <row r="2108" spans="2:3" x14ac:dyDescent="0.25">
      <c r="B2108" t="s">
        <v>18338</v>
      </c>
      <c r="C2108" s="24">
        <v>20454.259300000002</v>
      </c>
    </row>
    <row r="2109" spans="2:3" x14ac:dyDescent="0.25">
      <c r="B2109" t="s">
        <v>12321</v>
      </c>
      <c r="C2109" s="24">
        <v>20448.418699999998</v>
      </c>
    </row>
    <row r="2110" spans="2:3" x14ac:dyDescent="0.25">
      <c r="B2110" t="s">
        <v>12275</v>
      </c>
      <c r="C2110" s="24">
        <v>20443.964800000002</v>
      </c>
    </row>
    <row r="2111" spans="2:3" x14ac:dyDescent="0.25">
      <c r="B2111" t="s">
        <v>13486</v>
      </c>
      <c r="C2111" s="24">
        <v>20437.771999999997</v>
      </c>
    </row>
    <row r="2112" spans="2:3" x14ac:dyDescent="0.25">
      <c r="B2112" t="s">
        <v>11030</v>
      </c>
      <c r="C2112" s="24">
        <v>20436.007799999999</v>
      </c>
    </row>
    <row r="2113" spans="2:3" x14ac:dyDescent="0.25">
      <c r="B2113" t="s">
        <v>3294</v>
      </c>
      <c r="C2113" s="24">
        <v>20434.325100000002</v>
      </c>
    </row>
    <row r="2114" spans="2:3" x14ac:dyDescent="0.25">
      <c r="B2114" t="s">
        <v>9740</v>
      </c>
      <c r="C2114" s="24">
        <v>20426.567800000001</v>
      </c>
    </row>
    <row r="2115" spans="2:3" x14ac:dyDescent="0.25">
      <c r="B2115" t="s">
        <v>8512</v>
      </c>
      <c r="C2115" s="24">
        <v>20423.0916</v>
      </c>
    </row>
    <row r="2116" spans="2:3" x14ac:dyDescent="0.25">
      <c r="B2116" t="s">
        <v>12970</v>
      </c>
      <c r="C2116" s="24">
        <v>20405.797199999997</v>
      </c>
    </row>
    <row r="2117" spans="2:3" x14ac:dyDescent="0.25">
      <c r="B2117" t="s">
        <v>3310</v>
      </c>
      <c r="C2117" s="24">
        <v>20400.072200000002</v>
      </c>
    </row>
    <row r="2118" spans="2:3" x14ac:dyDescent="0.25">
      <c r="B2118" t="s">
        <v>13769</v>
      </c>
      <c r="C2118" s="24">
        <v>20393.127700000001</v>
      </c>
    </row>
    <row r="2119" spans="2:3" x14ac:dyDescent="0.25">
      <c r="B2119" t="s">
        <v>10020</v>
      </c>
      <c r="C2119" s="24">
        <v>20387.597999999998</v>
      </c>
    </row>
    <row r="2120" spans="2:3" x14ac:dyDescent="0.25">
      <c r="B2120" t="s">
        <v>5664</v>
      </c>
      <c r="C2120" s="24">
        <v>20382.3197</v>
      </c>
    </row>
    <row r="2121" spans="2:3" x14ac:dyDescent="0.25">
      <c r="B2121" t="s">
        <v>7561</v>
      </c>
      <c r="C2121" s="24">
        <v>20375.026999999998</v>
      </c>
    </row>
    <row r="2122" spans="2:3" x14ac:dyDescent="0.25">
      <c r="B2122" t="s">
        <v>12571</v>
      </c>
      <c r="C2122" s="24">
        <v>20372.696199999998</v>
      </c>
    </row>
    <row r="2123" spans="2:3" x14ac:dyDescent="0.25">
      <c r="B2123" t="s">
        <v>6606</v>
      </c>
      <c r="C2123" s="24">
        <v>20370.998900000002</v>
      </c>
    </row>
    <row r="2124" spans="2:3" x14ac:dyDescent="0.25">
      <c r="B2124" t="s">
        <v>3117</v>
      </c>
      <c r="C2124" s="24">
        <v>20365.216500000002</v>
      </c>
    </row>
    <row r="2125" spans="2:3" x14ac:dyDescent="0.25">
      <c r="B2125" t="s">
        <v>1123</v>
      </c>
      <c r="C2125" s="24">
        <v>20364.566800000001</v>
      </c>
    </row>
    <row r="2126" spans="2:3" x14ac:dyDescent="0.25">
      <c r="B2126" t="s">
        <v>18615</v>
      </c>
      <c r="C2126" s="24">
        <v>20348.171399999999</v>
      </c>
    </row>
    <row r="2127" spans="2:3" x14ac:dyDescent="0.25">
      <c r="B2127" t="s">
        <v>7831</v>
      </c>
      <c r="C2127" s="24">
        <v>20329.209799999997</v>
      </c>
    </row>
    <row r="2128" spans="2:3" x14ac:dyDescent="0.25">
      <c r="B2128" t="s">
        <v>17794</v>
      </c>
      <c r="C2128" s="24">
        <v>20326.467500000002</v>
      </c>
    </row>
    <row r="2129" spans="2:3" x14ac:dyDescent="0.25">
      <c r="B2129" t="s">
        <v>17839</v>
      </c>
      <c r="C2129" s="24">
        <v>20324.4683</v>
      </c>
    </row>
    <row r="2130" spans="2:3" x14ac:dyDescent="0.25">
      <c r="B2130" t="s">
        <v>13890</v>
      </c>
      <c r="C2130" s="24">
        <v>20323.8482</v>
      </c>
    </row>
    <row r="2131" spans="2:3" x14ac:dyDescent="0.25">
      <c r="B2131" t="s">
        <v>15851</v>
      </c>
      <c r="C2131" s="24">
        <v>20321.862800000003</v>
      </c>
    </row>
    <row r="2132" spans="2:3" x14ac:dyDescent="0.25">
      <c r="B2132" t="s">
        <v>11661</v>
      </c>
      <c r="C2132" s="24">
        <v>20315.473999999998</v>
      </c>
    </row>
    <row r="2133" spans="2:3" x14ac:dyDescent="0.25">
      <c r="B2133" t="s">
        <v>17396</v>
      </c>
      <c r="C2133" s="24">
        <v>20314.592799999999</v>
      </c>
    </row>
    <row r="2134" spans="2:3" x14ac:dyDescent="0.25">
      <c r="B2134" t="s">
        <v>7777</v>
      </c>
      <c r="C2134" s="24">
        <v>20312.333200000001</v>
      </c>
    </row>
    <row r="2135" spans="2:3" x14ac:dyDescent="0.25">
      <c r="B2135" t="s">
        <v>14689</v>
      </c>
      <c r="C2135" s="24">
        <v>20304.699499999999</v>
      </c>
    </row>
    <row r="2136" spans="2:3" x14ac:dyDescent="0.25">
      <c r="B2136" t="s">
        <v>8105</v>
      </c>
      <c r="C2136" s="24">
        <v>20299.3112</v>
      </c>
    </row>
    <row r="2137" spans="2:3" x14ac:dyDescent="0.25">
      <c r="B2137" t="s">
        <v>6398</v>
      </c>
      <c r="C2137" s="24">
        <v>20288.572700000001</v>
      </c>
    </row>
    <row r="2138" spans="2:3" x14ac:dyDescent="0.25">
      <c r="B2138" t="s">
        <v>1926</v>
      </c>
      <c r="C2138" s="24">
        <v>20287.156300000002</v>
      </c>
    </row>
    <row r="2139" spans="2:3" x14ac:dyDescent="0.25">
      <c r="B2139" t="s">
        <v>15763</v>
      </c>
      <c r="C2139" s="24">
        <v>20283.1456</v>
      </c>
    </row>
    <row r="2140" spans="2:3" x14ac:dyDescent="0.25">
      <c r="B2140" t="s">
        <v>16022</v>
      </c>
      <c r="C2140" s="24">
        <v>20281.055999999997</v>
      </c>
    </row>
    <row r="2141" spans="2:3" x14ac:dyDescent="0.25">
      <c r="B2141" t="s">
        <v>5790</v>
      </c>
      <c r="C2141" s="24">
        <v>20280.656599999995</v>
      </c>
    </row>
    <row r="2142" spans="2:3" x14ac:dyDescent="0.25">
      <c r="B2142" t="s">
        <v>5693</v>
      </c>
      <c r="C2142" s="24">
        <v>20279.466100000001</v>
      </c>
    </row>
    <row r="2143" spans="2:3" x14ac:dyDescent="0.25">
      <c r="B2143" t="s">
        <v>3218</v>
      </c>
      <c r="C2143" s="24">
        <v>20278.886999999999</v>
      </c>
    </row>
    <row r="2144" spans="2:3" x14ac:dyDescent="0.25">
      <c r="B2144" t="s">
        <v>8476</v>
      </c>
      <c r="C2144" s="24">
        <v>20278.2497</v>
      </c>
    </row>
    <row r="2145" spans="2:3" x14ac:dyDescent="0.25">
      <c r="B2145" t="s">
        <v>4681</v>
      </c>
      <c r="C2145" s="24">
        <v>20271.431499999999</v>
      </c>
    </row>
    <row r="2146" spans="2:3" x14ac:dyDescent="0.25">
      <c r="B2146" t="s">
        <v>3318</v>
      </c>
      <c r="C2146" s="24">
        <v>20266.5579</v>
      </c>
    </row>
    <row r="2147" spans="2:3" x14ac:dyDescent="0.25">
      <c r="B2147" t="s">
        <v>1972</v>
      </c>
      <c r="C2147" s="24">
        <v>20262.669099999999</v>
      </c>
    </row>
    <row r="2148" spans="2:3" x14ac:dyDescent="0.25">
      <c r="B2148" t="s">
        <v>13135</v>
      </c>
      <c r="C2148" s="24">
        <v>20260.8577</v>
      </c>
    </row>
    <row r="2149" spans="2:3" x14ac:dyDescent="0.25">
      <c r="B2149" t="s">
        <v>5046</v>
      </c>
      <c r="C2149" s="24">
        <v>20255.519899999999</v>
      </c>
    </row>
    <row r="2150" spans="2:3" x14ac:dyDescent="0.25">
      <c r="B2150" t="s">
        <v>5640</v>
      </c>
      <c r="C2150" s="24">
        <v>20254.9503</v>
      </c>
    </row>
    <row r="2151" spans="2:3" x14ac:dyDescent="0.25">
      <c r="B2151" t="s">
        <v>8844</v>
      </c>
      <c r="C2151" s="24">
        <v>20254.089399999997</v>
      </c>
    </row>
    <row r="2152" spans="2:3" x14ac:dyDescent="0.25">
      <c r="B2152" t="s">
        <v>5875</v>
      </c>
      <c r="C2152" s="24">
        <v>20253.733500000002</v>
      </c>
    </row>
    <row r="2153" spans="2:3" x14ac:dyDescent="0.25">
      <c r="B2153" t="s">
        <v>12892</v>
      </c>
      <c r="C2153" s="24">
        <v>20252.580600000001</v>
      </c>
    </row>
    <row r="2154" spans="2:3" x14ac:dyDescent="0.25">
      <c r="B2154" t="s">
        <v>5502</v>
      </c>
      <c r="C2154" s="24">
        <v>20250.6518</v>
      </c>
    </row>
    <row r="2155" spans="2:3" x14ac:dyDescent="0.25">
      <c r="B2155" t="s">
        <v>11468</v>
      </c>
      <c r="C2155" s="24">
        <v>20239.9339</v>
      </c>
    </row>
    <row r="2156" spans="2:3" x14ac:dyDescent="0.25">
      <c r="B2156" t="s">
        <v>9317</v>
      </c>
      <c r="C2156" s="24">
        <v>20237.041999999998</v>
      </c>
    </row>
    <row r="2157" spans="2:3" x14ac:dyDescent="0.25">
      <c r="B2157" t="s">
        <v>13282</v>
      </c>
      <c r="C2157" s="24">
        <v>20229.915099999998</v>
      </c>
    </row>
    <row r="2158" spans="2:3" x14ac:dyDescent="0.25">
      <c r="B2158" t="s">
        <v>3099</v>
      </c>
      <c r="C2158" s="24">
        <v>20228.566499999997</v>
      </c>
    </row>
    <row r="2159" spans="2:3" x14ac:dyDescent="0.25">
      <c r="B2159" t="s">
        <v>16441</v>
      </c>
      <c r="C2159" s="24">
        <v>20225.448499999999</v>
      </c>
    </row>
    <row r="2160" spans="2:3" x14ac:dyDescent="0.25">
      <c r="B2160" t="s">
        <v>13140</v>
      </c>
      <c r="C2160" s="24">
        <v>20223.198799999998</v>
      </c>
    </row>
    <row r="2161" spans="2:3" x14ac:dyDescent="0.25">
      <c r="B2161" t="s">
        <v>17178</v>
      </c>
      <c r="C2161" s="24">
        <v>20215.8076</v>
      </c>
    </row>
    <row r="2162" spans="2:3" x14ac:dyDescent="0.25">
      <c r="B2162" t="s">
        <v>17537</v>
      </c>
      <c r="C2162" s="24">
        <v>20212.741900000001</v>
      </c>
    </row>
    <row r="2163" spans="2:3" x14ac:dyDescent="0.25">
      <c r="B2163" t="s">
        <v>18609</v>
      </c>
      <c r="C2163" s="24">
        <v>20189.594400000002</v>
      </c>
    </row>
    <row r="2164" spans="2:3" x14ac:dyDescent="0.25">
      <c r="B2164" t="s">
        <v>3492</v>
      </c>
      <c r="C2164" s="24">
        <v>20184.229800000001</v>
      </c>
    </row>
    <row r="2165" spans="2:3" x14ac:dyDescent="0.25">
      <c r="B2165" t="s">
        <v>16930</v>
      </c>
      <c r="C2165" s="24">
        <v>20183.5766</v>
      </c>
    </row>
    <row r="2166" spans="2:3" x14ac:dyDescent="0.25">
      <c r="B2166" t="s">
        <v>5338</v>
      </c>
      <c r="C2166" s="24">
        <v>20182.5147</v>
      </c>
    </row>
    <row r="2167" spans="2:3" x14ac:dyDescent="0.25">
      <c r="B2167" t="s">
        <v>10012</v>
      </c>
      <c r="C2167" s="24">
        <v>20179.1204</v>
      </c>
    </row>
    <row r="2168" spans="2:3" x14ac:dyDescent="0.25">
      <c r="B2168" t="s">
        <v>12001</v>
      </c>
      <c r="C2168" s="24">
        <v>20178.144100000001</v>
      </c>
    </row>
    <row r="2169" spans="2:3" x14ac:dyDescent="0.25">
      <c r="B2169" t="s">
        <v>13559</v>
      </c>
      <c r="C2169" s="24">
        <v>20167.364099999999</v>
      </c>
    </row>
    <row r="2170" spans="2:3" x14ac:dyDescent="0.25">
      <c r="B2170" t="s">
        <v>8565</v>
      </c>
      <c r="C2170" s="24">
        <v>20157.525300000001</v>
      </c>
    </row>
    <row r="2171" spans="2:3" x14ac:dyDescent="0.25">
      <c r="B2171" t="s">
        <v>17126</v>
      </c>
      <c r="C2171" s="24">
        <v>20156.431499999999</v>
      </c>
    </row>
    <row r="2172" spans="2:3" x14ac:dyDescent="0.25">
      <c r="B2172" t="s">
        <v>18543</v>
      </c>
      <c r="C2172" s="24">
        <v>20147.348799999996</v>
      </c>
    </row>
    <row r="2173" spans="2:3" x14ac:dyDescent="0.25">
      <c r="B2173" t="s">
        <v>16815</v>
      </c>
      <c r="C2173" s="24">
        <v>20145.720799999999</v>
      </c>
    </row>
    <row r="2174" spans="2:3" x14ac:dyDescent="0.25">
      <c r="B2174" t="s">
        <v>13865</v>
      </c>
      <c r="C2174" s="24">
        <v>20136.323800000002</v>
      </c>
    </row>
    <row r="2175" spans="2:3" x14ac:dyDescent="0.25">
      <c r="B2175" t="s">
        <v>5164</v>
      </c>
      <c r="C2175" s="24">
        <v>20128.190699999999</v>
      </c>
    </row>
    <row r="2176" spans="2:3" x14ac:dyDescent="0.25">
      <c r="B2176" t="s">
        <v>16799</v>
      </c>
      <c r="C2176" s="24">
        <v>20126.540400000002</v>
      </c>
    </row>
    <row r="2177" spans="2:3" x14ac:dyDescent="0.25">
      <c r="B2177" t="s">
        <v>12719</v>
      </c>
      <c r="C2177" s="24">
        <v>20124.8691</v>
      </c>
    </row>
    <row r="2178" spans="2:3" x14ac:dyDescent="0.25">
      <c r="B2178" t="s">
        <v>16492</v>
      </c>
      <c r="C2178" s="24">
        <v>20124.124899999999</v>
      </c>
    </row>
    <row r="2179" spans="2:3" x14ac:dyDescent="0.25">
      <c r="B2179" t="s">
        <v>2186</v>
      </c>
      <c r="C2179" s="24">
        <v>20118.113700000002</v>
      </c>
    </row>
    <row r="2180" spans="2:3" x14ac:dyDescent="0.25">
      <c r="B2180" t="s">
        <v>3346</v>
      </c>
      <c r="C2180" s="24">
        <v>20115.4712</v>
      </c>
    </row>
    <row r="2181" spans="2:3" x14ac:dyDescent="0.25">
      <c r="B2181" t="s">
        <v>1582</v>
      </c>
      <c r="C2181" s="24">
        <v>20109.444600000003</v>
      </c>
    </row>
    <row r="2182" spans="2:3" x14ac:dyDescent="0.25">
      <c r="B2182" t="s">
        <v>5568</v>
      </c>
      <c r="C2182" s="24">
        <v>20101.415099999998</v>
      </c>
    </row>
    <row r="2183" spans="2:3" x14ac:dyDescent="0.25">
      <c r="B2183" t="s">
        <v>7984</v>
      </c>
      <c r="C2183" s="24">
        <v>20096.308199999999</v>
      </c>
    </row>
    <row r="2184" spans="2:3" x14ac:dyDescent="0.25">
      <c r="B2184" t="s">
        <v>5834</v>
      </c>
      <c r="C2184" s="24">
        <v>20094.911899999999</v>
      </c>
    </row>
    <row r="2185" spans="2:3" x14ac:dyDescent="0.25">
      <c r="B2185" t="s">
        <v>15695</v>
      </c>
      <c r="C2185" s="24">
        <v>20089.061900000004</v>
      </c>
    </row>
    <row r="2186" spans="2:3" x14ac:dyDescent="0.25">
      <c r="B2186" t="s">
        <v>1789</v>
      </c>
      <c r="C2186" s="24">
        <v>20086.7179</v>
      </c>
    </row>
    <row r="2187" spans="2:3" x14ac:dyDescent="0.25">
      <c r="B2187" t="s">
        <v>14828</v>
      </c>
      <c r="C2187" s="24">
        <v>20081.1247</v>
      </c>
    </row>
    <row r="2188" spans="2:3" x14ac:dyDescent="0.25">
      <c r="B2188" t="s">
        <v>8984</v>
      </c>
      <c r="C2188" s="24">
        <v>20080.085299999999</v>
      </c>
    </row>
    <row r="2189" spans="2:3" x14ac:dyDescent="0.25">
      <c r="B2189" t="s">
        <v>10912</v>
      </c>
      <c r="C2189" s="24">
        <v>20075.141</v>
      </c>
    </row>
    <row r="2190" spans="2:3" x14ac:dyDescent="0.25">
      <c r="B2190" t="s">
        <v>17725</v>
      </c>
      <c r="C2190" s="24">
        <v>20065.069800000001</v>
      </c>
    </row>
    <row r="2191" spans="2:3" x14ac:dyDescent="0.25">
      <c r="B2191" t="s">
        <v>7638</v>
      </c>
      <c r="C2191" s="24">
        <v>20057.419999999998</v>
      </c>
    </row>
    <row r="2192" spans="2:3" x14ac:dyDescent="0.25">
      <c r="B2192" t="s">
        <v>16120</v>
      </c>
      <c r="C2192" s="24">
        <v>20054.873500000002</v>
      </c>
    </row>
    <row r="2193" spans="2:3" x14ac:dyDescent="0.25">
      <c r="B2193" t="s">
        <v>13198</v>
      </c>
      <c r="C2193" s="24">
        <v>20053.254000000001</v>
      </c>
    </row>
    <row r="2194" spans="2:3" x14ac:dyDescent="0.25">
      <c r="B2194" t="s">
        <v>8557</v>
      </c>
      <c r="C2194" s="24">
        <v>20052.760100000003</v>
      </c>
    </row>
    <row r="2195" spans="2:3" x14ac:dyDescent="0.25">
      <c r="B2195" t="s">
        <v>10622</v>
      </c>
      <c r="C2195" s="24">
        <v>20049.759900000001</v>
      </c>
    </row>
    <row r="2196" spans="2:3" x14ac:dyDescent="0.25">
      <c r="B2196" t="s">
        <v>18899</v>
      </c>
      <c r="C2196" s="24">
        <v>20047.949000000001</v>
      </c>
    </row>
    <row r="2197" spans="2:3" x14ac:dyDescent="0.25">
      <c r="B2197" t="s">
        <v>2756</v>
      </c>
      <c r="C2197" s="24">
        <v>20044.6708</v>
      </c>
    </row>
    <row r="2198" spans="2:3" x14ac:dyDescent="0.25">
      <c r="B2198" t="s">
        <v>5202</v>
      </c>
      <c r="C2198" s="24">
        <v>20040.0095</v>
      </c>
    </row>
    <row r="2199" spans="2:3" x14ac:dyDescent="0.25">
      <c r="B2199" t="s">
        <v>12664</v>
      </c>
      <c r="C2199" s="24">
        <v>20037.5838</v>
      </c>
    </row>
    <row r="2200" spans="2:3" x14ac:dyDescent="0.25">
      <c r="B2200" t="s">
        <v>6604</v>
      </c>
      <c r="C2200" s="24">
        <v>20033.039499999999</v>
      </c>
    </row>
    <row r="2201" spans="2:3" x14ac:dyDescent="0.25">
      <c r="B2201" t="s">
        <v>13286</v>
      </c>
      <c r="C2201" s="24">
        <v>20021.993900000001</v>
      </c>
    </row>
    <row r="2202" spans="2:3" x14ac:dyDescent="0.25">
      <c r="B2202" t="s">
        <v>3151</v>
      </c>
      <c r="C2202" s="24">
        <v>20011.267499999998</v>
      </c>
    </row>
    <row r="2203" spans="2:3" x14ac:dyDescent="0.25">
      <c r="B2203" t="s">
        <v>7582</v>
      </c>
      <c r="C2203" s="24">
        <v>20005.025900000001</v>
      </c>
    </row>
    <row r="2204" spans="2:3" x14ac:dyDescent="0.25">
      <c r="B2204" t="s">
        <v>10779</v>
      </c>
      <c r="C2204" s="24">
        <v>20001.176199999998</v>
      </c>
    </row>
    <row r="2205" spans="2:3" x14ac:dyDescent="0.25">
      <c r="B2205" t="s">
        <v>12966</v>
      </c>
      <c r="C2205" s="24">
        <v>20000.996200000001</v>
      </c>
    </row>
    <row r="2206" spans="2:3" x14ac:dyDescent="0.25">
      <c r="B2206" t="s">
        <v>9112</v>
      </c>
      <c r="C2206" s="24">
        <v>19987.4516</v>
      </c>
    </row>
    <row r="2207" spans="2:3" x14ac:dyDescent="0.25">
      <c r="B2207" t="s">
        <v>18810</v>
      </c>
      <c r="C2207" s="24">
        <v>19984.5651</v>
      </c>
    </row>
    <row r="2208" spans="2:3" x14ac:dyDescent="0.25">
      <c r="B2208" t="s">
        <v>7820</v>
      </c>
      <c r="C2208" s="24">
        <v>19979.482599999999</v>
      </c>
    </row>
    <row r="2209" spans="2:3" x14ac:dyDescent="0.25">
      <c r="B2209" t="s">
        <v>2641</v>
      </c>
      <c r="C2209" s="24">
        <v>19978.288100000002</v>
      </c>
    </row>
    <row r="2210" spans="2:3" x14ac:dyDescent="0.25">
      <c r="B2210" t="s">
        <v>14948</v>
      </c>
      <c r="C2210" s="24">
        <v>19972.765800000001</v>
      </c>
    </row>
    <row r="2211" spans="2:3" x14ac:dyDescent="0.25">
      <c r="B2211" t="s">
        <v>7241</v>
      </c>
      <c r="C2211" s="24">
        <v>19952.822200000002</v>
      </c>
    </row>
    <row r="2212" spans="2:3" x14ac:dyDescent="0.25">
      <c r="B2212" t="s">
        <v>3039</v>
      </c>
      <c r="C2212" s="24">
        <v>19950.263699999996</v>
      </c>
    </row>
    <row r="2213" spans="2:3" x14ac:dyDescent="0.25">
      <c r="B2213" t="s">
        <v>4353</v>
      </c>
      <c r="C2213" s="24">
        <v>19948.4192</v>
      </c>
    </row>
    <row r="2214" spans="2:3" x14ac:dyDescent="0.25">
      <c r="B2214" t="s">
        <v>10877</v>
      </c>
      <c r="C2214" s="24">
        <v>19938.631500000003</v>
      </c>
    </row>
    <row r="2215" spans="2:3" x14ac:dyDescent="0.25">
      <c r="B2215" t="s">
        <v>13054</v>
      </c>
      <c r="C2215" s="24">
        <v>19911.030600000002</v>
      </c>
    </row>
    <row r="2216" spans="2:3" x14ac:dyDescent="0.25">
      <c r="B2216" t="s">
        <v>9744</v>
      </c>
      <c r="C2216" s="24">
        <v>19906.088199999998</v>
      </c>
    </row>
    <row r="2217" spans="2:3" x14ac:dyDescent="0.25">
      <c r="B2217" t="s">
        <v>12017</v>
      </c>
      <c r="C2217" s="24">
        <v>19905.075599999996</v>
      </c>
    </row>
    <row r="2218" spans="2:3" x14ac:dyDescent="0.25">
      <c r="B2218" t="s">
        <v>863</v>
      </c>
      <c r="C2218" s="24">
        <v>19894.119600000002</v>
      </c>
    </row>
    <row r="2219" spans="2:3" x14ac:dyDescent="0.25">
      <c r="B2219" t="s">
        <v>4794</v>
      </c>
      <c r="C2219" s="24">
        <v>19889.139699999996</v>
      </c>
    </row>
    <row r="2220" spans="2:3" x14ac:dyDescent="0.25">
      <c r="B2220" t="s">
        <v>14761</v>
      </c>
      <c r="C2220" s="24">
        <v>19881.683100000002</v>
      </c>
    </row>
    <row r="2221" spans="2:3" x14ac:dyDescent="0.25">
      <c r="B2221" t="s">
        <v>8218</v>
      </c>
      <c r="C2221" s="24">
        <v>19881.012900000002</v>
      </c>
    </row>
    <row r="2222" spans="2:3" x14ac:dyDescent="0.25">
      <c r="B2222" t="s">
        <v>15338</v>
      </c>
      <c r="C2222" s="24">
        <v>19875.510500000004</v>
      </c>
    </row>
    <row r="2223" spans="2:3" x14ac:dyDescent="0.25">
      <c r="B2223" t="s">
        <v>9785</v>
      </c>
      <c r="C2223" s="24">
        <v>19875.342000000001</v>
      </c>
    </row>
    <row r="2224" spans="2:3" x14ac:dyDescent="0.25">
      <c r="B2224" t="s">
        <v>13845</v>
      </c>
      <c r="C2224" s="24">
        <v>19871.1891</v>
      </c>
    </row>
    <row r="2225" spans="2:3" x14ac:dyDescent="0.25">
      <c r="B2225" t="s">
        <v>1880</v>
      </c>
      <c r="C2225" s="24">
        <v>19867.406299999999</v>
      </c>
    </row>
    <row r="2226" spans="2:3" x14ac:dyDescent="0.25">
      <c r="B2226" t="s">
        <v>3599</v>
      </c>
      <c r="C2226" s="24">
        <v>19858.535099999994</v>
      </c>
    </row>
    <row r="2227" spans="2:3" x14ac:dyDescent="0.25">
      <c r="B2227" t="s">
        <v>18736</v>
      </c>
      <c r="C2227" s="24">
        <v>19850.177199999998</v>
      </c>
    </row>
    <row r="2228" spans="2:3" x14ac:dyDescent="0.25">
      <c r="B2228" t="s">
        <v>5230</v>
      </c>
      <c r="C2228" s="24">
        <v>19837.264800000001</v>
      </c>
    </row>
    <row r="2229" spans="2:3" x14ac:dyDescent="0.25">
      <c r="B2229" t="s">
        <v>16944</v>
      </c>
      <c r="C2229" s="24">
        <v>19836.396700000001</v>
      </c>
    </row>
    <row r="2230" spans="2:3" x14ac:dyDescent="0.25">
      <c r="B2230" t="s">
        <v>5603</v>
      </c>
      <c r="C2230" s="24">
        <v>19821.921999999999</v>
      </c>
    </row>
    <row r="2231" spans="2:3" x14ac:dyDescent="0.25">
      <c r="B2231" t="s">
        <v>8187</v>
      </c>
      <c r="C2231" s="24">
        <v>19821.384800000003</v>
      </c>
    </row>
    <row r="2232" spans="2:3" x14ac:dyDescent="0.25">
      <c r="B2232" t="s">
        <v>11628</v>
      </c>
      <c r="C2232" s="24">
        <v>19817.898300000001</v>
      </c>
    </row>
    <row r="2233" spans="2:3" x14ac:dyDescent="0.25">
      <c r="B2233" t="s">
        <v>7802</v>
      </c>
      <c r="C2233" s="24">
        <v>19817.165300000001</v>
      </c>
    </row>
    <row r="2234" spans="2:3" x14ac:dyDescent="0.25">
      <c r="B2234" t="s">
        <v>14974</v>
      </c>
      <c r="C2234" s="24">
        <v>19814.692900000002</v>
      </c>
    </row>
    <row r="2235" spans="2:3" x14ac:dyDescent="0.25">
      <c r="B2235" t="s">
        <v>12851</v>
      </c>
      <c r="C2235" s="24">
        <v>19799.993399999999</v>
      </c>
    </row>
    <row r="2236" spans="2:3" x14ac:dyDescent="0.25">
      <c r="B2236" t="s">
        <v>11454</v>
      </c>
      <c r="C2236" s="24">
        <v>19790.140899999999</v>
      </c>
    </row>
    <row r="2237" spans="2:3" x14ac:dyDescent="0.25">
      <c r="B2237" t="s">
        <v>18900</v>
      </c>
      <c r="C2237" s="24">
        <v>19787.4388</v>
      </c>
    </row>
    <row r="2238" spans="2:3" x14ac:dyDescent="0.25">
      <c r="B2238" t="s">
        <v>3755</v>
      </c>
      <c r="C2238" s="24">
        <v>19777.838899999999</v>
      </c>
    </row>
    <row r="2239" spans="2:3" x14ac:dyDescent="0.25">
      <c r="B2239" t="s">
        <v>4740</v>
      </c>
      <c r="C2239" s="24">
        <v>19771.071499999998</v>
      </c>
    </row>
    <row r="2240" spans="2:3" x14ac:dyDescent="0.25">
      <c r="B2240" t="s">
        <v>14349</v>
      </c>
      <c r="C2240" s="24">
        <v>19766.108800000002</v>
      </c>
    </row>
    <row r="2241" spans="2:3" x14ac:dyDescent="0.25">
      <c r="B2241" t="s">
        <v>10528</v>
      </c>
      <c r="C2241" s="24">
        <v>19749.514599999999</v>
      </c>
    </row>
    <row r="2242" spans="2:3" x14ac:dyDescent="0.25">
      <c r="B2242" t="s">
        <v>4534</v>
      </c>
      <c r="C2242" s="24">
        <v>19745.915400000002</v>
      </c>
    </row>
    <row r="2243" spans="2:3" x14ac:dyDescent="0.25">
      <c r="B2243" t="s">
        <v>2635</v>
      </c>
      <c r="C2243" s="24">
        <v>19743.7965</v>
      </c>
    </row>
    <row r="2244" spans="2:3" x14ac:dyDescent="0.25">
      <c r="B2244" t="s">
        <v>14672</v>
      </c>
      <c r="C2244" s="24">
        <v>19735.249299999999</v>
      </c>
    </row>
    <row r="2245" spans="2:3" x14ac:dyDescent="0.25">
      <c r="B2245" t="s">
        <v>11145</v>
      </c>
      <c r="C2245" s="24">
        <v>19732.110399999998</v>
      </c>
    </row>
    <row r="2246" spans="2:3" x14ac:dyDescent="0.25">
      <c r="B2246" t="s">
        <v>3404</v>
      </c>
      <c r="C2246" s="24">
        <v>19730.772199999999</v>
      </c>
    </row>
    <row r="2247" spans="2:3" x14ac:dyDescent="0.25">
      <c r="B2247" t="s">
        <v>17344</v>
      </c>
      <c r="C2247" s="24">
        <v>19727.9532</v>
      </c>
    </row>
    <row r="2248" spans="2:3" x14ac:dyDescent="0.25">
      <c r="B2248" t="s">
        <v>2602</v>
      </c>
      <c r="C2248" s="24">
        <v>19727.675599999999</v>
      </c>
    </row>
    <row r="2249" spans="2:3" x14ac:dyDescent="0.25">
      <c r="B2249" t="s">
        <v>17959</v>
      </c>
      <c r="C2249" s="24">
        <v>19724.930700000001</v>
      </c>
    </row>
    <row r="2250" spans="2:3" x14ac:dyDescent="0.25">
      <c r="B2250" t="s">
        <v>10513</v>
      </c>
      <c r="C2250" s="24">
        <v>19697.661199999999</v>
      </c>
    </row>
    <row r="2251" spans="2:3" x14ac:dyDescent="0.25">
      <c r="B2251" t="s">
        <v>14243</v>
      </c>
      <c r="C2251" s="24">
        <v>19697.661199999999</v>
      </c>
    </row>
    <row r="2252" spans="2:3" x14ac:dyDescent="0.25">
      <c r="B2252" t="s">
        <v>6248</v>
      </c>
      <c r="C2252" s="24">
        <v>19697.661199999999</v>
      </c>
    </row>
    <row r="2253" spans="2:3" x14ac:dyDescent="0.25">
      <c r="B2253" t="s">
        <v>6308</v>
      </c>
      <c r="C2253" s="24">
        <v>19697.661199999999</v>
      </c>
    </row>
    <row r="2254" spans="2:3" x14ac:dyDescent="0.25">
      <c r="B2254" t="s">
        <v>2951</v>
      </c>
      <c r="C2254" s="24">
        <v>19697.661199999999</v>
      </c>
    </row>
    <row r="2255" spans="2:3" x14ac:dyDescent="0.25">
      <c r="B2255" t="s">
        <v>4150</v>
      </c>
      <c r="C2255" s="24">
        <v>19697.661199999999</v>
      </c>
    </row>
    <row r="2256" spans="2:3" x14ac:dyDescent="0.25">
      <c r="B2256" t="s">
        <v>14307</v>
      </c>
      <c r="C2256" s="24">
        <v>19693.375500000002</v>
      </c>
    </row>
    <row r="2257" spans="2:3" x14ac:dyDescent="0.25">
      <c r="B2257" t="s">
        <v>3540</v>
      </c>
      <c r="C2257" s="24">
        <v>19689.061299999998</v>
      </c>
    </row>
    <row r="2258" spans="2:3" x14ac:dyDescent="0.25">
      <c r="B2258" t="s">
        <v>4943</v>
      </c>
      <c r="C2258" s="24">
        <v>19688.7585</v>
      </c>
    </row>
    <row r="2259" spans="2:3" x14ac:dyDescent="0.25">
      <c r="B2259" t="s">
        <v>11079</v>
      </c>
      <c r="C2259" s="24">
        <v>19687.101200000001</v>
      </c>
    </row>
    <row r="2260" spans="2:3" x14ac:dyDescent="0.25">
      <c r="B2260" t="s">
        <v>10348</v>
      </c>
      <c r="C2260" s="24">
        <v>19686.475599999998</v>
      </c>
    </row>
    <row r="2261" spans="2:3" x14ac:dyDescent="0.25">
      <c r="B2261" t="s">
        <v>3594</v>
      </c>
      <c r="C2261" s="24">
        <v>19675.403200000001</v>
      </c>
    </row>
    <row r="2262" spans="2:3" x14ac:dyDescent="0.25">
      <c r="B2262" t="s">
        <v>10682</v>
      </c>
      <c r="C2262" s="24">
        <v>19671.678100000001</v>
      </c>
    </row>
    <row r="2263" spans="2:3" x14ac:dyDescent="0.25">
      <c r="B2263" t="s">
        <v>10911</v>
      </c>
      <c r="C2263" s="24">
        <v>19663.527999999998</v>
      </c>
    </row>
    <row r="2264" spans="2:3" x14ac:dyDescent="0.25">
      <c r="B2264" t="s">
        <v>4720</v>
      </c>
      <c r="C2264" s="24">
        <v>19655.708999999995</v>
      </c>
    </row>
    <row r="2265" spans="2:3" x14ac:dyDescent="0.25">
      <c r="B2265" t="s">
        <v>1846</v>
      </c>
      <c r="C2265" s="24">
        <v>19655.149399999998</v>
      </c>
    </row>
    <row r="2266" spans="2:3" x14ac:dyDescent="0.25">
      <c r="B2266" t="s">
        <v>14000</v>
      </c>
      <c r="C2266" s="24">
        <v>19648.599199999997</v>
      </c>
    </row>
    <row r="2267" spans="2:3" x14ac:dyDescent="0.25">
      <c r="B2267" t="s">
        <v>10807</v>
      </c>
      <c r="C2267" s="24">
        <v>19645.0046</v>
      </c>
    </row>
    <row r="2268" spans="2:3" x14ac:dyDescent="0.25">
      <c r="B2268" t="s">
        <v>9706</v>
      </c>
      <c r="C2268" s="24">
        <v>19625.594399999998</v>
      </c>
    </row>
    <row r="2269" spans="2:3" x14ac:dyDescent="0.25">
      <c r="B2269" t="s">
        <v>12363</v>
      </c>
      <c r="C2269" s="24">
        <v>19623.904299999998</v>
      </c>
    </row>
    <row r="2270" spans="2:3" x14ac:dyDescent="0.25">
      <c r="B2270" t="s">
        <v>13919</v>
      </c>
      <c r="C2270" s="24">
        <v>19604.068200000002</v>
      </c>
    </row>
    <row r="2271" spans="2:3" x14ac:dyDescent="0.25">
      <c r="B2271" t="s">
        <v>7344</v>
      </c>
      <c r="C2271" s="24">
        <v>19603.822899999999</v>
      </c>
    </row>
    <row r="2272" spans="2:3" x14ac:dyDescent="0.25">
      <c r="B2272" t="s">
        <v>3623</v>
      </c>
      <c r="C2272" s="24">
        <v>19603.759399999999</v>
      </c>
    </row>
    <row r="2273" spans="2:3" x14ac:dyDescent="0.25">
      <c r="B2273" t="s">
        <v>17769</v>
      </c>
      <c r="C2273" s="24">
        <v>19594.770400000001</v>
      </c>
    </row>
    <row r="2274" spans="2:3" x14ac:dyDescent="0.25">
      <c r="B2274" t="s">
        <v>16087</v>
      </c>
      <c r="C2274" s="24">
        <v>19592.635600000005</v>
      </c>
    </row>
    <row r="2275" spans="2:3" x14ac:dyDescent="0.25">
      <c r="B2275" t="s">
        <v>11916</v>
      </c>
      <c r="C2275" s="24">
        <v>19578.707900000001</v>
      </c>
    </row>
    <row r="2276" spans="2:3" x14ac:dyDescent="0.25">
      <c r="B2276" t="s">
        <v>18268</v>
      </c>
      <c r="C2276" s="24">
        <v>19573.928400000001</v>
      </c>
    </row>
    <row r="2277" spans="2:3" x14ac:dyDescent="0.25">
      <c r="B2277" t="s">
        <v>16095</v>
      </c>
      <c r="C2277" s="24">
        <v>19563.505800000003</v>
      </c>
    </row>
    <row r="2278" spans="2:3" x14ac:dyDescent="0.25">
      <c r="B2278" t="s">
        <v>18552</v>
      </c>
      <c r="C2278" s="24">
        <v>19556.8158</v>
      </c>
    </row>
    <row r="2279" spans="2:3" x14ac:dyDescent="0.25">
      <c r="B2279" t="s">
        <v>2415</v>
      </c>
      <c r="C2279" s="24">
        <v>19548.529000000002</v>
      </c>
    </row>
    <row r="2280" spans="2:3" x14ac:dyDescent="0.25">
      <c r="B2280" t="s">
        <v>8636</v>
      </c>
      <c r="C2280" s="24">
        <v>19543.756399999998</v>
      </c>
    </row>
    <row r="2281" spans="2:3" x14ac:dyDescent="0.25">
      <c r="B2281" t="s">
        <v>13841</v>
      </c>
      <c r="C2281" s="24">
        <v>19541.1126</v>
      </c>
    </row>
    <row r="2282" spans="2:3" x14ac:dyDescent="0.25">
      <c r="B2282" t="s">
        <v>5507</v>
      </c>
      <c r="C2282" s="24">
        <v>19538.7078</v>
      </c>
    </row>
    <row r="2283" spans="2:3" x14ac:dyDescent="0.25">
      <c r="B2283" t="s">
        <v>14469</v>
      </c>
      <c r="C2283" s="24">
        <v>19538.345499999999</v>
      </c>
    </row>
    <row r="2284" spans="2:3" x14ac:dyDescent="0.25">
      <c r="B2284" t="s">
        <v>15095</v>
      </c>
      <c r="C2284" s="24">
        <v>19534.691800000001</v>
      </c>
    </row>
    <row r="2285" spans="2:3" x14ac:dyDescent="0.25">
      <c r="B2285" t="s">
        <v>18425</v>
      </c>
      <c r="C2285" s="24">
        <v>19532.661899999999</v>
      </c>
    </row>
    <row r="2286" spans="2:3" x14ac:dyDescent="0.25">
      <c r="B2286" t="s">
        <v>16157</v>
      </c>
      <c r="C2286" s="24">
        <v>19527.411999999997</v>
      </c>
    </row>
    <row r="2287" spans="2:3" x14ac:dyDescent="0.25">
      <c r="B2287" t="s">
        <v>688</v>
      </c>
      <c r="C2287" s="24">
        <v>19525.784199999998</v>
      </c>
    </row>
    <row r="2288" spans="2:3" x14ac:dyDescent="0.25">
      <c r="B2288" t="s">
        <v>4279</v>
      </c>
      <c r="C2288" s="24">
        <v>19519.806799999998</v>
      </c>
    </row>
    <row r="2289" spans="2:3" x14ac:dyDescent="0.25">
      <c r="B2289" t="s">
        <v>3643</v>
      </c>
      <c r="C2289" s="24">
        <v>19516.661599999999</v>
      </c>
    </row>
    <row r="2290" spans="2:3" x14ac:dyDescent="0.25">
      <c r="B2290" t="s">
        <v>4331</v>
      </c>
      <c r="C2290" s="24">
        <v>19502.090800000002</v>
      </c>
    </row>
    <row r="2291" spans="2:3" x14ac:dyDescent="0.25">
      <c r="B2291" t="s">
        <v>16919</v>
      </c>
      <c r="C2291" s="24">
        <v>19499.028300000002</v>
      </c>
    </row>
    <row r="2292" spans="2:3" x14ac:dyDescent="0.25">
      <c r="B2292" t="s">
        <v>12770</v>
      </c>
      <c r="C2292" s="24">
        <v>19495.0056</v>
      </c>
    </row>
    <row r="2293" spans="2:3" x14ac:dyDescent="0.25">
      <c r="B2293" t="s">
        <v>6757</v>
      </c>
      <c r="C2293" s="24">
        <v>19487.3871</v>
      </c>
    </row>
    <row r="2294" spans="2:3" x14ac:dyDescent="0.25">
      <c r="B2294" t="s">
        <v>15720</v>
      </c>
      <c r="C2294" s="24">
        <v>19480.497599999999</v>
      </c>
    </row>
    <row r="2295" spans="2:3" x14ac:dyDescent="0.25">
      <c r="B2295" t="s">
        <v>10283</v>
      </c>
      <c r="C2295" s="24">
        <v>19477.628000000001</v>
      </c>
    </row>
    <row r="2296" spans="2:3" x14ac:dyDescent="0.25">
      <c r="B2296" t="s">
        <v>7644</v>
      </c>
      <c r="C2296" s="24">
        <v>19476.457600000002</v>
      </c>
    </row>
    <row r="2297" spans="2:3" x14ac:dyDescent="0.25">
      <c r="B2297" t="s">
        <v>4479</v>
      </c>
      <c r="C2297" s="24">
        <v>19459.058300000001</v>
      </c>
    </row>
    <row r="2298" spans="2:3" x14ac:dyDescent="0.25">
      <c r="B2298" t="s">
        <v>14358</v>
      </c>
      <c r="C2298" s="24">
        <v>19453.712399999997</v>
      </c>
    </row>
    <row r="2299" spans="2:3" x14ac:dyDescent="0.25">
      <c r="B2299" t="s">
        <v>15779</v>
      </c>
      <c r="C2299" s="24">
        <v>19449.413800000002</v>
      </c>
    </row>
    <row r="2300" spans="2:3" x14ac:dyDescent="0.25">
      <c r="B2300" t="s">
        <v>625</v>
      </c>
      <c r="C2300" s="24">
        <v>19443.2163</v>
      </c>
    </row>
    <row r="2301" spans="2:3" x14ac:dyDescent="0.25">
      <c r="B2301" t="s">
        <v>10334</v>
      </c>
      <c r="C2301" s="24">
        <v>19441.682200000003</v>
      </c>
    </row>
    <row r="2302" spans="2:3" x14ac:dyDescent="0.25">
      <c r="B2302" t="s">
        <v>4941</v>
      </c>
      <c r="C2302" s="24">
        <v>19440.2595</v>
      </c>
    </row>
    <row r="2303" spans="2:3" x14ac:dyDescent="0.25">
      <c r="B2303" t="s">
        <v>17504</v>
      </c>
      <c r="C2303" s="24">
        <v>19435.474200000001</v>
      </c>
    </row>
    <row r="2304" spans="2:3" x14ac:dyDescent="0.25">
      <c r="B2304" t="s">
        <v>7042</v>
      </c>
      <c r="C2304" s="24">
        <v>19433.180800000002</v>
      </c>
    </row>
    <row r="2305" spans="2:3" x14ac:dyDescent="0.25">
      <c r="B2305" t="s">
        <v>15658</v>
      </c>
      <c r="C2305" s="24">
        <v>19432.500800000002</v>
      </c>
    </row>
    <row r="2306" spans="2:3" x14ac:dyDescent="0.25">
      <c r="B2306" t="s">
        <v>17675</v>
      </c>
      <c r="C2306" s="24">
        <v>19428.8701</v>
      </c>
    </row>
    <row r="2307" spans="2:3" x14ac:dyDescent="0.25">
      <c r="B2307" t="s">
        <v>3376</v>
      </c>
      <c r="C2307" s="24">
        <v>19422.233700000004</v>
      </c>
    </row>
    <row r="2308" spans="2:3" x14ac:dyDescent="0.25">
      <c r="B2308" t="s">
        <v>3433</v>
      </c>
      <c r="C2308" s="24">
        <v>19411.392599999999</v>
      </c>
    </row>
    <row r="2309" spans="2:3" x14ac:dyDescent="0.25">
      <c r="B2309" t="s">
        <v>6643</v>
      </c>
      <c r="C2309" s="24">
        <v>19405.273000000001</v>
      </c>
    </row>
    <row r="2310" spans="2:3" x14ac:dyDescent="0.25">
      <c r="B2310" t="s">
        <v>18709</v>
      </c>
      <c r="C2310" s="24">
        <v>19390.960800000001</v>
      </c>
    </row>
    <row r="2311" spans="2:3" x14ac:dyDescent="0.25">
      <c r="B2311" t="s">
        <v>17739</v>
      </c>
      <c r="C2311" s="24">
        <v>19389.945899999999</v>
      </c>
    </row>
    <row r="2312" spans="2:3" x14ac:dyDescent="0.25">
      <c r="B2312" t="s">
        <v>18426</v>
      </c>
      <c r="C2312" s="24">
        <v>19388.451500000003</v>
      </c>
    </row>
    <row r="2313" spans="2:3" x14ac:dyDescent="0.25">
      <c r="B2313" t="s">
        <v>3119</v>
      </c>
      <c r="C2313" s="24">
        <v>19385.194</v>
      </c>
    </row>
    <row r="2314" spans="2:3" x14ac:dyDescent="0.25">
      <c r="B2314" t="s">
        <v>12696</v>
      </c>
      <c r="C2314" s="24">
        <v>19385.160299999996</v>
      </c>
    </row>
    <row r="2315" spans="2:3" x14ac:dyDescent="0.25">
      <c r="B2315" t="s">
        <v>18735</v>
      </c>
      <c r="C2315" s="24">
        <v>19384.5232</v>
      </c>
    </row>
    <row r="2316" spans="2:3" x14ac:dyDescent="0.25">
      <c r="B2316" t="s">
        <v>15345</v>
      </c>
      <c r="C2316" s="24">
        <v>19379.775099999999</v>
      </c>
    </row>
    <row r="2317" spans="2:3" x14ac:dyDescent="0.25">
      <c r="B2317" t="s">
        <v>13674</v>
      </c>
      <c r="C2317" s="24">
        <v>19374.052000000003</v>
      </c>
    </row>
    <row r="2318" spans="2:3" x14ac:dyDescent="0.25">
      <c r="B2318" t="s">
        <v>17848</v>
      </c>
      <c r="C2318" s="24">
        <v>19372.957699999999</v>
      </c>
    </row>
    <row r="2319" spans="2:3" x14ac:dyDescent="0.25">
      <c r="B2319" t="s">
        <v>8117</v>
      </c>
      <c r="C2319" s="24">
        <v>19361.9133</v>
      </c>
    </row>
    <row r="2320" spans="2:3" x14ac:dyDescent="0.25">
      <c r="B2320" t="s">
        <v>5504</v>
      </c>
      <c r="C2320" s="24">
        <v>19355.143599999999</v>
      </c>
    </row>
    <row r="2321" spans="2:3" x14ac:dyDescent="0.25">
      <c r="B2321" t="s">
        <v>8445</v>
      </c>
      <c r="C2321" s="24">
        <v>19349.9882</v>
      </c>
    </row>
    <row r="2322" spans="2:3" x14ac:dyDescent="0.25">
      <c r="B2322" t="s">
        <v>5537</v>
      </c>
      <c r="C2322" s="24">
        <v>19343.035900000003</v>
      </c>
    </row>
    <row r="2323" spans="2:3" x14ac:dyDescent="0.25">
      <c r="B2323" t="s">
        <v>17561</v>
      </c>
      <c r="C2323" s="24">
        <v>19341.862799999999</v>
      </c>
    </row>
    <row r="2324" spans="2:3" x14ac:dyDescent="0.25">
      <c r="B2324" t="s">
        <v>2895</v>
      </c>
      <c r="C2324" s="24">
        <v>19341.862799999999</v>
      </c>
    </row>
    <row r="2325" spans="2:3" x14ac:dyDescent="0.25">
      <c r="B2325" t="s">
        <v>7009</v>
      </c>
      <c r="C2325" s="24">
        <v>19340.7431</v>
      </c>
    </row>
    <row r="2326" spans="2:3" x14ac:dyDescent="0.25">
      <c r="B2326" t="s">
        <v>13185</v>
      </c>
      <c r="C2326" s="24">
        <v>19339.627099999998</v>
      </c>
    </row>
    <row r="2327" spans="2:3" x14ac:dyDescent="0.25">
      <c r="B2327" t="s">
        <v>6936</v>
      </c>
      <c r="C2327" s="24">
        <v>19337.1525</v>
      </c>
    </row>
    <row r="2328" spans="2:3" x14ac:dyDescent="0.25">
      <c r="B2328" t="s">
        <v>1169</v>
      </c>
      <c r="C2328" s="24">
        <v>19334.872799999997</v>
      </c>
    </row>
    <row r="2329" spans="2:3" x14ac:dyDescent="0.25">
      <c r="B2329" t="s">
        <v>673</v>
      </c>
      <c r="C2329" s="24">
        <v>19334.719700000001</v>
      </c>
    </row>
    <row r="2330" spans="2:3" x14ac:dyDescent="0.25">
      <c r="B2330" t="s">
        <v>4163</v>
      </c>
      <c r="C2330" s="24">
        <v>19330.807700000001</v>
      </c>
    </row>
    <row r="2331" spans="2:3" x14ac:dyDescent="0.25">
      <c r="B2331" t="s">
        <v>10878</v>
      </c>
      <c r="C2331" s="24">
        <v>19324.310599999997</v>
      </c>
    </row>
    <row r="2332" spans="2:3" x14ac:dyDescent="0.25">
      <c r="B2332" t="s">
        <v>11592</v>
      </c>
      <c r="C2332" s="24">
        <v>19323.7631</v>
      </c>
    </row>
    <row r="2333" spans="2:3" x14ac:dyDescent="0.25">
      <c r="B2333" t="s">
        <v>2821</v>
      </c>
      <c r="C2333" s="24">
        <v>19323.704000000002</v>
      </c>
    </row>
    <row r="2334" spans="2:3" x14ac:dyDescent="0.25">
      <c r="B2334" t="s">
        <v>14958</v>
      </c>
      <c r="C2334" s="24">
        <v>19319.7526</v>
      </c>
    </row>
    <row r="2335" spans="2:3" x14ac:dyDescent="0.25">
      <c r="B2335" t="s">
        <v>8982</v>
      </c>
      <c r="C2335" s="24">
        <v>19303.562600000001</v>
      </c>
    </row>
    <row r="2336" spans="2:3" x14ac:dyDescent="0.25">
      <c r="B2336" t="s">
        <v>1449</v>
      </c>
      <c r="C2336" s="24">
        <v>19293.162400000001</v>
      </c>
    </row>
    <row r="2337" spans="2:3" x14ac:dyDescent="0.25">
      <c r="B2337" t="s">
        <v>12692</v>
      </c>
      <c r="C2337" s="24">
        <v>19292.172299999998</v>
      </c>
    </row>
    <row r="2338" spans="2:3" x14ac:dyDescent="0.25">
      <c r="B2338" t="s">
        <v>12463</v>
      </c>
      <c r="C2338" s="24">
        <v>19270.4558</v>
      </c>
    </row>
    <row r="2339" spans="2:3" x14ac:dyDescent="0.25">
      <c r="B2339" t="s">
        <v>12107</v>
      </c>
      <c r="C2339" s="24">
        <v>19270.451300000001</v>
      </c>
    </row>
    <row r="2340" spans="2:3" x14ac:dyDescent="0.25">
      <c r="B2340" t="s">
        <v>2769</v>
      </c>
      <c r="C2340" s="24">
        <v>19267.389500000001</v>
      </c>
    </row>
    <row r="2341" spans="2:3" x14ac:dyDescent="0.25">
      <c r="B2341" t="s">
        <v>4942</v>
      </c>
      <c r="C2341" s="24">
        <v>19266.702299999997</v>
      </c>
    </row>
    <row r="2342" spans="2:3" x14ac:dyDescent="0.25">
      <c r="B2342" t="s">
        <v>11694</v>
      </c>
      <c r="C2342" s="24">
        <v>19265.989299999997</v>
      </c>
    </row>
    <row r="2343" spans="2:3" x14ac:dyDescent="0.25">
      <c r="B2343" t="s">
        <v>14899</v>
      </c>
      <c r="C2343" s="24">
        <v>19260.257600000001</v>
      </c>
    </row>
    <row r="2344" spans="2:3" x14ac:dyDescent="0.25">
      <c r="B2344" t="s">
        <v>10098</v>
      </c>
      <c r="C2344" s="24">
        <v>19260.196100000001</v>
      </c>
    </row>
    <row r="2345" spans="2:3" x14ac:dyDescent="0.25">
      <c r="B2345" t="s">
        <v>16618</v>
      </c>
      <c r="C2345" s="24">
        <v>19257.830599999998</v>
      </c>
    </row>
    <row r="2346" spans="2:3" x14ac:dyDescent="0.25">
      <c r="B2346" t="s">
        <v>17208</v>
      </c>
      <c r="C2346" s="24">
        <v>19256.0661</v>
      </c>
    </row>
    <row r="2347" spans="2:3" x14ac:dyDescent="0.25">
      <c r="B2347" t="s">
        <v>16295</v>
      </c>
      <c r="C2347" s="24">
        <v>19255.525699999998</v>
      </c>
    </row>
    <row r="2348" spans="2:3" x14ac:dyDescent="0.25">
      <c r="B2348" t="s">
        <v>17295</v>
      </c>
      <c r="C2348" s="24">
        <v>19248.404199999997</v>
      </c>
    </row>
    <row r="2349" spans="2:3" x14ac:dyDescent="0.25">
      <c r="B2349" t="s">
        <v>4249</v>
      </c>
      <c r="C2349" s="24">
        <v>19243.409200000002</v>
      </c>
    </row>
    <row r="2350" spans="2:3" x14ac:dyDescent="0.25">
      <c r="B2350" t="s">
        <v>18796</v>
      </c>
      <c r="C2350" s="24">
        <v>19228.9293</v>
      </c>
    </row>
    <row r="2351" spans="2:3" x14ac:dyDescent="0.25">
      <c r="B2351" t="s">
        <v>13825</v>
      </c>
      <c r="C2351" s="24">
        <v>19226.9944</v>
      </c>
    </row>
    <row r="2352" spans="2:3" x14ac:dyDescent="0.25">
      <c r="B2352" t="s">
        <v>10392</v>
      </c>
      <c r="C2352" s="24">
        <v>19226.572899999996</v>
      </c>
    </row>
    <row r="2353" spans="2:3" x14ac:dyDescent="0.25">
      <c r="B2353" t="s">
        <v>9506</v>
      </c>
      <c r="C2353" s="24">
        <v>19220.167200000004</v>
      </c>
    </row>
    <row r="2354" spans="2:3" x14ac:dyDescent="0.25">
      <c r="B2354" t="s">
        <v>18954</v>
      </c>
      <c r="C2354" s="24">
        <v>19219.679</v>
      </c>
    </row>
    <row r="2355" spans="2:3" x14ac:dyDescent="0.25">
      <c r="B2355" t="s">
        <v>716</v>
      </c>
      <c r="C2355" s="24">
        <v>19218.580699999999</v>
      </c>
    </row>
    <row r="2356" spans="2:3" x14ac:dyDescent="0.25">
      <c r="B2356" t="s">
        <v>18382</v>
      </c>
      <c r="C2356" s="24">
        <v>19211.577200000003</v>
      </c>
    </row>
    <row r="2357" spans="2:3" x14ac:dyDescent="0.25">
      <c r="B2357" t="s">
        <v>13733</v>
      </c>
      <c r="C2357" s="24">
        <v>19210.163699999997</v>
      </c>
    </row>
    <row r="2358" spans="2:3" x14ac:dyDescent="0.25">
      <c r="B2358" t="s">
        <v>16102</v>
      </c>
      <c r="C2358" s="24">
        <v>19209.171600000001</v>
      </c>
    </row>
    <row r="2359" spans="2:3" x14ac:dyDescent="0.25">
      <c r="B2359" t="s">
        <v>12208</v>
      </c>
      <c r="C2359" s="24">
        <v>19206.167300000001</v>
      </c>
    </row>
    <row r="2360" spans="2:3" x14ac:dyDescent="0.25">
      <c r="B2360" t="s">
        <v>15116</v>
      </c>
      <c r="C2360" s="24">
        <v>19203.349600000001</v>
      </c>
    </row>
    <row r="2361" spans="2:3" x14ac:dyDescent="0.25">
      <c r="B2361" t="s">
        <v>11582</v>
      </c>
      <c r="C2361" s="24">
        <v>19202.987499999999</v>
      </c>
    </row>
    <row r="2362" spans="2:3" x14ac:dyDescent="0.25">
      <c r="B2362" t="s">
        <v>5982</v>
      </c>
      <c r="C2362" s="24">
        <v>19200.4355</v>
      </c>
    </row>
    <row r="2363" spans="2:3" x14ac:dyDescent="0.25">
      <c r="B2363" t="s">
        <v>8484</v>
      </c>
      <c r="C2363" s="24">
        <v>19199.642800000001</v>
      </c>
    </row>
    <row r="2364" spans="2:3" x14ac:dyDescent="0.25">
      <c r="B2364" t="s">
        <v>1299</v>
      </c>
      <c r="C2364" s="24">
        <v>19199.642800000001</v>
      </c>
    </row>
    <row r="2365" spans="2:3" x14ac:dyDescent="0.25">
      <c r="B2365" t="s">
        <v>17641</v>
      </c>
      <c r="C2365" s="24">
        <v>19194.658499999998</v>
      </c>
    </row>
    <row r="2366" spans="2:3" x14ac:dyDescent="0.25">
      <c r="B2366" t="s">
        <v>9058</v>
      </c>
      <c r="C2366" s="24">
        <v>19194.0877</v>
      </c>
    </row>
    <row r="2367" spans="2:3" x14ac:dyDescent="0.25">
      <c r="B2367" t="s">
        <v>16886</v>
      </c>
      <c r="C2367" s="24">
        <v>19187.154999999999</v>
      </c>
    </row>
    <row r="2368" spans="2:3" x14ac:dyDescent="0.25">
      <c r="B2368" t="s">
        <v>16044</v>
      </c>
      <c r="C2368" s="24">
        <v>19186.032800000001</v>
      </c>
    </row>
    <row r="2369" spans="2:3" x14ac:dyDescent="0.25">
      <c r="B2369" t="s">
        <v>2598</v>
      </c>
      <c r="C2369" s="24">
        <v>19182.697100000001</v>
      </c>
    </row>
    <row r="2370" spans="2:3" x14ac:dyDescent="0.25">
      <c r="B2370" t="s">
        <v>14982</v>
      </c>
      <c r="C2370" s="24">
        <v>19175.017800000001</v>
      </c>
    </row>
    <row r="2371" spans="2:3" x14ac:dyDescent="0.25">
      <c r="B2371" t="s">
        <v>10279</v>
      </c>
      <c r="C2371" s="24">
        <v>19174.897500000003</v>
      </c>
    </row>
    <row r="2372" spans="2:3" x14ac:dyDescent="0.25">
      <c r="B2372" t="s">
        <v>15469</v>
      </c>
      <c r="C2372" s="24">
        <v>19169.3596</v>
      </c>
    </row>
    <row r="2373" spans="2:3" x14ac:dyDescent="0.25">
      <c r="B2373" t="s">
        <v>10660</v>
      </c>
      <c r="C2373" s="24">
        <v>19168.944899999999</v>
      </c>
    </row>
    <row r="2374" spans="2:3" x14ac:dyDescent="0.25">
      <c r="B2374" t="s">
        <v>4187</v>
      </c>
      <c r="C2374" s="24">
        <v>19167.787300000004</v>
      </c>
    </row>
    <row r="2375" spans="2:3" x14ac:dyDescent="0.25">
      <c r="B2375" t="s">
        <v>15250</v>
      </c>
      <c r="C2375" s="24">
        <v>19155.109700000001</v>
      </c>
    </row>
    <row r="2376" spans="2:3" x14ac:dyDescent="0.25">
      <c r="B2376" t="s">
        <v>13064</v>
      </c>
      <c r="C2376" s="24">
        <v>19153.8986</v>
      </c>
    </row>
    <row r="2377" spans="2:3" x14ac:dyDescent="0.25">
      <c r="B2377" t="s">
        <v>3088</v>
      </c>
      <c r="C2377" s="24">
        <v>19149.322300000003</v>
      </c>
    </row>
    <row r="2378" spans="2:3" x14ac:dyDescent="0.25">
      <c r="B2378" t="s">
        <v>14506</v>
      </c>
      <c r="C2378" s="24">
        <v>19142.892400000001</v>
      </c>
    </row>
    <row r="2379" spans="2:3" x14ac:dyDescent="0.25">
      <c r="B2379" t="s">
        <v>16160</v>
      </c>
      <c r="C2379" s="24">
        <v>19141.8842</v>
      </c>
    </row>
    <row r="2380" spans="2:3" x14ac:dyDescent="0.25">
      <c r="B2380" t="s">
        <v>7706</v>
      </c>
      <c r="C2380" s="24">
        <v>19141.315999999999</v>
      </c>
    </row>
    <row r="2381" spans="2:3" x14ac:dyDescent="0.25">
      <c r="B2381" t="s">
        <v>1681</v>
      </c>
      <c r="C2381" s="24">
        <v>19141.264600000002</v>
      </c>
    </row>
    <row r="2382" spans="2:3" x14ac:dyDescent="0.25">
      <c r="B2382" t="s">
        <v>13600</v>
      </c>
      <c r="C2382" s="24">
        <v>19138.448899999996</v>
      </c>
    </row>
    <row r="2383" spans="2:3" x14ac:dyDescent="0.25">
      <c r="B2383" t="s">
        <v>18208</v>
      </c>
      <c r="C2383" s="24">
        <v>19138.279399999999</v>
      </c>
    </row>
    <row r="2384" spans="2:3" x14ac:dyDescent="0.25">
      <c r="B2384" t="s">
        <v>3223</v>
      </c>
      <c r="C2384" s="24">
        <v>19131.511500000001</v>
      </c>
    </row>
    <row r="2385" spans="2:3" x14ac:dyDescent="0.25">
      <c r="B2385" t="s">
        <v>9586</v>
      </c>
      <c r="C2385" s="24">
        <v>19129.160300000003</v>
      </c>
    </row>
    <row r="2386" spans="2:3" x14ac:dyDescent="0.25">
      <c r="B2386" t="s">
        <v>10710</v>
      </c>
      <c r="C2386" s="24">
        <v>19127.040499999999</v>
      </c>
    </row>
    <row r="2387" spans="2:3" x14ac:dyDescent="0.25">
      <c r="B2387" t="s">
        <v>5756</v>
      </c>
      <c r="C2387" s="24">
        <v>19126.995999999999</v>
      </c>
    </row>
    <row r="2388" spans="2:3" x14ac:dyDescent="0.25">
      <c r="B2388" t="s">
        <v>3288</v>
      </c>
      <c r="C2388" s="24">
        <v>19122.757200000004</v>
      </c>
    </row>
    <row r="2389" spans="2:3" x14ac:dyDescent="0.25">
      <c r="B2389" t="s">
        <v>18717</v>
      </c>
      <c r="C2389" s="24">
        <v>19116.450100000002</v>
      </c>
    </row>
    <row r="2390" spans="2:3" x14ac:dyDescent="0.25">
      <c r="B2390" t="s">
        <v>16845</v>
      </c>
      <c r="C2390" s="24">
        <v>19112.928100000001</v>
      </c>
    </row>
    <row r="2391" spans="2:3" x14ac:dyDescent="0.25">
      <c r="B2391" t="s">
        <v>4337</v>
      </c>
      <c r="C2391" s="24">
        <v>19103.8583</v>
      </c>
    </row>
    <row r="2392" spans="2:3" x14ac:dyDescent="0.25">
      <c r="B2392" t="s">
        <v>16439</v>
      </c>
      <c r="C2392" s="24">
        <v>19102.8066</v>
      </c>
    </row>
    <row r="2393" spans="2:3" x14ac:dyDescent="0.25">
      <c r="B2393" t="s">
        <v>18948</v>
      </c>
      <c r="C2393" s="24">
        <v>19097.8262</v>
      </c>
    </row>
    <row r="2394" spans="2:3" x14ac:dyDescent="0.25">
      <c r="B2394" t="s">
        <v>8283</v>
      </c>
      <c r="C2394" s="24">
        <v>19094.397100000002</v>
      </c>
    </row>
    <row r="2395" spans="2:3" x14ac:dyDescent="0.25">
      <c r="B2395" t="s">
        <v>10008</v>
      </c>
      <c r="C2395" s="24">
        <v>19084.384699999999</v>
      </c>
    </row>
    <row r="2396" spans="2:3" x14ac:dyDescent="0.25">
      <c r="B2396" t="s">
        <v>10511</v>
      </c>
      <c r="C2396" s="24">
        <v>19080.828800000003</v>
      </c>
    </row>
    <row r="2397" spans="2:3" x14ac:dyDescent="0.25">
      <c r="B2397" t="s">
        <v>3940</v>
      </c>
      <c r="C2397" s="24">
        <v>19080.2932</v>
      </c>
    </row>
    <row r="2398" spans="2:3" x14ac:dyDescent="0.25">
      <c r="B2398" t="s">
        <v>14079</v>
      </c>
      <c r="C2398" s="24">
        <v>19077.099199999997</v>
      </c>
    </row>
    <row r="2399" spans="2:3" x14ac:dyDescent="0.25">
      <c r="B2399" t="s">
        <v>18114</v>
      </c>
      <c r="C2399" s="24">
        <v>19071.274000000001</v>
      </c>
    </row>
    <row r="2400" spans="2:3" x14ac:dyDescent="0.25">
      <c r="B2400" t="s">
        <v>14410</v>
      </c>
      <c r="C2400" s="24">
        <v>19071.274000000001</v>
      </c>
    </row>
    <row r="2401" spans="2:3" x14ac:dyDescent="0.25">
      <c r="B2401" t="s">
        <v>12883</v>
      </c>
      <c r="C2401" s="24">
        <v>19071.274000000001</v>
      </c>
    </row>
    <row r="2402" spans="2:3" x14ac:dyDescent="0.25">
      <c r="B2402" t="s">
        <v>18636</v>
      </c>
      <c r="C2402" s="24">
        <v>19069.0841</v>
      </c>
    </row>
    <row r="2403" spans="2:3" x14ac:dyDescent="0.25">
      <c r="B2403" t="s">
        <v>5579</v>
      </c>
      <c r="C2403" s="24">
        <v>19066.5245</v>
      </c>
    </row>
    <row r="2404" spans="2:3" x14ac:dyDescent="0.25">
      <c r="B2404" t="s">
        <v>7879</v>
      </c>
      <c r="C2404" s="24">
        <v>19062.910699999997</v>
      </c>
    </row>
    <row r="2405" spans="2:3" x14ac:dyDescent="0.25">
      <c r="B2405" t="s">
        <v>3030</v>
      </c>
      <c r="C2405" s="24">
        <v>19054.407199999998</v>
      </c>
    </row>
    <row r="2406" spans="2:3" x14ac:dyDescent="0.25">
      <c r="B2406" t="s">
        <v>967</v>
      </c>
      <c r="C2406" s="24">
        <v>19052.4529</v>
      </c>
    </row>
    <row r="2407" spans="2:3" x14ac:dyDescent="0.25">
      <c r="B2407" t="s">
        <v>10310</v>
      </c>
      <c r="C2407" s="24">
        <v>19050.646700000001</v>
      </c>
    </row>
    <row r="2408" spans="2:3" x14ac:dyDescent="0.25">
      <c r="B2408" t="s">
        <v>7873</v>
      </c>
      <c r="C2408" s="24">
        <v>19045.039799999999</v>
      </c>
    </row>
    <row r="2409" spans="2:3" x14ac:dyDescent="0.25">
      <c r="B2409" t="s">
        <v>18388</v>
      </c>
      <c r="C2409" s="24">
        <v>19043.400999999998</v>
      </c>
    </row>
    <row r="2410" spans="2:3" x14ac:dyDescent="0.25">
      <c r="B2410" t="s">
        <v>3917</v>
      </c>
      <c r="C2410" s="24">
        <v>19028.029400000003</v>
      </c>
    </row>
    <row r="2411" spans="2:3" x14ac:dyDescent="0.25">
      <c r="B2411" t="s">
        <v>2333</v>
      </c>
      <c r="C2411" s="24">
        <v>19024.729099999997</v>
      </c>
    </row>
    <row r="2412" spans="2:3" x14ac:dyDescent="0.25">
      <c r="B2412" t="s">
        <v>5645</v>
      </c>
      <c r="C2412" s="24">
        <v>19024.333500000001</v>
      </c>
    </row>
    <row r="2413" spans="2:3" x14ac:dyDescent="0.25">
      <c r="B2413" t="s">
        <v>5365</v>
      </c>
      <c r="C2413" s="24">
        <v>19017.597999999998</v>
      </c>
    </row>
    <row r="2414" spans="2:3" x14ac:dyDescent="0.25">
      <c r="B2414" t="s">
        <v>7415</v>
      </c>
      <c r="C2414" s="24">
        <v>19016.863600000001</v>
      </c>
    </row>
    <row r="2415" spans="2:3" x14ac:dyDescent="0.25">
      <c r="B2415" t="s">
        <v>16332</v>
      </c>
      <c r="C2415" s="24">
        <v>19012.878000000001</v>
      </c>
    </row>
    <row r="2416" spans="2:3" x14ac:dyDescent="0.25">
      <c r="B2416" t="s">
        <v>11991</v>
      </c>
      <c r="C2416" s="24">
        <v>19007.859899999999</v>
      </c>
    </row>
    <row r="2417" spans="2:3" x14ac:dyDescent="0.25">
      <c r="B2417" t="s">
        <v>16118</v>
      </c>
      <c r="C2417" s="24">
        <v>19001.901099999999</v>
      </c>
    </row>
    <row r="2418" spans="2:3" x14ac:dyDescent="0.25">
      <c r="B2418" t="s">
        <v>15942</v>
      </c>
      <c r="C2418" s="24">
        <v>18996.499799999998</v>
      </c>
    </row>
    <row r="2419" spans="2:3" x14ac:dyDescent="0.25">
      <c r="B2419" t="s">
        <v>4887</v>
      </c>
      <c r="C2419" s="24">
        <v>18989.463900000002</v>
      </c>
    </row>
    <row r="2420" spans="2:3" x14ac:dyDescent="0.25">
      <c r="B2420" t="s">
        <v>2130</v>
      </c>
      <c r="C2420" s="24">
        <v>18989.320299999999</v>
      </c>
    </row>
    <row r="2421" spans="2:3" x14ac:dyDescent="0.25">
      <c r="B2421" t="s">
        <v>7480</v>
      </c>
      <c r="C2421" s="24">
        <v>18989.226300000002</v>
      </c>
    </row>
    <row r="2422" spans="2:3" x14ac:dyDescent="0.25">
      <c r="B2422" t="s">
        <v>3850</v>
      </c>
      <c r="C2422" s="24">
        <v>18986.039999999997</v>
      </c>
    </row>
    <row r="2423" spans="2:3" x14ac:dyDescent="0.25">
      <c r="B2423" t="s">
        <v>1543</v>
      </c>
      <c r="C2423" s="24">
        <v>18978.669000000002</v>
      </c>
    </row>
    <row r="2424" spans="2:3" x14ac:dyDescent="0.25">
      <c r="B2424" t="s">
        <v>4101</v>
      </c>
      <c r="C2424" s="24">
        <v>18978.598099999999</v>
      </c>
    </row>
    <row r="2425" spans="2:3" x14ac:dyDescent="0.25">
      <c r="B2425" t="s">
        <v>14450</v>
      </c>
      <c r="C2425" s="24">
        <v>18977.399399999998</v>
      </c>
    </row>
    <row r="2426" spans="2:3" x14ac:dyDescent="0.25">
      <c r="B2426" t="s">
        <v>12909</v>
      </c>
      <c r="C2426" s="24">
        <v>18965.418100000003</v>
      </c>
    </row>
    <row r="2427" spans="2:3" x14ac:dyDescent="0.25">
      <c r="B2427" t="s">
        <v>17607</v>
      </c>
      <c r="C2427" s="24">
        <v>18964.587900000002</v>
      </c>
    </row>
    <row r="2428" spans="2:3" x14ac:dyDescent="0.25">
      <c r="B2428" t="s">
        <v>15092</v>
      </c>
      <c r="C2428" s="24">
        <v>18958.5942</v>
      </c>
    </row>
    <row r="2429" spans="2:3" x14ac:dyDescent="0.25">
      <c r="B2429" t="s">
        <v>11775</v>
      </c>
      <c r="C2429" s="24">
        <v>18957.472700000002</v>
      </c>
    </row>
    <row r="2430" spans="2:3" x14ac:dyDescent="0.25">
      <c r="B2430" t="s">
        <v>14559</v>
      </c>
      <c r="C2430" s="24">
        <v>18957.1963</v>
      </c>
    </row>
    <row r="2431" spans="2:3" x14ac:dyDescent="0.25">
      <c r="B2431" t="s">
        <v>18719</v>
      </c>
      <c r="C2431" s="24">
        <v>18954.591100000001</v>
      </c>
    </row>
    <row r="2432" spans="2:3" x14ac:dyDescent="0.25">
      <c r="B2432" t="s">
        <v>10268</v>
      </c>
      <c r="C2432" s="24">
        <v>18942.3619</v>
      </c>
    </row>
    <row r="2433" spans="2:3" x14ac:dyDescent="0.25">
      <c r="B2433" t="s">
        <v>6648</v>
      </c>
      <c r="C2433" s="24">
        <v>18939.2706</v>
      </c>
    </row>
    <row r="2434" spans="2:3" x14ac:dyDescent="0.25">
      <c r="B2434" t="s">
        <v>4608</v>
      </c>
      <c r="C2434" s="24">
        <v>18933.9126</v>
      </c>
    </row>
    <row r="2435" spans="2:3" x14ac:dyDescent="0.25">
      <c r="B2435" t="s">
        <v>10240</v>
      </c>
      <c r="C2435" s="24">
        <v>18932.088</v>
      </c>
    </row>
    <row r="2436" spans="2:3" x14ac:dyDescent="0.25">
      <c r="B2436" t="s">
        <v>701</v>
      </c>
      <c r="C2436" s="24">
        <v>18930.1564</v>
      </c>
    </row>
    <row r="2437" spans="2:3" x14ac:dyDescent="0.25">
      <c r="B2437" t="s">
        <v>11360</v>
      </c>
      <c r="C2437" s="24">
        <v>18925.353299999999</v>
      </c>
    </row>
    <row r="2438" spans="2:3" x14ac:dyDescent="0.25">
      <c r="B2438" t="s">
        <v>2224</v>
      </c>
      <c r="C2438" s="24">
        <v>18912.781799999997</v>
      </c>
    </row>
    <row r="2439" spans="2:3" x14ac:dyDescent="0.25">
      <c r="B2439" t="s">
        <v>2107</v>
      </c>
      <c r="C2439" s="24">
        <v>18910.664000000001</v>
      </c>
    </row>
    <row r="2440" spans="2:3" x14ac:dyDescent="0.25">
      <c r="B2440" t="s">
        <v>7506</v>
      </c>
      <c r="C2440" s="24">
        <v>18909.120500000001</v>
      </c>
    </row>
    <row r="2441" spans="2:3" x14ac:dyDescent="0.25">
      <c r="B2441" t="s">
        <v>15557</v>
      </c>
      <c r="C2441" s="24">
        <v>18905.042600000001</v>
      </c>
    </row>
    <row r="2442" spans="2:3" x14ac:dyDescent="0.25">
      <c r="B2442" t="s">
        <v>1511</v>
      </c>
      <c r="C2442" s="24">
        <v>18904.760899999997</v>
      </c>
    </row>
    <row r="2443" spans="2:3" x14ac:dyDescent="0.25">
      <c r="B2443" t="s">
        <v>11636</v>
      </c>
      <c r="C2443" s="24">
        <v>18902.001700000004</v>
      </c>
    </row>
    <row r="2444" spans="2:3" x14ac:dyDescent="0.25">
      <c r="B2444" t="s">
        <v>17940</v>
      </c>
      <c r="C2444" s="24">
        <v>18900.937299999998</v>
      </c>
    </row>
    <row r="2445" spans="2:3" x14ac:dyDescent="0.25">
      <c r="B2445" t="s">
        <v>10073</v>
      </c>
      <c r="C2445" s="24">
        <v>18896.9516</v>
      </c>
    </row>
    <row r="2446" spans="2:3" x14ac:dyDescent="0.25">
      <c r="B2446" t="s">
        <v>7197</v>
      </c>
      <c r="C2446" s="24">
        <v>18893.355299999999</v>
      </c>
    </row>
    <row r="2447" spans="2:3" x14ac:dyDescent="0.25">
      <c r="B2447" t="s">
        <v>5256</v>
      </c>
      <c r="C2447" s="24">
        <v>18892.000300000003</v>
      </c>
    </row>
    <row r="2448" spans="2:3" x14ac:dyDescent="0.25">
      <c r="B2448" t="s">
        <v>17606</v>
      </c>
      <c r="C2448" s="24">
        <v>18883.6237</v>
      </c>
    </row>
    <row r="2449" spans="2:3" x14ac:dyDescent="0.25">
      <c r="B2449" t="s">
        <v>12976</v>
      </c>
      <c r="C2449" s="24">
        <v>18882.1607</v>
      </c>
    </row>
    <row r="2450" spans="2:3" x14ac:dyDescent="0.25">
      <c r="B2450" t="s">
        <v>18522</v>
      </c>
      <c r="C2450" s="24">
        <v>18881.303199999998</v>
      </c>
    </row>
    <row r="2451" spans="2:3" x14ac:dyDescent="0.25">
      <c r="B2451" t="s">
        <v>8215</v>
      </c>
      <c r="C2451" s="24">
        <v>18880.535700000004</v>
      </c>
    </row>
    <row r="2452" spans="2:3" x14ac:dyDescent="0.25">
      <c r="B2452" t="s">
        <v>2555</v>
      </c>
      <c r="C2452" s="24">
        <v>18872.341700000001</v>
      </c>
    </row>
    <row r="2453" spans="2:3" x14ac:dyDescent="0.25">
      <c r="B2453" t="s">
        <v>4626</v>
      </c>
      <c r="C2453" s="24">
        <v>18871.941800000001</v>
      </c>
    </row>
    <row r="2454" spans="2:3" x14ac:dyDescent="0.25">
      <c r="B2454" t="s">
        <v>3507</v>
      </c>
      <c r="C2454" s="24">
        <v>18868.224099999999</v>
      </c>
    </row>
    <row r="2455" spans="2:3" x14ac:dyDescent="0.25">
      <c r="B2455" t="s">
        <v>14486</v>
      </c>
      <c r="C2455" s="24">
        <v>18865.763999999999</v>
      </c>
    </row>
    <row r="2456" spans="2:3" x14ac:dyDescent="0.25">
      <c r="B2456" t="s">
        <v>18443</v>
      </c>
      <c r="C2456" s="24">
        <v>18865.763999999999</v>
      </c>
    </row>
    <row r="2457" spans="2:3" x14ac:dyDescent="0.25">
      <c r="B2457" t="s">
        <v>12816</v>
      </c>
      <c r="C2457" s="24">
        <v>18865.763999999999</v>
      </c>
    </row>
    <row r="2458" spans="2:3" x14ac:dyDescent="0.25">
      <c r="B2458" t="s">
        <v>9177</v>
      </c>
      <c r="C2458" s="24">
        <v>18865.763999999999</v>
      </c>
    </row>
    <row r="2459" spans="2:3" x14ac:dyDescent="0.25">
      <c r="B2459" t="s">
        <v>2733</v>
      </c>
      <c r="C2459" s="24">
        <v>18865.763999999999</v>
      </c>
    </row>
    <row r="2460" spans="2:3" x14ac:dyDescent="0.25">
      <c r="B2460" t="s">
        <v>7121</v>
      </c>
      <c r="C2460" s="24">
        <v>18865.035599999999</v>
      </c>
    </row>
    <row r="2461" spans="2:3" x14ac:dyDescent="0.25">
      <c r="B2461" t="s">
        <v>16363</v>
      </c>
      <c r="C2461" s="24">
        <v>18858.328000000001</v>
      </c>
    </row>
    <row r="2462" spans="2:3" x14ac:dyDescent="0.25">
      <c r="B2462" t="s">
        <v>9835</v>
      </c>
      <c r="C2462" s="24">
        <v>18847.2775</v>
      </c>
    </row>
    <row r="2463" spans="2:3" x14ac:dyDescent="0.25">
      <c r="B2463" t="s">
        <v>736</v>
      </c>
      <c r="C2463" s="24">
        <v>18842.032800000001</v>
      </c>
    </row>
    <row r="2464" spans="2:3" x14ac:dyDescent="0.25">
      <c r="B2464" t="s">
        <v>5711</v>
      </c>
      <c r="C2464" s="24">
        <v>18840.944299999999</v>
      </c>
    </row>
    <row r="2465" spans="2:3" x14ac:dyDescent="0.25">
      <c r="B2465" t="s">
        <v>3955</v>
      </c>
      <c r="C2465" s="24">
        <v>18836.929199999999</v>
      </c>
    </row>
    <row r="2466" spans="2:3" x14ac:dyDescent="0.25">
      <c r="B2466" t="s">
        <v>7603</v>
      </c>
      <c r="C2466" s="24">
        <v>18833.6034</v>
      </c>
    </row>
    <row r="2467" spans="2:3" x14ac:dyDescent="0.25">
      <c r="B2467" t="s">
        <v>13898</v>
      </c>
      <c r="C2467" s="24">
        <v>18832.717199999999</v>
      </c>
    </row>
    <row r="2468" spans="2:3" x14ac:dyDescent="0.25">
      <c r="B2468" t="s">
        <v>664</v>
      </c>
      <c r="C2468" s="24">
        <v>18824.061299999998</v>
      </c>
    </row>
    <row r="2469" spans="2:3" x14ac:dyDescent="0.25">
      <c r="B2469" t="s">
        <v>3942</v>
      </c>
      <c r="C2469" s="24">
        <v>18821.848099999999</v>
      </c>
    </row>
    <row r="2470" spans="2:3" x14ac:dyDescent="0.25">
      <c r="B2470" t="s">
        <v>7321</v>
      </c>
      <c r="C2470" s="24">
        <v>18819.034899999995</v>
      </c>
    </row>
    <row r="2471" spans="2:3" x14ac:dyDescent="0.25">
      <c r="B2471" t="s">
        <v>18721</v>
      </c>
      <c r="C2471" s="24">
        <v>18814.217999999997</v>
      </c>
    </row>
    <row r="2472" spans="2:3" x14ac:dyDescent="0.25">
      <c r="B2472" t="s">
        <v>6152</v>
      </c>
      <c r="C2472" s="24">
        <v>18813.687399999999</v>
      </c>
    </row>
    <row r="2473" spans="2:3" x14ac:dyDescent="0.25">
      <c r="B2473" t="s">
        <v>11370</v>
      </c>
      <c r="C2473" s="24">
        <v>18810.634999999998</v>
      </c>
    </row>
    <row r="2474" spans="2:3" x14ac:dyDescent="0.25">
      <c r="B2474" t="s">
        <v>11208</v>
      </c>
      <c r="C2474" s="24">
        <v>18796.929799999998</v>
      </c>
    </row>
    <row r="2475" spans="2:3" x14ac:dyDescent="0.25">
      <c r="B2475" t="s">
        <v>16812</v>
      </c>
      <c r="C2475" s="24">
        <v>18774.156599999998</v>
      </c>
    </row>
    <row r="2476" spans="2:3" x14ac:dyDescent="0.25">
      <c r="B2476" t="s">
        <v>6025</v>
      </c>
      <c r="C2476" s="24">
        <v>18736.299800000001</v>
      </c>
    </row>
    <row r="2477" spans="2:3" x14ac:dyDescent="0.25">
      <c r="B2477" t="s">
        <v>2395</v>
      </c>
      <c r="C2477" s="24">
        <v>18735.5131</v>
      </c>
    </row>
    <row r="2478" spans="2:3" x14ac:dyDescent="0.25">
      <c r="B2478" t="s">
        <v>13103</v>
      </c>
      <c r="C2478" s="24">
        <v>18732.851600000002</v>
      </c>
    </row>
    <row r="2479" spans="2:3" x14ac:dyDescent="0.25">
      <c r="B2479" t="s">
        <v>15719</v>
      </c>
      <c r="C2479" s="24">
        <v>18729.270099999998</v>
      </c>
    </row>
    <row r="2480" spans="2:3" x14ac:dyDescent="0.25">
      <c r="B2480" t="s">
        <v>2000</v>
      </c>
      <c r="C2480" s="24">
        <v>18725.0013</v>
      </c>
    </row>
    <row r="2481" spans="2:3" x14ac:dyDescent="0.25">
      <c r="B2481" t="s">
        <v>18700</v>
      </c>
      <c r="C2481" s="24">
        <v>18722.580900000001</v>
      </c>
    </row>
    <row r="2482" spans="2:3" x14ac:dyDescent="0.25">
      <c r="B2482" t="s">
        <v>875</v>
      </c>
      <c r="C2482" s="24">
        <v>18722.506399999998</v>
      </c>
    </row>
    <row r="2483" spans="2:3" x14ac:dyDescent="0.25">
      <c r="B2483" t="s">
        <v>11936</v>
      </c>
      <c r="C2483" s="24">
        <v>18703.876700000001</v>
      </c>
    </row>
    <row r="2484" spans="2:3" x14ac:dyDescent="0.25">
      <c r="B2484" t="s">
        <v>17506</v>
      </c>
      <c r="C2484" s="24">
        <v>18692.7634</v>
      </c>
    </row>
    <row r="2485" spans="2:3" x14ac:dyDescent="0.25">
      <c r="B2485" t="s">
        <v>11409</v>
      </c>
      <c r="C2485" s="24">
        <v>18690.769799999998</v>
      </c>
    </row>
    <row r="2486" spans="2:3" x14ac:dyDescent="0.25">
      <c r="B2486" t="s">
        <v>10430</v>
      </c>
      <c r="C2486" s="24">
        <v>18690.591700000001</v>
      </c>
    </row>
    <row r="2487" spans="2:3" x14ac:dyDescent="0.25">
      <c r="B2487" t="s">
        <v>14110</v>
      </c>
      <c r="C2487" s="24">
        <v>18689.561800000003</v>
      </c>
    </row>
    <row r="2488" spans="2:3" x14ac:dyDescent="0.25">
      <c r="B2488" t="s">
        <v>17754</v>
      </c>
      <c r="C2488" s="24">
        <v>18686.318000000003</v>
      </c>
    </row>
    <row r="2489" spans="2:3" x14ac:dyDescent="0.25">
      <c r="B2489" t="s">
        <v>13288</v>
      </c>
      <c r="C2489" s="24">
        <v>18682.096600000001</v>
      </c>
    </row>
    <row r="2490" spans="2:3" x14ac:dyDescent="0.25">
      <c r="B2490" t="s">
        <v>10634</v>
      </c>
      <c r="C2490" s="24">
        <v>18680.3105</v>
      </c>
    </row>
    <row r="2491" spans="2:3" x14ac:dyDescent="0.25">
      <c r="B2491" t="s">
        <v>6711</v>
      </c>
      <c r="C2491" s="24">
        <v>18680.140200000002</v>
      </c>
    </row>
    <row r="2492" spans="2:3" x14ac:dyDescent="0.25">
      <c r="B2492" t="s">
        <v>8446</v>
      </c>
      <c r="C2492" s="24">
        <v>18676.977599999998</v>
      </c>
    </row>
    <row r="2493" spans="2:3" x14ac:dyDescent="0.25">
      <c r="B2493" t="s">
        <v>14701</v>
      </c>
      <c r="C2493" s="24">
        <v>18671.820199999998</v>
      </c>
    </row>
    <row r="2494" spans="2:3" x14ac:dyDescent="0.25">
      <c r="B2494" t="s">
        <v>14676</v>
      </c>
      <c r="C2494" s="24">
        <v>18668.020200000003</v>
      </c>
    </row>
    <row r="2495" spans="2:3" x14ac:dyDescent="0.25">
      <c r="B2495" t="s">
        <v>9222</v>
      </c>
      <c r="C2495" s="24">
        <v>18658.5383</v>
      </c>
    </row>
    <row r="2496" spans="2:3" x14ac:dyDescent="0.25">
      <c r="B2496" t="s">
        <v>7187</v>
      </c>
      <c r="C2496" s="24">
        <v>18643.855299999999</v>
      </c>
    </row>
    <row r="2497" spans="2:3" x14ac:dyDescent="0.25">
      <c r="B2497" t="s">
        <v>13954</v>
      </c>
      <c r="C2497" s="24">
        <v>18632.777000000002</v>
      </c>
    </row>
    <row r="2498" spans="2:3" x14ac:dyDescent="0.25">
      <c r="B2498" t="s">
        <v>12136</v>
      </c>
      <c r="C2498" s="24">
        <v>18629.509099999999</v>
      </c>
    </row>
    <row r="2499" spans="2:3" x14ac:dyDescent="0.25">
      <c r="B2499" t="s">
        <v>9445</v>
      </c>
      <c r="C2499" s="24">
        <v>18627.47</v>
      </c>
    </row>
    <row r="2500" spans="2:3" x14ac:dyDescent="0.25">
      <c r="B2500" t="s">
        <v>11666</v>
      </c>
      <c r="C2500" s="24">
        <v>18621.744299999998</v>
      </c>
    </row>
    <row r="2501" spans="2:3" x14ac:dyDescent="0.25">
      <c r="B2501" t="s">
        <v>9289</v>
      </c>
      <c r="C2501" s="24">
        <v>18611.596000000001</v>
      </c>
    </row>
    <row r="2502" spans="2:3" x14ac:dyDescent="0.25">
      <c r="B2502" t="s">
        <v>5053</v>
      </c>
      <c r="C2502" s="24">
        <v>18605.759900000001</v>
      </c>
    </row>
    <row r="2503" spans="2:3" x14ac:dyDescent="0.25">
      <c r="B2503" t="s">
        <v>4543</v>
      </c>
      <c r="C2503" s="24">
        <v>18599.444299999999</v>
      </c>
    </row>
    <row r="2504" spans="2:3" x14ac:dyDescent="0.25">
      <c r="B2504" t="s">
        <v>2539</v>
      </c>
      <c r="C2504" s="24">
        <v>18597.876399999997</v>
      </c>
    </row>
    <row r="2505" spans="2:3" x14ac:dyDescent="0.25">
      <c r="B2505" t="s">
        <v>4571</v>
      </c>
      <c r="C2505" s="24">
        <v>18594.000199999999</v>
      </c>
    </row>
    <row r="2506" spans="2:3" x14ac:dyDescent="0.25">
      <c r="B2506" t="s">
        <v>3212</v>
      </c>
      <c r="C2506" s="24">
        <v>18582.645100000002</v>
      </c>
    </row>
    <row r="2507" spans="2:3" x14ac:dyDescent="0.25">
      <c r="B2507" t="s">
        <v>9398</v>
      </c>
      <c r="C2507" s="24">
        <v>18581.398699999998</v>
      </c>
    </row>
    <row r="2508" spans="2:3" x14ac:dyDescent="0.25">
      <c r="B2508" t="s">
        <v>7116</v>
      </c>
      <c r="C2508" s="24">
        <v>18576.799000000003</v>
      </c>
    </row>
    <row r="2509" spans="2:3" x14ac:dyDescent="0.25">
      <c r="B2509" t="s">
        <v>4742</v>
      </c>
      <c r="C2509" s="24">
        <v>18564.5867</v>
      </c>
    </row>
    <row r="2510" spans="2:3" x14ac:dyDescent="0.25">
      <c r="B2510" t="s">
        <v>8428</v>
      </c>
      <c r="C2510" s="24">
        <v>18563.613299999997</v>
      </c>
    </row>
    <row r="2511" spans="2:3" x14ac:dyDescent="0.25">
      <c r="B2511" t="s">
        <v>3915</v>
      </c>
      <c r="C2511" s="24">
        <v>18561.370200000001</v>
      </c>
    </row>
    <row r="2512" spans="2:3" x14ac:dyDescent="0.25">
      <c r="B2512" t="s">
        <v>10417</v>
      </c>
      <c r="C2512" s="24">
        <v>18559.907899999998</v>
      </c>
    </row>
    <row r="2513" spans="2:3" x14ac:dyDescent="0.25">
      <c r="B2513" t="s">
        <v>8566</v>
      </c>
      <c r="C2513" s="24">
        <v>18555.214400000001</v>
      </c>
    </row>
    <row r="2514" spans="2:3" x14ac:dyDescent="0.25">
      <c r="B2514" t="s">
        <v>771</v>
      </c>
      <c r="C2514" s="24">
        <v>18550.262299999999</v>
      </c>
    </row>
    <row r="2515" spans="2:3" x14ac:dyDescent="0.25">
      <c r="B2515" t="s">
        <v>9314</v>
      </c>
      <c r="C2515" s="24">
        <v>18548.765499999998</v>
      </c>
    </row>
    <row r="2516" spans="2:3" x14ac:dyDescent="0.25">
      <c r="B2516" t="s">
        <v>4548</v>
      </c>
      <c r="C2516" s="24">
        <v>18546.929700000001</v>
      </c>
    </row>
    <row r="2517" spans="2:3" x14ac:dyDescent="0.25">
      <c r="B2517" t="s">
        <v>17266</v>
      </c>
      <c r="C2517" s="24">
        <v>18534.979400000004</v>
      </c>
    </row>
    <row r="2518" spans="2:3" x14ac:dyDescent="0.25">
      <c r="B2518" t="s">
        <v>14360</v>
      </c>
      <c r="C2518" s="24">
        <v>18533.164100000002</v>
      </c>
    </row>
    <row r="2519" spans="2:3" x14ac:dyDescent="0.25">
      <c r="B2519" t="s">
        <v>3625</v>
      </c>
      <c r="C2519" s="24">
        <v>18530.734399999998</v>
      </c>
    </row>
    <row r="2520" spans="2:3" x14ac:dyDescent="0.25">
      <c r="B2520" t="s">
        <v>15249</v>
      </c>
      <c r="C2520" s="24">
        <v>18527.137600000002</v>
      </c>
    </row>
    <row r="2521" spans="2:3" x14ac:dyDescent="0.25">
      <c r="B2521" t="s">
        <v>16460</v>
      </c>
      <c r="C2521" s="24">
        <v>18523.595399999998</v>
      </c>
    </row>
    <row r="2522" spans="2:3" x14ac:dyDescent="0.25">
      <c r="B2522" t="s">
        <v>13891</v>
      </c>
      <c r="C2522" s="24">
        <v>18523.245599999998</v>
      </c>
    </row>
    <row r="2523" spans="2:3" x14ac:dyDescent="0.25">
      <c r="B2523" t="s">
        <v>2341</v>
      </c>
      <c r="C2523" s="24">
        <v>18507.974699999999</v>
      </c>
    </row>
    <row r="2524" spans="2:3" x14ac:dyDescent="0.25">
      <c r="B2524" t="s">
        <v>15413</v>
      </c>
      <c r="C2524" s="24">
        <v>18505.269400000001</v>
      </c>
    </row>
    <row r="2525" spans="2:3" x14ac:dyDescent="0.25">
      <c r="B2525" t="s">
        <v>6007</v>
      </c>
      <c r="C2525" s="24">
        <v>18503.290799999999</v>
      </c>
    </row>
    <row r="2526" spans="2:3" x14ac:dyDescent="0.25">
      <c r="B2526" t="s">
        <v>5586</v>
      </c>
      <c r="C2526" s="24">
        <v>18501.133699999998</v>
      </c>
    </row>
    <row r="2527" spans="2:3" x14ac:dyDescent="0.25">
      <c r="B2527" t="s">
        <v>14687</v>
      </c>
      <c r="C2527" s="24">
        <v>18494.813299999998</v>
      </c>
    </row>
    <row r="2528" spans="2:3" x14ac:dyDescent="0.25">
      <c r="B2528" t="s">
        <v>12929</v>
      </c>
      <c r="C2528" s="24">
        <v>18491.272000000001</v>
      </c>
    </row>
    <row r="2529" spans="2:3" x14ac:dyDescent="0.25">
      <c r="B2529" t="s">
        <v>4589</v>
      </c>
      <c r="C2529" s="24">
        <v>18484.4928</v>
      </c>
    </row>
    <row r="2530" spans="2:3" x14ac:dyDescent="0.25">
      <c r="B2530" t="s">
        <v>4136</v>
      </c>
      <c r="C2530" s="24">
        <v>18483.708600000002</v>
      </c>
    </row>
    <row r="2531" spans="2:3" x14ac:dyDescent="0.25">
      <c r="B2531" t="s">
        <v>5701</v>
      </c>
      <c r="C2531" s="24">
        <v>18481.5128</v>
      </c>
    </row>
    <row r="2532" spans="2:3" x14ac:dyDescent="0.25">
      <c r="B2532" t="s">
        <v>5521</v>
      </c>
      <c r="C2532" s="24">
        <v>18479.541499999999</v>
      </c>
    </row>
    <row r="2533" spans="2:3" x14ac:dyDescent="0.25">
      <c r="B2533" t="s">
        <v>13176</v>
      </c>
      <c r="C2533" s="24">
        <v>18474.9679</v>
      </c>
    </row>
    <row r="2534" spans="2:3" x14ac:dyDescent="0.25">
      <c r="B2534" t="s">
        <v>7900</v>
      </c>
      <c r="C2534" s="24">
        <v>18471.233399999997</v>
      </c>
    </row>
    <row r="2535" spans="2:3" x14ac:dyDescent="0.25">
      <c r="B2535" t="s">
        <v>1058</v>
      </c>
      <c r="C2535" s="24">
        <v>18460.677100000001</v>
      </c>
    </row>
    <row r="2536" spans="2:3" x14ac:dyDescent="0.25">
      <c r="B2536" t="s">
        <v>2966</v>
      </c>
      <c r="C2536" s="24">
        <v>18459.4414</v>
      </c>
    </row>
    <row r="2537" spans="2:3" x14ac:dyDescent="0.25">
      <c r="B2537" t="s">
        <v>15508</v>
      </c>
      <c r="C2537" s="24">
        <v>18453.509699999999</v>
      </c>
    </row>
    <row r="2538" spans="2:3" x14ac:dyDescent="0.25">
      <c r="B2538" t="s">
        <v>7826</v>
      </c>
      <c r="C2538" s="24">
        <v>18446.959000000003</v>
      </c>
    </row>
    <row r="2539" spans="2:3" x14ac:dyDescent="0.25">
      <c r="B2539" t="s">
        <v>17685</v>
      </c>
      <c r="C2539" s="24">
        <v>18442.532299999999</v>
      </c>
    </row>
    <row r="2540" spans="2:3" x14ac:dyDescent="0.25">
      <c r="B2540" t="s">
        <v>7880</v>
      </c>
      <c r="C2540" s="24">
        <v>18425.722300000001</v>
      </c>
    </row>
    <row r="2541" spans="2:3" x14ac:dyDescent="0.25">
      <c r="B2541" t="s">
        <v>6961</v>
      </c>
      <c r="C2541" s="24">
        <v>18402.655900000002</v>
      </c>
    </row>
    <row r="2542" spans="2:3" x14ac:dyDescent="0.25">
      <c r="B2542" t="s">
        <v>12470</v>
      </c>
      <c r="C2542" s="24">
        <v>18392.4552</v>
      </c>
    </row>
    <row r="2543" spans="2:3" x14ac:dyDescent="0.25">
      <c r="B2543" t="s">
        <v>13847</v>
      </c>
      <c r="C2543" s="24">
        <v>18391.281500000001</v>
      </c>
    </row>
    <row r="2544" spans="2:3" x14ac:dyDescent="0.25">
      <c r="B2544" t="s">
        <v>5543</v>
      </c>
      <c r="C2544" s="24">
        <v>18383.231299999996</v>
      </c>
    </row>
    <row r="2545" spans="2:3" x14ac:dyDescent="0.25">
      <c r="B2545" t="s">
        <v>8862</v>
      </c>
      <c r="C2545" s="24">
        <v>18381.449400000001</v>
      </c>
    </row>
    <row r="2546" spans="2:3" x14ac:dyDescent="0.25">
      <c r="B2546" t="s">
        <v>7244</v>
      </c>
      <c r="C2546" s="24">
        <v>18379.998500000002</v>
      </c>
    </row>
    <row r="2547" spans="2:3" x14ac:dyDescent="0.25">
      <c r="B2547" t="s">
        <v>4102</v>
      </c>
      <c r="C2547" s="24">
        <v>18371.3475</v>
      </c>
    </row>
    <row r="2548" spans="2:3" x14ac:dyDescent="0.25">
      <c r="B2548" t="s">
        <v>17311</v>
      </c>
      <c r="C2548" s="24">
        <v>18371.197499999998</v>
      </c>
    </row>
    <row r="2549" spans="2:3" x14ac:dyDescent="0.25">
      <c r="B2549" t="s">
        <v>4773</v>
      </c>
      <c r="C2549" s="24">
        <v>18368.636500000001</v>
      </c>
    </row>
    <row r="2550" spans="2:3" x14ac:dyDescent="0.25">
      <c r="B2550" t="s">
        <v>13624</v>
      </c>
      <c r="C2550" s="24">
        <v>18362.8724</v>
      </c>
    </row>
    <row r="2551" spans="2:3" x14ac:dyDescent="0.25">
      <c r="B2551" t="s">
        <v>2859</v>
      </c>
      <c r="C2551" s="24">
        <v>18360.717499999999</v>
      </c>
    </row>
    <row r="2552" spans="2:3" x14ac:dyDescent="0.25">
      <c r="B2552" t="s">
        <v>10168</v>
      </c>
      <c r="C2552" s="24">
        <v>18352.969999999998</v>
      </c>
    </row>
    <row r="2553" spans="2:3" x14ac:dyDescent="0.25">
      <c r="B2553" t="s">
        <v>4072</v>
      </c>
      <c r="C2553" s="24">
        <v>18346.8236</v>
      </c>
    </row>
    <row r="2554" spans="2:3" x14ac:dyDescent="0.25">
      <c r="B2554" t="s">
        <v>5094</v>
      </c>
      <c r="C2554" s="24">
        <v>18331.453100000002</v>
      </c>
    </row>
    <row r="2555" spans="2:3" x14ac:dyDescent="0.25">
      <c r="B2555" t="s">
        <v>14758</v>
      </c>
      <c r="C2555" s="24">
        <v>18323.7857</v>
      </c>
    </row>
    <row r="2556" spans="2:3" x14ac:dyDescent="0.25">
      <c r="B2556" t="s">
        <v>10336</v>
      </c>
      <c r="C2556" s="24">
        <v>18318.5651</v>
      </c>
    </row>
    <row r="2557" spans="2:3" x14ac:dyDescent="0.25">
      <c r="B2557" t="s">
        <v>3851</v>
      </c>
      <c r="C2557" s="24">
        <v>18315.969000000001</v>
      </c>
    </row>
    <row r="2558" spans="2:3" x14ac:dyDescent="0.25">
      <c r="B2558" t="s">
        <v>18536</v>
      </c>
      <c r="C2558" s="24">
        <v>18302.645699999997</v>
      </c>
    </row>
    <row r="2559" spans="2:3" x14ac:dyDescent="0.25">
      <c r="B2559" t="s">
        <v>3749</v>
      </c>
      <c r="C2559" s="24">
        <v>18299.476200000001</v>
      </c>
    </row>
    <row r="2560" spans="2:3" x14ac:dyDescent="0.25">
      <c r="B2560" t="s">
        <v>18817</v>
      </c>
      <c r="C2560" s="24">
        <v>18290.685399999998</v>
      </c>
    </row>
    <row r="2561" spans="2:3" x14ac:dyDescent="0.25">
      <c r="B2561" t="s">
        <v>18837</v>
      </c>
      <c r="C2561" s="24">
        <v>18290.685399999998</v>
      </c>
    </row>
    <row r="2562" spans="2:3" x14ac:dyDescent="0.25">
      <c r="B2562" t="s">
        <v>18415</v>
      </c>
      <c r="C2562" s="24">
        <v>18290.685399999998</v>
      </c>
    </row>
    <row r="2563" spans="2:3" x14ac:dyDescent="0.25">
      <c r="B2563" t="s">
        <v>16646</v>
      </c>
      <c r="C2563" s="24">
        <v>18290.685399999998</v>
      </c>
    </row>
    <row r="2564" spans="2:3" x14ac:dyDescent="0.25">
      <c r="B2564" t="s">
        <v>11200</v>
      </c>
      <c r="C2564" s="24">
        <v>18290.685399999998</v>
      </c>
    </row>
    <row r="2565" spans="2:3" x14ac:dyDescent="0.25">
      <c r="B2565" t="s">
        <v>8520</v>
      </c>
      <c r="C2565" s="24">
        <v>18290.685399999998</v>
      </c>
    </row>
    <row r="2566" spans="2:3" x14ac:dyDescent="0.25">
      <c r="B2566" t="s">
        <v>9655</v>
      </c>
      <c r="C2566" s="24">
        <v>18290.685399999998</v>
      </c>
    </row>
    <row r="2567" spans="2:3" x14ac:dyDescent="0.25">
      <c r="B2567" t="s">
        <v>3145</v>
      </c>
      <c r="C2567" s="24">
        <v>18290.685399999998</v>
      </c>
    </row>
    <row r="2568" spans="2:3" x14ac:dyDescent="0.25">
      <c r="B2568" t="s">
        <v>15144</v>
      </c>
      <c r="C2568" s="24">
        <v>18288.5386</v>
      </c>
    </row>
    <row r="2569" spans="2:3" x14ac:dyDescent="0.25">
      <c r="B2569" t="s">
        <v>12723</v>
      </c>
      <c r="C2569" s="24">
        <v>18283.9444</v>
      </c>
    </row>
    <row r="2570" spans="2:3" x14ac:dyDescent="0.25">
      <c r="B2570" t="s">
        <v>3341</v>
      </c>
      <c r="C2570" s="24">
        <v>18281.205699999999</v>
      </c>
    </row>
    <row r="2571" spans="2:3" x14ac:dyDescent="0.25">
      <c r="B2571" t="s">
        <v>2610</v>
      </c>
      <c r="C2571" s="24">
        <v>18278.0497</v>
      </c>
    </row>
    <row r="2572" spans="2:3" x14ac:dyDescent="0.25">
      <c r="B2572" t="s">
        <v>4762</v>
      </c>
      <c r="C2572" s="24">
        <v>18275.935500000003</v>
      </c>
    </row>
    <row r="2573" spans="2:3" x14ac:dyDescent="0.25">
      <c r="B2573" t="s">
        <v>17130</v>
      </c>
      <c r="C2573" s="24">
        <v>18268.601699999999</v>
      </c>
    </row>
    <row r="2574" spans="2:3" x14ac:dyDescent="0.25">
      <c r="B2574" t="s">
        <v>11353</v>
      </c>
      <c r="C2574" s="24">
        <v>18261.076400000002</v>
      </c>
    </row>
    <row r="2575" spans="2:3" x14ac:dyDescent="0.25">
      <c r="B2575" t="s">
        <v>18872</v>
      </c>
      <c r="C2575" s="24">
        <v>18257.7526</v>
      </c>
    </row>
    <row r="2576" spans="2:3" x14ac:dyDescent="0.25">
      <c r="B2576" t="s">
        <v>6649</v>
      </c>
      <c r="C2576" s="24">
        <v>18257.290700000001</v>
      </c>
    </row>
    <row r="2577" spans="2:3" x14ac:dyDescent="0.25">
      <c r="B2577" t="s">
        <v>14775</v>
      </c>
      <c r="C2577" s="24">
        <v>18256.127799999998</v>
      </c>
    </row>
    <row r="2578" spans="2:3" x14ac:dyDescent="0.25">
      <c r="B2578" t="s">
        <v>16872</v>
      </c>
      <c r="C2578" s="24">
        <v>18255.813700000002</v>
      </c>
    </row>
    <row r="2579" spans="2:3" x14ac:dyDescent="0.25">
      <c r="B2579" t="s">
        <v>17383</v>
      </c>
      <c r="C2579" s="24">
        <v>18252.035800000005</v>
      </c>
    </row>
    <row r="2580" spans="2:3" x14ac:dyDescent="0.25">
      <c r="B2580" t="s">
        <v>4500</v>
      </c>
      <c r="C2580" s="24">
        <v>18248.368399999999</v>
      </c>
    </row>
    <row r="2581" spans="2:3" x14ac:dyDescent="0.25">
      <c r="B2581" t="s">
        <v>16890</v>
      </c>
      <c r="C2581" s="24">
        <v>18245.854200000002</v>
      </c>
    </row>
    <row r="2582" spans="2:3" x14ac:dyDescent="0.25">
      <c r="B2582" t="s">
        <v>10431</v>
      </c>
      <c r="C2582" s="24">
        <v>18245.244900000002</v>
      </c>
    </row>
    <row r="2583" spans="2:3" x14ac:dyDescent="0.25">
      <c r="B2583" t="s">
        <v>11392</v>
      </c>
      <c r="C2583" s="24">
        <v>18242.929500000002</v>
      </c>
    </row>
    <row r="2584" spans="2:3" x14ac:dyDescent="0.25">
      <c r="B2584" t="s">
        <v>12274</v>
      </c>
      <c r="C2584" s="24">
        <v>18241.2435</v>
      </c>
    </row>
    <row r="2585" spans="2:3" x14ac:dyDescent="0.25">
      <c r="B2585" t="s">
        <v>17091</v>
      </c>
      <c r="C2585" s="24">
        <v>18235.738499999999</v>
      </c>
    </row>
    <row r="2586" spans="2:3" x14ac:dyDescent="0.25">
      <c r="B2586" t="s">
        <v>16043</v>
      </c>
      <c r="C2586" s="24">
        <v>18235.2343</v>
      </c>
    </row>
    <row r="2587" spans="2:3" x14ac:dyDescent="0.25">
      <c r="B2587" t="s">
        <v>8683</v>
      </c>
      <c r="C2587" s="24">
        <v>18228.2101</v>
      </c>
    </row>
    <row r="2588" spans="2:3" x14ac:dyDescent="0.25">
      <c r="B2588" t="s">
        <v>4172</v>
      </c>
      <c r="C2588" s="24">
        <v>18227.766599999999</v>
      </c>
    </row>
    <row r="2589" spans="2:3" x14ac:dyDescent="0.25">
      <c r="B2589" t="s">
        <v>4086</v>
      </c>
      <c r="C2589" s="24">
        <v>18227.719999999998</v>
      </c>
    </row>
    <row r="2590" spans="2:3" x14ac:dyDescent="0.25">
      <c r="B2590" t="s">
        <v>5156</v>
      </c>
      <c r="C2590" s="24">
        <v>18221.441500000001</v>
      </c>
    </row>
    <row r="2591" spans="2:3" x14ac:dyDescent="0.25">
      <c r="B2591" t="s">
        <v>2861</v>
      </c>
      <c r="C2591" s="24">
        <v>18217.757900000001</v>
      </c>
    </row>
    <row r="2592" spans="2:3" x14ac:dyDescent="0.25">
      <c r="B2592" t="s">
        <v>9190</v>
      </c>
      <c r="C2592" s="24">
        <v>18210.439599999998</v>
      </c>
    </row>
    <row r="2593" spans="2:3" x14ac:dyDescent="0.25">
      <c r="B2593" t="s">
        <v>1822</v>
      </c>
      <c r="C2593" s="24">
        <v>18210.104800000001</v>
      </c>
    </row>
    <row r="2594" spans="2:3" x14ac:dyDescent="0.25">
      <c r="B2594" t="s">
        <v>16184</v>
      </c>
      <c r="C2594" s="24">
        <v>18210.026400000002</v>
      </c>
    </row>
    <row r="2595" spans="2:3" x14ac:dyDescent="0.25">
      <c r="B2595" t="s">
        <v>13157</v>
      </c>
      <c r="C2595" s="24">
        <v>18197.9087</v>
      </c>
    </row>
    <row r="2596" spans="2:3" x14ac:dyDescent="0.25">
      <c r="B2596" t="s">
        <v>14515</v>
      </c>
      <c r="C2596" s="24">
        <v>18196.474300000002</v>
      </c>
    </row>
    <row r="2597" spans="2:3" x14ac:dyDescent="0.25">
      <c r="B2597" t="s">
        <v>10956</v>
      </c>
      <c r="C2597" s="24">
        <v>18196.433500000003</v>
      </c>
    </row>
    <row r="2598" spans="2:3" x14ac:dyDescent="0.25">
      <c r="B2598" t="s">
        <v>11508</v>
      </c>
      <c r="C2598" s="24">
        <v>18196.0249</v>
      </c>
    </row>
    <row r="2599" spans="2:3" x14ac:dyDescent="0.25">
      <c r="B2599" t="s">
        <v>1509</v>
      </c>
      <c r="C2599" s="24">
        <v>18194.915500000003</v>
      </c>
    </row>
    <row r="2600" spans="2:3" x14ac:dyDescent="0.25">
      <c r="B2600" t="s">
        <v>2617</v>
      </c>
      <c r="C2600" s="24">
        <v>18194.905500000001</v>
      </c>
    </row>
    <row r="2601" spans="2:3" x14ac:dyDescent="0.25">
      <c r="B2601" t="s">
        <v>4754</v>
      </c>
      <c r="C2601" s="24">
        <v>18194.378000000001</v>
      </c>
    </row>
    <row r="2602" spans="2:3" x14ac:dyDescent="0.25">
      <c r="B2602" t="s">
        <v>722</v>
      </c>
      <c r="C2602" s="24">
        <v>18187.142900000003</v>
      </c>
    </row>
    <row r="2603" spans="2:3" x14ac:dyDescent="0.25">
      <c r="B2603" t="s">
        <v>12599</v>
      </c>
      <c r="C2603" s="24">
        <v>18186.837499999998</v>
      </c>
    </row>
    <row r="2604" spans="2:3" x14ac:dyDescent="0.25">
      <c r="B2604" t="s">
        <v>15291</v>
      </c>
      <c r="C2604" s="24">
        <v>18186.604199999998</v>
      </c>
    </row>
    <row r="2605" spans="2:3" x14ac:dyDescent="0.25">
      <c r="B2605" t="s">
        <v>17109</v>
      </c>
      <c r="C2605" s="24">
        <v>18184.496800000001</v>
      </c>
    </row>
    <row r="2606" spans="2:3" x14ac:dyDescent="0.25">
      <c r="B2606" t="s">
        <v>5858</v>
      </c>
      <c r="C2606" s="24">
        <v>18181.5641</v>
      </c>
    </row>
    <row r="2607" spans="2:3" x14ac:dyDescent="0.25">
      <c r="B2607" t="s">
        <v>16382</v>
      </c>
      <c r="C2607" s="24">
        <v>18178.152500000004</v>
      </c>
    </row>
    <row r="2608" spans="2:3" x14ac:dyDescent="0.25">
      <c r="B2608" t="s">
        <v>8488</v>
      </c>
      <c r="C2608" s="24">
        <v>18174.064200000001</v>
      </c>
    </row>
    <row r="2609" spans="2:3" x14ac:dyDescent="0.25">
      <c r="B2609" t="s">
        <v>15306</v>
      </c>
      <c r="C2609" s="24">
        <v>18173.140200000002</v>
      </c>
    </row>
    <row r="2610" spans="2:3" x14ac:dyDescent="0.25">
      <c r="B2610" t="s">
        <v>4587</v>
      </c>
      <c r="C2610" s="24">
        <v>18171.6872</v>
      </c>
    </row>
    <row r="2611" spans="2:3" x14ac:dyDescent="0.25">
      <c r="B2611" t="s">
        <v>6078</v>
      </c>
      <c r="C2611" s="24">
        <v>18155.196</v>
      </c>
    </row>
    <row r="2612" spans="2:3" x14ac:dyDescent="0.25">
      <c r="B2612" t="s">
        <v>5141</v>
      </c>
      <c r="C2612" s="24">
        <v>18154.401300000001</v>
      </c>
    </row>
    <row r="2613" spans="2:3" x14ac:dyDescent="0.25">
      <c r="B2613" t="s">
        <v>15420</v>
      </c>
      <c r="C2613" s="24">
        <v>18151.804599999999</v>
      </c>
    </row>
    <row r="2614" spans="2:3" x14ac:dyDescent="0.25">
      <c r="B2614" t="s">
        <v>13963</v>
      </c>
      <c r="C2614" s="24">
        <v>18148.950800000002</v>
      </c>
    </row>
    <row r="2615" spans="2:3" x14ac:dyDescent="0.25">
      <c r="B2615" t="s">
        <v>10841</v>
      </c>
      <c r="C2615" s="24">
        <v>18134.4895</v>
      </c>
    </row>
    <row r="2616" spans="2:3" x14ac:dyDescent="0.25">
      <c r="B2616" t="s">
        <v>3754</v>
      </c>
      <c r="C2616" s="24">
        <v>18129.138300000002</v>
      </c>
    </row>
    <row r="2617" spans="2:3" x14ac:dyDescent="0.25">
      <c r="B2617" t="s">
        <v>7518</v>
      </c>
      <c r="C2617" s="24">
        <v>18121.745700000003</v>
      </c>
    </row>
    <row r="2618" spans="2:3" x14ac:dyDescent="0.25">
      <c r="B2618" t="s">
        <v>16736</v>
      </c>
      <c r="C2618" s="24">
        <v>18120.759699999999</v>
      </c>
    </row>
    <row r="2619" spans="2:3" x14ac:dyDescent="0.25">
      <c r="B2619" t="s">
        <v>5343</v>
      </c>
      <c r="C2619" s="24">
        <v>18118.298299999999</v>
      </c>
    </row>
    <row r="2620" spans="2:3" x14ac:dyDescent="0.25">
      <c r="B2620" t="s">
        <v>18454</v>
      </c>
      <c r="C2620" s="24">
        <v>18117.710299999999</v>
      </c>
    </row>
    <row r="2621" spans="2:3" x14ac:dyDescent="0.25">
      <c r="B2621" t="s">
        <v>15188</v>
      </c>
      <c r="C2621" s="24">
        <v>18117.710299999999</v>
      </c>
    </row>
    <row r="2622" spans="2:3" x14ac:dyDescent="0.25">
      <c r="B2622" t="s">
        <v>10647</v>
      </c>
      <c r="C2622" s="24">
        <v>18117.710299999999</v>
      </c>
    </row>
    <row r="2623" spans="2:3" x14ac:dyDescent="0.25">
      <c r="B2623" t="s">
        <v>17392</v>
      </c>
      <c r="C2623" s="24">
        <v>18117.250199999999</v>
      </c>
    </row>
    <row r="2624" spans="2:3" x14ac:dyDescent="0.25">
      <c r="B2624" t="s">
        <v>7991</v>
      </c>
      <c r="C2624" s="24">
        <v>18114.129400000002</v>
      </c>
    </row>
    <row r="2625" spans="2:3" x14ac:dyDescent="0.25">
      <c r="B2625" t="s">
        <v>2470</v>
      </c>
      <c r="C2625" s="24">
        <v>18110.048600000002</v>
      </c>
    </row>
    <row r="2626" spans="2:3" x14ac:dyDescent="0.25">
      <c r="B2626" t="s">
        <v>10074</v>
      </c>
      <c r="C2626" s="24">
        <v>18108.330499999996</v>
      </c>
    </row>
    <row r="2627" spans="2:3" x14ac:dyDescent="0.25">
      <c r="B2627" t="s">
        <v>13913</v>
      </c>
      <c r="C2627" s="24">
        <v>18107.293900000001</v>
      </c>
    </row>
    <row r="2628" spans="2:3" x14ac:dyDescent="0.25">
      <c r="B2628" t="s">
        <v>14929</v>
      </c>
      <c r="C2628" s="24">
        <v>18102.662400000001</v>
      </c>
    </row>
    <row r="2629" spans="2:3" x14ac:dyDescent="0.25">
      <c r="B2629" t="s">
        <v>3677</v>
      </c>
      <c r="C2629" s="24">
        <v>18099.513500000001</v>
      </c>
    </row>
    <row r="2630" spans="2:3" x14ac:dyDescent="0.25">
      <c r="B2630" t="s">
        <v>7887</v>
      </c>
      <c r="C2630" s="24">
        <v>18092.3128</v>
      </c>
    </row>
    <row r="2631" spans="2:3" x14ac:dyDescent="0.25">
      <c r="B2631" t="s">
        <v>5656</v>
      </c>
      <c r="C2631" s="24">
        <v>18088.637999999999</v>
      </c>
    </row>
    <row r="2632" spans="2:3" x14ac:dyDescent="0.25">
      <c r="B2632" t="s">
        <v>15582</v>
      </c>
      <c r="C2632" s="24">
        <v>18076.284899999999</v>
      </c>
    </row>
    <row r="2633" spans="2:3" x14ac:dyDescent="0.25">
      <c r="B2633" t="s">
        <v>18642</v>
      </c>
      <c r="C2633" s="24">
        <v>18075.093800000002</v>
      </c>
    </row>
    <row r="2634" spans="2:3" x14ac:dyDescent="0.25">
      <c r="B2634" t="s">
        <v>7841</v>
      </c>
      <c r="C2634" s="24">
        <v>18068.933099999998</v>
      </c>
    </row>
    <row r="2635" spans="2:3" x14ac:dyDescent="0.25">
      <c r="B2635" t="s">
        <v>5848</v>
      </c>
      <c r="C2635" s="24">
        <v>18063.319</v>
      </c>
    </row>
    <row r="2636" spans="2:3" x14ac:dyDescent="0.25">
      <c r="B2636" t="s">
        <v>14933</v>
      </c>
      <c r="C2636" s="24">
        <v>18061.2513</v>
      </c>
    </row>
    <row r="2637" spans="2:3" x14ac:dyDescent="0.25">
      <c r="B2637" t="s">
        <v>6834</v>
      </c>
      <c r="C2637" s="24">
        <v>18059.5445</v>
      </c>
    </row>
    <row r="2638" spans="2:3" x14ac:dyDescent="0.25">
      <c r="B2638" t="s">
        <v>8958</v>
      </c>
      <c r="C2638" s="24">
        <v>18058.456399999999</v>
      </c>
    </row>
    <row r="2639" spans="2:3" x14ac:dyDescent="0.25">
      <c r="B2639" t="s">
        <v>15303</v>
      </c>
      <c r="C2639" s="24">
        <v>18055.901099999999</v>
      </c>
    </row>
    <row r="2640" spans="2:3" x14ac:dyDescent="0.25">
      <c r="B2640" t="s">
        <v>13202</v>
      </c>
      <c r="C2640" s="24">
        <v>18047.6103</v>
      </c>
    </row>
    <row r="2641" spans="2:3" x14ac:dyDescent="0.25">
      <c r="B2641" t="s">
        <v>2502</v>
      </c>
      <c r="C2641" s="24">
        <v>18046.107400000001</v>
      </c>
    </row>
    <row r="2642" spans="2:3" x14ac:dyDescent="0.25">
      <c r="B2642" t="s">
        <v>6090</v>
      </c>
      <c r="C2642" s="24">
        <v>18042.642</v>
      </c>
    </row>
    <row r="2643" spans="2:3" x14ac:dyDescent="0.25">
      <c r="B2643" t="s">
        <v>6194</v>
      </c>
      <c r="C2643" s="24">
        <v>18042.642</v>
      </c>
    </row>
    <row r="2644" spans="2:3" x14ac:dyDescent="0.25">
      <c r="B2644" t="s">
        <v>3886</v>
      </c>
      <c r="C2644" s="24">
        <v>18037.544999999998</v>
      </c>
    </row>
    <row r="2645" spans="2:3" x14ac:dyDescent="0.25">
      <c r="B2645" t="s">
        <v>10365</v>
      </c>
      <c r="C2645" s="24">
        <v>18036.455299999998</v>
      </c>
    </row>
    <row r="2646" spans="2:3" x14ac:dyDescent="0.25">
      <c r="B2646" t="s">
        <v>1017</v>
      </c>
      <c r="C2646" s="24">
        <v>18031.518400000001</v>
      </c>
    </row>
    <row r="2647" spans="2:3" x14ac:dyDescent="0.25">
      <c r="B2647" t="s">
        <v>757</v>
      </c>
      <c r="C2647" s="24">
        <v>18025.672200000001</v>
      </c>
    </row>
    <row r="2648" spans="2:3" x14ac:dyDescent="0.25">
      <c r="B2648" t="s">
        <v>2226</v>
      </c>
      <c r="C2648" s="24">
        <v>18024.994799999997</v>
      </c>
    </row>
    <row r="2649" spans="2:3" x14ac:dyDescent="0.25">
      <c r="B2649" t="s">
        <v>7493</v>
      </c>
      <c r="C2649" s="24">
        <v>18020.479200000002</v>
      </c>
    </row>
    <row r="2650" spans="2:3" x14ac:dyDescent="0.25">
      <c r="B2650" t="s">
        <v>15228</v>
      </c>
      <c r="C2650" s="24">
        <v>18017.1217</v>
      </c>
    </row>
    <row r="2651" spans="2:3" x14ac:dyDescent="0.25">
      <c r="B2651" t="s">
        <v>14472</v>
      </c>
      <c r="C2651" s="24">
        <v>18015.115000000002</v>
      </c>
    </row>
    <row r="2652" spans="2:3" x14ac:dyDescent="0.25">
      <c r="B2652" t="s">
        <v>15414</v>
      </c>
      <c r="C2652" s="24">
        <v>18014.992900000001</v>
      </c>
    </row>
    <row r="2653" spans="2:3" x14ac:dyDescent="0.25">
      <c r="B2653" t="s">
        <v>17514</v>
      </c>
      <c r="C2653" s="24">
        <v>18012.663100000002</v>
      </c>
    </row>
    <row r="2654" spans="2:3" x14ac:dyDescent="0.25">
      <c r="B2654" t="s">
        <v>17134</v>
      </c>
      <c r="C2654" s="24">
        <v>18008.407600000002</v>
      </c>
    </row>
    <row r="2655" spans="2:3" x14ac:dyDescent="0.25">
      <c r="B2655" t="s">
        <v>5932</v>
      </c>
      <c r="C2655" s="24">
        <v>18005.653300000002</v>
      </c>
    </row>
    <row r="2656" spans="2:3" x14ac:dyDescent="0.25">
      <c r="B2656" t="s">
        <v>901</v>
      </c>
      <c r="C2656" s="24">
        <v>18000.081699999999</v>
      </c>
    </row>
    <row r="2657" spans="2:3" x14ac:dyDescent="0.25">
      <c r="B2657" t="s">
        <v>9788</v>
      </c>
      <c r="C2657" s="24">
        <v>17993.089200000002</v>
      </c>
    </row>
    <row r="2658" spans="2:3" x14ac:dyDescent="0.25">
      <c r="B2658" t="s">
        <v>14267</v>
      </c>
      <c r="C2658" s="24">
        <v>17975.086000000003</v>
      </c>
    </row>
    <row r="2659" spans="2:3" x14ac:dyDescent="0.25">
      <c r="B2659" t="s">
        <v>4645</v>
      </c>
      <c r="C2659" s="24">
        <v>17962.950700000001</v>
      </c>
    </row>
    <row r="2660" spans="2:3" x14ac:dyDescent="0.25">
      <c r="B2660" t="s">
        <v>6508</v>
      </c>
      <c r="C2660" s="24">
        <v>17938.3256</v>
      </c>
    </row>
    <row r="2661" spans="2:3" x14ac:dyDescent="0.25">
      <c r="B2661" t="s">
        <v>14260</v>
      </c>
      <c r="C2661" s="24">
        <v>17934.634699999999</v>
      </c>
    </row>
    <row r="2662" spans="2:3" x14ac:dyDescent="0.25">
      <c r="B2662" t="s">
        <v>4753</v>
      </c>
      <c r="C2662" s="24">
        <v>17931.546999999999</v>
      </c>
    </row>
    <row r="2663" spans="2:3" x14ac:dyDescent="0.25">
      <c r="B2663" t="s">
        <v>17798</v>
      </c>
      <c r="C2663" s="24">
        <v>17927.320100000001</v>
      </c>
    </row>
    <row r="2664" spans="2:3" x14ac:dyDescent="0.25">
      <c r="B2664" t="s">
        <v>10111</v>
      </c>
      <c r="C2664" s="24">
        <v>17924.298500000001</v>
      </c>
    </row>
    <row r="2665" spans="2:3" x14ac:dyDescent="0.25">
      <c r="B2665" t="s">
        <v>13606</v>
      </c>
      <c r="C2665" s="24">
        <v>17924.298500000001</v>
      </c>
    </row>
    <row r="2666" spans="2:3" x14ac:dyDescent="0.25">
      <c r="B2666" t="s">
        <v>10843</v>
      </c>
      <c r="C2666" s="24">
        <v>17924.298500000001</v>
      </c>
    </row>
    <row r="2667" spans="2:3" x14ac:dyDescent="0.25">
      <c r="B2667" t="s">
        <v>1184</v>
      </c>
      <c r="C2667" s="24">
        <v>17924.298500000001</v>
      </c>
    </row>
    <row r="2668" spans="2:3" x14ac:dyDescent="0.25">
      <c r="B2668" t="s">
        <v>8367</v>
      </c>
      <c r="C2668" s="24">
        <v>17922.4758</v>
      </c>
    </row>
    <row r="2669" spans="2:3" x14ac:dyDescent="0.25">
      <c r="B2669" t="s">
        <v>8763</v>
      </c>
      <c r="C2669" s="24">
        <v>17922.4758</v>
      </c>
    </row>
    <row r="2670" spans="2:3" x14ac:dyDescent="0.25">
      <c r="B2670" t="s">
        <v>1857</v>
      </c>
      <c r="C2670" s="24">
        <v>17922.4758</v>
      </c>
    </row>
    <row r="2671" spans="2:3" x14ac:dyDescent="0.25">
      <c r="B2671" t="s">
        <v>5872</v>
      </c>
      <c r="C2671" s="24">
        <v>17912.4522</v>
      </c>
    </row>
    <row r="2672" spans="2:3" x14ac:dyDescent="0.25">
      <c r="B2672" t="s">
        <v>9867</v>
      </c>
      <c r="C2672" s="24">
        <v>17911.3668</v>
      </c>
    </row>
    <row r="2673" spans="2:3" x14ac:dyDescent="0.25">
      <c r="B2673" t="s">
        <v>11308</v>
      </c>
      <c r="C2673" s="24">
        <v>17910.5602</v>
      </c>
    </row>
    <row r="2674" spans="2:3" x14ac:dyDescent="0.25">
      <c r="B2674" t="s">
        <v>13826</v>
      </c>
      <c r="C2674" s="24">
        <v>17906.692800000001</v>
      </c>
    </row>
    <row r="2675" spans="2:3" x14ac:dyDescent="0.25">
      <c r="B2675" t="s">
        <v>15921</v>
      </c>
      <c r="C2675" s="24">
        <v>17903.129800000002</v>
      </c>
    </row>
    <row r="2676" spans="2:3" x14ac:dyDescent="0.25">
      <c r="B2676" t="s">
        <v>4082</v>
      </c>
      <c r="C2676" s="24">
        <v>17902.179100000001</v>
      </c>
    </row>
    <row r="2677" spans="2:3" x14ac:dyDescent="0.25">
      <c r="B2677" t="s">
        <v>10030</v>
      </c>
      <c r="C2677" s="24">
        <v>17897.767099999997</v>
      </c>
    </row>
    <row r="2678" spans="2:3" x14ac:dyDescent="0.25">
      <c r="B2678" t="s">
        <v>11630</v>
      </c>
      <c r="C2678" s="24">
        <v>17897.690700000003</v>
      </c>
    </row>
    <row r="2679" spans="2:3" x14ac:dyDescent="0.25">
      <c r="B2679" t="s">
        <v>13916</v>
      </c>
      <c r="C2679" s="24">
        <v>17892.144700000001</v>
      </c>
    </row>
    <row r="2680" spans="2:3" x14ac:dyDescent="0.25">
      <c r="B2680" t="s">
        <v>7194</v>
      </c>
      <c r="C2680" s="24">
        <v>17889.070599999999</v>
      </c>
    </row>
    <row r="2681" spans="2:3" x14ac:dyDescent="0.25">
      <c r="B2681" t="s">
        <v>18258</v>
      </c>
      <c r="C2681" s="24">
        <v>17887.153399999999</v>
      </c>
    </row>
    <row r="2682" spans="2:3" x14ac:dyDescent="0.25">
      <c r="B2682" t="s">
        <v>17728</v>
      </c>
      <c r="C2682" s="24">
        <v>17877.266100000001</v>
      </c>
    </row>
    <row r="2683" spans="2:3" x14ac:dyDescent="0.25">
      <c r="B2683" t="s">
        <v>3388</v>
      </c>
      <c r="C2683" s="24">
        <v>17871.212300000003</v>
      </c>
    </row>
    <row r="2684" spans="2:3" x14ac:dyDescent="0.25">
      <c r="B2684" t="s">
        <v>16527</v>
      </c>
      <c r="C2684" s="24">
        <v>17870.3027</v>
      </c>
    </row>
    <row r="2685" spans="2:3" x14ac:dyDescent="0.25">
      <c r="B2685" t="s">
        <v>11643</v>
      </c>
      <c r="C2685" s="24">
        <v>17864.100200000001</v>
      </c>
    </row>
    <row r="2686" spans="2:3" x14ac:dyDescent="0.25">
      <c r="B2686" t="s">
        <v>1924</v>
      </c>
      <c r="C2686" s="24">
        <v>17859.627099999998</v>
      </c>
    </row>
    <row r="2687" spans="2:3" x14ac:dyDescent="0.25">
      <c r="B2687" t="s">
        <v>1733</v>
      </c>
      <c r="C2687" s="24">
        <v>17852.706600000001</v>
      </c>
    </row>
    <row r="2688" spans="2:3" x14ac:dyDescent="0.25">
      <c r="B2688" t="s">
        <v>4167</v>
      </c>
      <c r="C2688" s="24">
        <v>17849.4794</v>
      </c>
    </row>
    <row r="2689" spans="2:3" x14ac:dyDescent="0.25">
      <c r="B2689" t="s">
        <v>14207</v>
      </c>
      <c r="C2689" s="24">
        <v>17848.200700000001</v>
      </c>
    </row>
    <row r="2690" spans="2:3" x14ac:dyDescent="0.25">
      <c r="B2690" t="s">
        <v>8180</v>
      </c>
      <c r="C2690" s="24">
        <v>17848.1414</v>
      </c>
    </row>
    <row r="2691" spans="2:3" x14ac:dyDescent="0.25">
      <c r="B2691" t="s">
        <v>704</v>
      </c>
      <c r="C2691" s="24">
        <v>17835.6754</v>
      </c>
    </row>
    <row r="2692" spans="2:3" x14ac:dyDescent="0.25">
      <c r="B2692" t="s">
        <v>17195</v>
      </c>
      <c r="C2692" s="24">
        <v>17830.147799999999</v>
      </c>
    </row>
    <row r="2693" spans="2:3" x14ac:dyDescent="0.25">
      <c r="B2693" t="s">
        <v>5097</v>
      </c>
      <c r="C2693" s="24">
        <v>17827.464400000001</v>
      </c>
    </row>
    <row r="2694" spans="2:3" x14ac:dyDescent="0.25">
      <c r="B2694" t="s">
        <v>8039</v>
      </c>
      <c r="C2694" s="24">
        <v>17818.787899999999</v>
      </c>
    </row>
    <row r="2695" spans="2:3" x14ac:dyDescent="0.25">
      <c r="B2695" t="s">
        <v>723</v>
      </c>
      <c r="C2695" s="24">
        <v>17815.441600000002</v>
      </c>
    </row>
    <row r="2696" spans="2:3" x14ac:dyDescent="0.25">
      <c r="B2696" t="s">
        <v>11400</v>
      </c>
      <c r="C2696" s="24">
        <v>17811.027000000002</v>
      </c>
    </row>
    <row r="2697" spans="2:3" x14ac:dyDescent="0.25">
      <c r="B2697" t="s">
        <v>3571</v>
      </c>
      <c r="C2697" s="24">
        <v>17810.690299999998</v>
      </c>
    </row>
    <row r="2698" spans="2:3" x14ac:dyDescent="0.25">
      <c r="B2698" t="s">
        <v>6871</v>
      </c>
      <c r="C2698" s="24">
        <v>17798.0494</v>
      </c>
    </row>
    <row r="2699" spans="2:3" x14ac:dyDescent="0.25">
      <c r="B2699" t="s">
        <v>16951</v>
      </c>
      <c r="C2699" s="24">
        <v>17795.4804</v>
      </c>
    </row>
    <row r="2700" spans="2:3" x14ac:dyDescent="0.25">
      <c r="B2700" t="s">
        <v>16977</v>
      </c>
      <c r="C2700" s="24">
        <v>17784.693899999998</v>
      </c>
    </row>
    <row r="2701" spans="2:3" x14ac:dyDescent="0.25">
      <c r="B2701" t="s">
        <v>2541</v>
      </c>
      <c r="C2701" s="24">
        <v>17784.4218</v>
      </c>
    </row>
    <row r="2702" spans="2:3" x14ac:dyDescent="0.25">
      <c r="B2702" t="s">
        <v>10895</v>
      </c>
      <c r="C2702" s="24">
        <v>17782.530600000002</v>
      </c>
    </row>
    <row r="2703" spans="2:3" x14ac:dyDescent="0.25">
      <c r="B2703" t="s">
        <v>2852</v>
      </c>
      <c r="C2703" s="24">
        <v>17778.107800000002</v>
      </c>
    </row>
    <row r="2704" spans="2:3" x14ac:dyDescent="0.25">
      <c r="B2704" t="s">
        <v>14583</v>
      </c>
      <c r="C2704" s="24">
        <v>17777.2709</v>
      </c>
    </row>
    <row r="2705" spans="2:3" x14ac:dyDescent="0.25">
      <c r="B2705" t="s">
        <v>13758</v>
      </c>
      <c r="C2705" s="24">
        <v>17773.535599999999</v>
      </c>
    </row>
    <row r="2706" spans="2:3" x14ac:dyDescent="0.25">
      <c r="B2706" t="s">
        <v>11729</v>
      </c>
      <c r="C2706" s="24">
        <v>17762.7412</v>
      </c>
    </row>
    <row r="2707" spans="2:3" x14ac:dyDescent="0.25">
      <c r="B2707" t="s">
        <v>1373</v>
      </c>
      <c r="C2707" s="24">
        <v>17757.870799999997</v>
      </c>
    </row>
    <row r="2708" spans="2:3" x14ac:dyDescent="0.25">
      <c r="B2708" t="s">
        <v>14166</v>
      </c>
      <c r="C2708" s="24">
        <v>17754.546600000001</v>
      </c>
    </row>
    <row r="2709" spans="2:3" x14ac:dyDescent="0.25">
      <c r="B2709" t="s">
        <v>9062</v>
      </c>
      <c r="C2709" s="24">
        <v>17750.445500000002</v>
      </c>
    </row>
    <row r="2710" spans="2:3" x14ac:dyDescent="0.25">
      <c r="B2710" t="s">
        <v>14295</v>
      </c>
      <c r="C2710" s="24">
        <v>17745.482899999999</v>
      </c>
    </row>
    <row r="2711" spans="2:3" x14ac:dyDescent="0.25">
      <c r="B2711" t="s">
        <v>11121</v>
      </c>
      <c r="C2711" s="24">
        <v>17743.195400000001</v>
      </c>
    </row>
    <row r="2712" spans="2:3" x14ac:dyDescent="0.25">
      <c r="B2712" t="s">
        <v>18919</v>
      </c>
      <c r="C2712" s="24">
        <v>17733.782800000001</v>
      </c>
    </row>
    <row r="2713" spans="2:3" x14ac:dyDescent="0.25">
      <c r="B2713" t="s">
        <v>17755</v>
      </c>
      <c r="C2713" s="24">
        <v>17731.1479</v>
      </c>
    </row>
    <row r="2714" spans="2:3" x14ac:dyDescent="0.25">
      <c r="B2714" t="s">
        <v>6516</v>
      </c>
      <c r="C2714" s="24">
        <v>17731.1479</v>
      </c>
    </row>
    <row r="2715" spans="2:3" x14ac:dyDescent="0.25">
      <c r="B2715" t="s">
        <v>13987</v>
      </c>
      <c r="C2715" s="24">
        <v>17728.392899999999</v>
      </c>
    </row>
    <row r="2716" spans="2:3" x14ac:dyDescent="0.25">
      <c r="B2716" t="s">
        <v>13687</v>
      </c>
      <c r="C2716" s="24">
        <v>17724.284899999999</v>
      </c>
    </row>
    <row r="2717" spans="2:3" x14ac:dyDescent="0.25">
      <c r="B2717" t="s">
        <v>14180</v>
      </c>
      <c r="C2717" s="24">
        <v>17722.747200000002</v>
      </c>
    </row>
    <row r="2718" spans="2:3" x14ac:dyDescent="0.25">
      <c r="B2718" t="s">
        <v>17363</v>
      </c>
      <c r="C2718" s="24">
        <v>17714.716100000001</v>
      </c>
    </row>
    <row r="2719" spans="2:3" x14ac:dyDescent="0.25">
      <c r="B2719" t="s">
        <v>18055</v>
      </c>
      <c r="C2719" s="24">
        <v>17708.354200000002</v>
      </c>
    </row>
    <row r="2720" spans="2:3" x14ac:dyDescent="0.25">
      <c r="B2720" t="s">
        <v>14199</v>
      </c>
      <c r="C2720" s="24">
        <v>17707.070299999999</v>
      </c>
    </row>
    <row r="2721" spans="2:3" x14ac:dyDescent="0.25">
      <c r="B2721" t="s">
        <v>12629</v>
      </c>
      <c r="C2721" s="24">
        <v>17701.0108</v>
      </c>
    </row>
    <row r="2722" spans="2:3" x14ac:dyDescent="0.25">
      <c r="B2722" t="s">
        <v>16336</v>
      </c>
      <c r="C2722" s="24">
        <v>17691.7189</v>
      </c>
    </row>
    <row r="2723" spans="2:3" x14ac:dyDescent="0.25">
      <c r="B2723" t="s">
        <v>2649</v>
      </c>
      <c r="C2723" s="24">
        <v>17691.646000000001</v>
      </c>
    </row>
    <row r="2724" spans="2:3" x14ac:dyDescent="0.25">
      <c r="B2724" t="s">
        <v>13759</v>
      </c>
      <c r="C2724" s="24">
        <v>17691.549600000002</v>
      </c>
    </row>
    <row r="2725" spans="2:3" x14ac:dyDescent="0.25">
      <c r="B2725" t="s">
        <v>11872</v>
      </c>
      <c r="C2725" s="24">
        <v>17688.786</v>
      </c>
    </row>
    <row r="2726" spans="2:3" x14ac:dyDescent="0.25">
      <c r="B2726" t="s">
        <v>17284</v>
      </c>
      <c r="C2726" s="24">
        <v>17678.3125</v>
      </c>
    </row>
    <row r="2727" spans="2:3" x14ac:dyDescent="0.25">
      <c r="B2727" t="s">
        <v>3642</v>
      </c>
      <c r="C2727" s="24">
        <v>17676.938299999998</v>
      </c>
    </row>
    <row r="2728" spans="2:3" x14ac:dyDescent="0.25">
      <c r="B2728" t="s">
        <v>14311</v>
      </c>
      <c r="C2728" s="24">
        <v>17675.6993</v>
      </c>
    </row>
    <row r="2729" spans="2:3" x14ac:dyDescent="0.25">
      <c r="B2729" t="s">
        <v>9429</v>
      </c>
      <c r="C2729" s="24">
        <v>17674.445299999999</v>
      </c>
    </row>
    <row r="2730" spans="2:3" x14ac:dyDescent="0.25">
      <c r="B2730" t="s">
        <v>10205</v>
      </c>
      <c r="C2730" s="24">
        <v>17665.2271</v>
      </c>
    </row>
    <row r="2731" spans="2:3" x14ac:dyDescent="0.25">
      <c r="B2731" t="s">
        <v>14536</v>
      </c>
      <c r="C2731" s="24">
        <v>17664.684700000002</v>
      </c>
    </row>
    <row r="2732" spans="2:3" x14ac:dyDescent="0.25">
      <c r="B2732" t="s">
        <v>3214</v>
      </c>
      <c r="C2732" s="24">
        <v>17664.0802</v>
      </c>
    </row>
    <row r="2733" spans="2:3" x14ac:dyDescent="0.25">
      <c r="B2733" t="s">
        <v>5815</v>
      </c>
      <c r="C2733" s="24">
        <v>17659.589900000003</v>
      </c>
    </row>
    <row r="2734" spans="2:3" x14ac:dyDescent="0.25">
      <c r="B2734" t="s">
        <v>11320</v>
      </c>
      <c r="C2734" s="24">
        <v>17651.979200000002</v>
      </c>
    </row>
    <row r="2735" spans="2:3" x14ac:dyDescent="0.25">
      <c r="B2735" t="s">
        <v>10813</v>
      </c>
      <c r="C2735" s="24">
        <v>17649.541099999999</v>
      </c>
    </row>
    <row r="2736" spans="2:3" x14ac:dyDescent="0.25">
      <c r="B2736" t="s">
        <v>15221</v>
      </c>
      <c r="C2736" s="24">
        <v>17647.0173</v>
      </c>
    </row>
    <row r="2737" spans="2:3" x14ac:dyDescent="0.25">
      <c r="B2737" t="s">
        <v>9566</v>
      </c>
      <c r="C2737" s="24">
        <v>17643.588299999999</v>
      </c>
    </row>
    <row r="2738" spans="2:3" x14ac:dyDescent="0.25">
      <c r="B2738" t="s">
        <v>2025</v>
      </c>
      <c r="C2738" s="24">
        <v>17636.478200000001</v>
      </c>
    </row>
    <row r="2739" spans="2:3" x14ac:dyDescent="0.25">
      <c r="B2739" t="s">
        <v>17834</v>
      </c>
      <c r="C2739" s="24">
        <v>17627.379800000002</v>
      </c>
    </row>
    <row r="2740" spans="2:3" x14ac:dyDescent="0.25">
      <c r="B2740" t="s">
        <v>1827</v>
      </c>
      <c r="C2740" s="24">
        <v>17624.867099999999</v>
      </c>
    </row>
    <row r="2741" spans="2:3" x14ac:dyDescent="0.25">
      <c r="B2741" t="s">
        <v>957</v>
      </c>
      <c r="C2741" s="24">
        <v>17622.106</v>
      </c>
    </row>
    <row r="2742" spans="2:3" x14ac:dyDescent="0.25">
      <c r="B2742" t="s">
        <v>5013</v>
      </c>
      <c r="C2742" s="24">
        <v>17620.226600000002</v>
      </c>
    </row>
    <row r="2743" spans="2:3" x14ac:dyDescent="0.25">
      <c r="B2743" t="s">
        <v>2809</v>
      </c>
      <c r="C2743" s="24">
        <v>17615.849999999999</v>
      </c>
    </row>
    <row r="2744" spans="2:3" x14ac:dyDescent="0.25">
      <c r="B2744" t="s">
        <v>3631</v>
      </c>
      <c r="C2744" s="24">
        <v>17611.905799999997</v>
      </c>
    </row>
    <row r="2745" spans="2:3" x14ac:dyDescent="0.25">
      <c r="B2745" t="s">
        <v>18772</v>
      </c>
      <c r="C2745" s="24">
        <v>17610.491000000002</v>
      </c>
    </row>
    <row r="2746" spans="2:3" x14ac:dyDescent="0.25">
      <c r="B2746" t="s">
        <v>13689</v>
      </c>
      <c r="C2746" s="24">
        <v>17606.112499999999</v>
      </c>
    </row>
    <row r="2747" spans="2:3" x14ac:dyDescent="0.25">
      <c r="B2747" t="s">
        <v>16047</v>
      </c>
      <c r="C2747" s="24">
        <v>17605.634000000002</v>
      </c>
    </row>
    <row r="2748" spans="2:3" x14ac:dyDescent="0.25">
      <c r="B2748" t="s">
        <v>9751</v>
      </c>
      <c r="C2748" s="24">
        <v>17605.583900000001</v>
      </c>
    </row>
    <row r="2749" spans="2:3" x14ac:dyDescent="0.25">
      <c r="B2749" t="s">
        <v>11269</v>
      </c>
      <c r="C2749" s="24">
        <v>17605.386599999998</v>
      </c>
    </row>
    <row r="2750" spans="2:3" x14ac:dyDescent="0.25">
      <c r="B2750" t="s">
        <v>4624</v>
      </c>
      <c r="C2750" s="24">
        <v>17602.901600000001</v>
      </c>
    </row>
    <row r="2751" spans="2:3" x14ac:dyDescent="0.25">
      <c r="B2751" t="s">
        <v>12413</v>
      </c>
      <c r="C2751" s="24">
        <v>17598.807700000001</v>
      </c>
    </row>
    <row r="2752" spans="2:3" x14ac:dyDescent="0.25">
      <c r="B2752" t="s">
        <v>4701</v>
      </c>
      <c r="C2752" s="24">
        <v>17594.735499999999</v>
      </c>
    </row>
    <row r="2753" spans="2:3" x14ac:dyDescent="0.25">
      <c r="B2753" t="s">
        <v>5572</v>
      </c>
      <c r="C2753" s="24">
        <v>17574.045600000001</v>
      </c>
    </row>
    <row r="2754" spans="2:3" x14ac:dyDescent="0.25">
      <c r="B2754" t="s">
        <v>15272</v>
      </c>
      <c r="C2754" s="24">
        <v>17572.417300000001</v>
      </c>
    </row>
    <row r="2755" spans="2:3" x14ac:dyDescent="0.25">
      <c r="B2755" t="s">
        <v>8458</v>
      </c>
      <c r="C2755" s="24">
        <v>17567.6001</v>
      </c>
    </row>
    <row r="2756" spans="2:3" x14ac:dyDescent="0.25">
      <c r="B2756" t="s">
        <v>12036</v>
      </c>
      <c r="C2756" s="24">
        <v>17566.7084</v>
      </c>
    </row>
    <row r="2757" spans="2:3" x14ac:dyDescent="0.25">
      <c r="B2757" t="s">
        <v>6595</v>
      </c>
      <c r="C2757" s="24">
        <v>17566.7084</v>
      </c>
    </row>
    <row r="2758" spans="2:3" x14ac:dyDescent="0.25">
      <c r="B2758" t="s">
        <v>1814</v>
      </c>
      <c r="C2758" s="24">
        <v>17566.7084</v>
      </c>
    </row>
    <row r="2759" spans="2:3" x14ac:dyDescent="0.25">
      <c r="B2759" t="s">
        <v>4275</v>
      </c>
      <c r="C2759" s="24">
        <v>17565.031900000005</v>
      </c>
    </row>
    <row r="2760" spans="2:3" x14ac:dyDescent="0.25">
      <c r="B2760" t="s">
        <v>4045</v>
      </c>
      <c r="C2760" s="24">
        <v>17561.0468</v>
      </c>
    </row>
    <row r="2761" spans="2:3" x14ac:dyDescent="0.25">
      <c r="B2761" t="s">
        <v>5412</v>
      </c>
      <c r="C2761" s="24">
        <v>17560.202000000001</v>
      </c>
    </row>
    <row r="2762" spans="2:3" x14ac:dyDescent="0.25">
      <c r="B2762" t="s">
        <v>1434</v>
      </c>
      <c r="C2762" s="24">
        <v>17559.698400000005</v>
      </c>
    </row>
    <row r="2763" spans="2:3" x14ac:dyDescent="0.25">
      <c r="B2763" t="s">
        <v>2307</v>
      </c>
      <c r="C2763" s="24">
        <v>17556.680200000003</v>
      </c>
    </row>
    <row r="2764" spans="2:3" x14ac:dyDescent="0.25">
      <c r="B2764" t="s">
        <v>8067</v>
      </c>
      <c r="C2764" s="24">
        <v>17551.157299999999</v>
      </c>
    </row>
    <row r="2765" spans="2:3" x14ac:dyDescent="0.25">
      <c r="B2765" t="s">
        <v>18731</v>
      </c>
      <c r="C2765" s="24">
        <v>17549.647799999999</v>
      </c>
    </row>
    <row r="2766" spans="2:3" x14ac:dyDescent="0.25">
      <c r="B2766" t="s">
        <v>2373</v>
      </c>
      <c r="C2766" s="24">
        <v>17549.307200000003</v>
      </c>
    </row>
    <row r="2767" spans="2:3" x14ac:dyDescent="0.25">
      <c r="B2767" t="s">
        <v>17649</v>
      </c>
      <c r="C2767" s="24">
        <v>17546.958899999998</v>
      </c>
    </row>
    <row r="2768" spans="2:3" x14ac:dyDescent="0.25">
      <c r="B2768" t="s">
        <v>10637</v>
      </c>
      <c r="C2768" s="24">
        <v>17534.306700000001</v>
      </c>
    </row>
    <row r="2769" spans="2:3" x14ac:dyDescent="0.25">
      <c r="B2769" t="s">
        <v>18485</v>
      </c>
      <c r="C2769" s="24">
        <v>17522.248799999998</v>
      </c>
    </row>
    <row r="2770" spans="2:3" x14ac:dyDescent="0.25">
      <c r="B2770" t="s">
        <v>16616</v>
      </c>
      <c r="C2770" s="24">
        <v>17515.7526</v>
      </c>
    </row>
    <row r="2771" spans="2:3" x14ac:dyDescent="0.25">
      <c r="B2771" t="s">
        <v>9635</v>
      </c>
      <c r="C2771" s="24">
        <v>17513.094300000001</v>
      </c>
    </row>
    <row r="2772" spans="2:3" x14ac:dyDescent="0.25">
      <c r="B2772" t="s">
        <v>10575</v>
      </c>
      <c r="C2772" s="24">
        <v>17512.872800000001</v>
      </c>
    </row>
    <row r="2773" spans="2:3" x14ac:dyDescent="0.25">
      <c r="B2773" t="s">
        <v>13264</v>
      </c>
      <c r="C2773" s="24">
        <v>17509.624400000001</v>
      </c>
    </row>
    <row r="2774" spans="2:3" x14ac:dyDescent="0.25">
      <c r="B2774" t="s">
        <v>7667</v>
      </c>
      <c r="C2774" s="24">
        <v>17501.529200000001</v>
      </c>
    </row>
    <row r="2775" spans="2:3" x14ac:dyDescent="0.25">
      <c r="B2775" t="s">
        <v>5638</v>
      </c>
      <c r="C2775" s="24">
        <v>17501.386099999996</v>
      </c>
    </row>
    <row r="2776" spans="2:3" x14ac:dyDescent="0.25">
      <c r="B2776" t="s">
        <v>2447</v>
      </c>
      <c r="C2776" s="24">
        <v>17485.880499999999</v>
      </c>
    </row>
    <row r="2777" spans="2:3" x14ac:dyDescent="0.25">
      <c r="B2777" t="s">
        <v>3574</v>
      </c>
      <c r="C2777" s="24">
        <v>17479.969300000001</v>
      </c>
    </row>
    <row r="2778" spans="2:3" x14ac:dyDescent="0.25">
      <c r="B2778" t="s">
        <v>4056</v>
      </c>
      <c r="C2778" s="24">
        <v>17476.538099999994</v>
      </c>
    </row>
    <row r="2779" spans="2:3" x14ac:dyDescent="0.25">
      <c r="B2779" t="s">
        <v>6659</v>
      </c>
      <c r="C2779" s="24">
        <v>17473.514299999999</v>
      </c>
    </row>
    <row r="2780" spans="2:3" x14ac:dyDescent="0.25">
      <c r="B2780" t="s">
        <v>4032</v>
      </c>
      <c r="C2780" s="24">
        <v>17472.575000000001</v>
      </c>
    </row>
    <row r="2781" spans="2:3" x14ac:dyDescent="0.25">
      <c r="B2781" t="s">
        <v>17374</v>
      </c>
      <c r="C2781" s="24">
        <v>17471.087499999998</v>
      </c>
    </row>
    <row r="2782" spans="2:3" x14ac:dyDescent="0.25">
      <c r="B2782" t="s">
        <v>17744</v>
      </c>
      <c r="C2782" s="24">
        <v>17469.065399999999</v>
      </c>
    </row>
    <row r="2783" spans="2:3" x14ac:dyDescent="0.25">
      <c r="B2783" t="s">
        <v>4181</v>
      </c>
      <c r="C2783" s="24">
        <v>17469.065399999999</v>
      </c>
    </row>
    <row r="2784" spans="2:3" x14ac:dyDescent="0.25">
      <c r="B2784" t="s">
        <v>1161</v>
      </c>
      <c r="C2784" s="24">
        <v>17457.736500000003</v>
      </c>
    </row>
    <row r="2785" spans="2:3" x14ac:dyDescent="0.25">
      <c r="B2785" t="s">
        <v>3501</v>
      </c>
      <c r="C2785" s="24">
        <v>17454.814299999998</v>
      </c>
    </row>
    <row r="2786" spans="2:3" x14ac:dyDescent="0.25">
      <c r="B2786" t="s">
        <v>15372</v>
      </c>
      <c r="C2786" s="24">
        <v>17450.5982</v>
      </c>
    </row>
    <row r="2787" spans="2:3" x14ac:dyDescent="0.25">
      <c r="B2787" t="s">
        <v>15930</v>
      </c>
      <c r="C2787" s="24">
        <v>17445.519999999997</v>
      </c>
    </row>
    <row r="2788" spans="2:3" x14ac:dyDescent="0.25">
      <c r="B2788" t="s">
        <v>4180</v>
      </c>
      <c r="C2788" s="24">
        <v>17444.891100000001</v>
      </c>
    </row>
    <row r="2789" spans="2:3" x14ac:dyDescent="0.25">
      <c r="B2789" t="s">
        <v>14682</v>
      </c>
      <c r="C2789" s="24">
        <v>17444.732299999996</v>
      </c>
    </row>
    <row r="2790" spans="2:3" x14ac:dyDescent="0.25">
      <c r="B2790" t="s">
        <v>6207</v>
      </c>
      <c r="C2790" s="24">
        <v>17444.428899999995</v>
      </c>
    </row>
    <row r="2791" spans="2:3" x14ac:dyDescent="0.25">
      <c r="B2791" t="s">
        <v>3194</v>
      </c>
      <c r="C2791" s="24">
        <v>17441.8318</v>
      </c>
    </row>
    <row r="2792" spans="2:3" x14ac:dyDescent="0.25">
      <c r="B2792" t="s">
        <v>3735</v>
      </c>
      <c r="C2792" s="24">
        <v>17431.986400000002</v>
      </c>
    </row>
    <row r="2793" spans="2:3" x14ac:dyDescent="0.25">
      <c r="B2793" t="s">
        <v>17559</v>
      </c>
      <c r="C2793" s="24">
        <v>17425.197900000003</v>
      </c>
    </row>
    <row r="2794" spans="2:3" x14ac:dyDescent="0.25">
      <c r="B2794" t="s">
        <v>12852</v>
      </c>
      <c r="C2794" s="24">
        <v>17421.891100000001</v>
      </c>
    </row>
    <row r="2795" spans="2:3" x14ac:dyDescent="0.25">
      <c r="B2795" t="s">
        <v>14395</v>
      </c>
      <c r="C2795" s="24">
        <v>17417.620000000003</v>
      </c>
    </row>
    <row r="2796" spans="2:3" x14ac:dyDescent="0.25">
      <c r="B2796" t="s">
        <v>11119</v>
      </c>
      <c r="C2796" s="24">
        <v>17416.2726</v>
      </c>
    </row>
    <row r="2797" spans="2:3" x14ac:dyDescent="0.25">
      <c r="B2797" t="s">
        <v>13925</v>
      </c>
      <c r="C2797" s="24">
        <v>17403.354300000003</v>
      </c>
    </row>
    <row r="2798" spans="2:3" x14ac:dyDescent="0.25">
      <c r="B2798" t="s">
        <v>6016</v>
      </c>
      <c r="C2798" s="24">
        <v>17392.046999999999</v>
      </c>
    </row>
    <row r="2799" spans="2:3" x14ac:dyDescent="0.25">
      <c r="B2799" t="s">
        <v>7008</v>
      </c>
      <c r="C2799" s="24">
        <v>17391.463199999998</v>
      </c>
    </row>
    <row r="2800" spans="2:3" x14ac:dyDescent="0.25">
      <c r="B2800" t="s">
        <v>9992</v>
      </c>
      <c r="C2800" s="24">
        <v>17383.4571</v>
      </c>
    </row>
    <row r="2801" spans="2:3" x14ac:dyDescent="0.25">
      <c r="B2801" t="s">
        <v>2349</v>
      </c>
      <c r="C2801" s="24">
        <v>17381.359799999998</v>
      </c>
    </row>
    <row r="2802" spans="2:3" x14ac:dyDescent="0.25">
      <c r="B2802" t="s">
        <v>5881</v>
      </c>
      <c r="C2802" s="24">
        <v>17376.446200000002</v>
      </c>
    </row>
    <row r="2803" spans="2:3" x14ac:dyDescent="0.25">
      <c r="B2803" t="s">
        <v>16108</v>
      </c>
      <c r="C2803" s="24">
        <v>17376.223099999999</v>
      </c>
    </row>
    <row r="2804" spans="2:3" x14ac:dyDescent="0.25">
      <c r="B2804" t="s">
        <v>18156</v>
      </c>
      <c r="C2804" s="24">
        <v>17374.308099999998</v>
      </c>
    </row>
    <row r="2805" spans="2:3" x14ac:dyDescent="0.25">
      <c r="B2805" t="s">
        <v>16785</v>
      </c>
      <c r="C2805" s="24">
        <v>17363.1895</v>
      </c>
    </row>
    <row r="2806" spans="2:3" x14ac:dyDescent="0.25">
      <c r="B2806" t="s">
        <v>17140</v>
      </c>
      <c r="C2806" s="24">
        <v>17361.011600000002</v>
      </c>
    </row>
    <row r="2807" spans="2:3" x14ac:dyDescent="0.25">
      <c r="B2807" t="s">
        <v>6295</v>
      </c>
      <c r="C2807" s="24">
        <v>17359.546900000001</v>
      </c>
    </row>
    <row r="2808" spans="2:3" x14ac:dyDescent="0.25">
      <c r="B2808" t="s">
        <v>15730</v>
      </c>
      <c r="C2808" s="24">
        <v>17356.159899999999</v>
      </c>
    </row>
    <row r="2809" spans="2:3" x14ac:dyDescent="0.25">
      <c r="B2809" t="s">
        <v>11938</v>
      </c>
      <c r="C2809" s="24">
        <v>17345.526599999997</v>
      </c>
    </row>
    <row r="2810" spans="2:3" x14ac:dyDescent="0.25">
      <c r="B2810" t="s">
        <v>7394</v>
      </c>
      <c r="C2810" s="24">
        <v>17344.635600000001</v>
      </c>
    </row>
    <row r="2811" spans="2:3" x14ac:dyDescent="0.25">
      <c r="B2811" t="s">
        <v>7612</v>
      </c>
      <c r="C2811" s="24">
        <v>17342.589400000001</v>
      </c>
    </row>
    <row r="2812" spans="2:3" x14ac:dyDescent="0.25">
      <c r="B2812" t="s">
        <v>18241</v>
      </c>
      <c r="C2812" s="24">
        <v>17341.252800000002</v>
      </c>
    </row>
    <row r="2813" spans="2:3" x14ac:dyDescent="0.25">
      <c r="B2813" t="s">
        <v>1982</v>
      </c>
      <c r="C2813" s="24">
        <v>17332.750499999998</v>
      </c>
    </row>
    <row r="2814" spans="2:3" x14ac:dyDescent="0.25">
      <c r="B2814" t="s">
        <v>17456</v>
      </c>
      <c r="C2814" s="24">
        <v>17330.390300000003</v>
      </c>
    </row>
    <row r="2815" spans="2:3" x14ac:dyDescent="0.25">
      <c r="B2815" t="s">
        <v>15969</v>
      </c>
      <c r="C2815" s="24">
        <v>17330.213400000001</v>
      </c>
    </row>
    <row r="2816" spans="2:3" x14ac:dyDescent="0.25">
      <c r="B2816" t="s">
        <v>11106</v>
      </c>
      <c r="C2816" s="24">
        <v>17327.575099999998</v>
      </c>
    </row>
    <row r="2817" spans="2:3" x14ac:dyDescent="0.25">
      <c r="B2817" t="s">
        <v>13773</v>
      </c>
      <c r="C2817" s="24">
        <v>17326.775400000002</v>
      </c>
    </row>
    <row r="2818" spans="2:3" x14ac:dyDescent="0.25">
      <c r="B2818" t="s">
        <v>16371</v>
      </c>
      <c r="C2818" s="24">
        <v>17326.763500000001</v>
      </c>
    </row>
    <row r="2819" spans="2:3" x14ac:dyDescent="0.25">
      <c r="B2819" t="s">
        <v>4239</v>
      </c>
      <c r="C2819" s="24">
        <v>17323.734599999996</v>
      </c>
    </row>
    <row r="2820" spans="2:3" x14ac:dyDescent="0.25">
      <c r="B2820" t="s">
        <v>11897</v>
      </c>
      <c r="C2820" s="24">
        <v>17321.580299999998</v>
      </c>
    </row>
    <row r="2821" spans="2:3" x14ac:dyDescent="0.25">
      <c r="B2821" t="s">
        <v>15673</v>
      </c>
      <c r="C2821" s="24">
        <v>17317.027700000002</v>
      </c>
    </row>
    <row r="2822" spans="2:3" x14ac:dyDescent="0.25">
      <c r="B2822" t="s">
        <v>15878</v>
      </c>
      <c r="C2822" s="24">
        <v>17315.059499999999</v>
      </c>
    </row>
    <row r="2823" spans="2:3" x14ac:dyDescent="0.25">
      <c r="B2823" t="s">
        <v>10450</v>
      </c>
      <c r="C2823" s="24">
        <v>17313.196900000003</v>
      </c>
    </row>
    <row r="2824" spans="2:3" x14ac:dyDescent="0.25">
      <c r="B2824" t="s">
        <v>1740</v>
      </c>
      <c r="C2824" s="24">
        <v>17304.121600000002</v>
      </c>
    </row>
    <row r="2825" spans="2:3" x14ac:dyDescent="0.25">
      <c r="B2825" t="s">
        <v>5220</v>
      </c>
      <c r="C2825" s="24">
        <v>17300.1836</v>
      </c>
    </row>
    <row r="2826" spans="2:3" x14ac:dyDescent="0.25">
      <c r="B2826" t="s">
        <v>11812</v>
      </c>
      <c r="C2826" s="24">
        <v>17294.864399999999</v>
      </c>
    </row>
    <row r="2827" spans="2:3" x14ac:dyDescent="0.25">
      <c r="B2827" t="s">
        <v>4112</v>
      </c>
      <c r="C2827" s="24">
        <v>17288.9048</v>
      </c>
    </row>
    <row r="2828" spans="2:3" x14ac:dyDescent="0.25">
      <c r="B2828" t="s">
        <v>18350</v>
      </c>
      <c r="C2828" s="24">
        <v>17280.980699999996</v>
      </c>
    </row>
    <row r="2829" spans="2:3" x14ac:dyDescent="0.25">
      <c r="B2829" t="s">
        <v>7184</v>
      </c>
      <c r="C2829" s="24">
        <v>17274.469799999999</v>
      </c>
    </row>
    <row r="2830" spans="2:3" x14ac:dyDescent="0.25">
      <c r="B2830" t="s">
        <v>6056</v>
      </c>
      <c r="C2830" s="24">
        <v>17273.906499999997</v>
      </c>
    </row>
    <row r="2831" spans="2:3" x14ac:dyDescent="0.25">
      <c r="B2831" t="s">
        <v>16174</v>
      </c>
      <c r="C2831" s="24">
        <v>17272.679799999998</v>
      </c>
    </row>
    <row r="2832" spans="2:3" x14ac:dyDescent="0.25">
      <c r="B2832" t="s">
        <v>8403</v>
      </c>
      <c r="C2832" s="24">
        <v>17269.728900000002</v>
      </c>
    </row>
    <row r="2833" spans="2:3" x14ac:dyDescent="0.25">
      <c r="B2833" t="s">
        <v>2722</v>
      </c>
      <c r="C2833" s="24">
        <v>17266.947100000001</v>
      </c>
    </row>
    <row r="2834" spans="2:3" x14ac:dyDescent="0.25">
      <c r="B2834" t="s">
        <v>13546</v>
      </c>
      <c r="C2834" s="24">
        <v>17266.493999999999</v>
      </c>
    </row>
    <row r="2835" spans="2:3" x14ac:dyDescent="0.25">
      <c r="B2835" t="s">
        <v>7886</v>
      </c>
      <c r="C2835" s="24">
        <v>17256.638800000001</v>
      </c>
    </row>
    <row r="2836" spans="2:3" x14ac:dyDescent="0.25">
      <c r="B2836" t="s">
        <v>10908</v>
      </c>
      <c r="C2836" s="24">
        <v>17250.028399999999</v>
      </c>
    </row>
    <row r="2837" spans="2:3" x14ac:dyDescent="0.25">
      <c r="B2837" t="s">
        <v>10953</v>
      </c>
      <c r="C2837" s="24">
        <v>17249.022099999998</v>
      </c>
    </row>
    <row r="2838" spans="2:3" x14ac:dyDescent="0.25">
      <c r="B2838" t="s">
        <v>9527</v>
      </c>
      <c r="C2838" s="24">
        <v>17248.160900000003</v>
      </c>
    </row>
    <row r="2839" spans="2:3" x14ac:dyDescent="0.25">
      <c r="B2839" t="s">
        <v>12797</v>
      </c>
      <c r="C2839" s="24">
        <v>17247.906200000001</v>
      </c>
    </row>
    <row r="2840" spans="2:3" x14ac:dyDescent="0.25">
      <c r="B2840" t="s">
        <v>3428</v>
      </c>
      <c r="C2840" s="24">
        <v>17246.463</v>
      </c>
    </row>
    <row r="2841" spans="2:3" x14ac:dyDescent="0.25">
      <c r="B2841" t="s">
        <v>17476</v>
      </c>
      <c r="C2841" s="24">
        <v>17243.391</v>
      </c>
    </row>
    <row r="2842" spans="2:3" x14ac:dyDescent="0.25">
      <c r="B2842" t="s">
        <v>14100</v>
      </c>
      <c r="C2842" s="24">
        <v>17242.463100000001</v>
      </c>
    </row>
    <row r="2843" spans="2:3" x14ac:dyDescent="0.25">
      <c r="B2843" t="s">
        <v>6956</v>
      </c>
      <c r="C2843" s="24">
        <v>17235.3603</v>
      </c>
    </row>
    <row r="2844" spans="2:3" x14ac:dyDescent="0.25">
      <c r="B2844" t="s">
        <v>14255</v>
      </c>
      <c r="C2844" s="24">
        <v>17228.1247</v>
      </c>
    </row>
    <row r="2845" spans="2:3" x14ac:dyDescent="0.25">
      <c r="B2845" t="s">
        <v>11122</v>
      </c>
      <c r="C2845" s="24">
        <v>17226.836899999998</v>
      </c>
    </row>
    <row r="2846" spans="2:3" x14ac:dyDescent="0.25">
      <c r="B2846" t="s">
        <v>18937</v>
      </c>
      <c r="C2846" s="24">
        <v>17223.355599999999</v>
      </c>
    </row>
    <row r="2847" spans="2:3" x14ac:dyDescent="0.25">
      <c r="B2847" t="s">
        <v>18722</v>
      </c>
      <c r="C2847" s="24">
        <v>17221.076799999999</v>
      </c>
    </row>
    <row r="2848" spans="2:3" x14ac:dyDescent="0.25">
      <c r="B2848" t="s">
        <v>7632</v>
      </c>
      <c r="C2848" s="24">
        <v>17214.011200000001</v>
      </c>
    </row>
    <row r="2849" spans="2:3" x14ac:dyDescent="0.25">
      <c r="B2849" t="s">
        <v>5513</v>
      </c>
      <c r="C2849" s="24">
        <v>17211.935700000002</v>
      </c>
    </row>
    <row r="2850" spans="2:3" x14ac:dyDescent="0.25">
      <c r="B2850" t="s">
        <v>4062</v>
      </c>
      <c r="C2850" s="24">
        <v>17210.586600000002</v>
      </c>
    </row>
    <row r="2851" spans="2:3" x14ac:dyDescent="0.25">
      <c r="B2851" t="s">
        <v>5904</v>
      </c>
      <c r="C2851" s="24">
        <v>17203.8122</v>
      </c>
    </row>
    <row r="2852" spans="2:3" x14ac:dyDescent="0.25">
      <c r="B2852" t="s">
        <v>8870</v>
      </c>
      <c r="C2852" s="24">
        <v>17194.281600000002</v>
      </c>
    </row>
    <row r="2853" spans="2:3" x14ac:dyDescent="0.25">
      <c r="B2853" t="s">
        <v>10579</v>
      </c>
      <c r="C2853" s="24">
        <v>17184.317300000002</v>
      </c>
    </row>
    <row r="2854" spans="2:3" x14ac:dyDescent="0.25">
      <c r="B2854" t="s">
        <v>11723</v>
      </c>
      <c r="C2854" s="24">
        <v>17177.728500000001</v>
      </c>
    </row>
    <row r="2855" spans="2:3" x14ac:dyDescent="0.25">
      <c r="B2855" t="s">
        <v>18100</v>
      </c>
      <c r="C2855" s="24">
        <v>17177.130499999999</v>
      </c>
    </row>
    <row r="2856" spans="2:3" x14ac:dyDescent="0.25">
      <c r="B2856" t="s">
        <v>12735</v>
      </c>
      <c r="C2856" s="24">
        <v>17174.398499999999</v>
      </c>
    </row>
    <row r="2857" spans="2:3" x14ac:dyDescent="0.25">
      <c r="B2857" t="s">
        <v>13233</v>
      </c>
      <c r="C2857" s="24">
        <v>17170.699399999998</v>
      </c>
    </row>
    <row r="2858" spans="2:3" x14ac:dyDescent="0.25">
      <c r="B2858" t="s">
        <v>8531</v>
      </c>
      <c r="C2858" s="24">
        <v>17169.457700000003</v>
      </c>
    </row>
    <row r="2859" spans="2:3" x14ac:dyDescent="0.25">
      <c r="B2859" t="s">
        <v>7275</v>
      </c>
      <c r="C2859" s="24">
        <v>17167.39</v>
      </c>
    </row>
    <row r="2860" spans="2:3" x14ac:dyDescent="0.25">
      <c r="B2860" t="s">
        <v>16910</v>
      </c>
      <c r="C2860" s="24">
        <v>17164.1466</v>
      </c>
    </row>
    <row r="2861" spans="2:3" x14ac:dyDescent="0.25">
      <c r="B2861" t="s">
        <v>9525</v>
      </c>
      <c r="C2861" s="24">
        <v>17164.1466</v>
      </c>
    </row>
    <row r="2862" spans="2:3" x14ac:dyDescent="0.25">
      <c r="B2862" t="s">
        <v>15845</v>
      </c>
      <c r="C2862" s="24">
        <v>17159.719799999999</v>
      </c>
    </row>
    <row r="2863" spans="2:3" x14ac:dyDescent="0.25">
      <c r="B2863" t="s">
        <v>9502</v>
      </c>
      <c r="C2863" s="24">
        <v>17157.4097</v>
      </c>
    </row>
    <row r="2864" spans="2:3" x14ac:dyDescent="0.25">
      <c r="B2864" t="s">
        <v>7020</v>
      </c>
      <c r="C2864" s="24">
        <v>17154.14</v>
      </c>
    </row>
    <row r="2865" spans="2:3" x14ac:dyDescent="0.25">
      <c r="B2865" t="s">
        <v>8564</v>
      </c>
      <c r="C2865" s="24">
        <v>17149.3747</v>
      </c>
    </row>
    <row r="2866" spans="2:3" x14ac:dyDescent="0.25">
      <c r="B2866" t="s">
        <v>12212</v>
      </c>
      <c r="C2866" s="24">
        <v>17140.509900000001</v>
      </c>
    </row>
    <row r="2867" spans="2:3" x14ac:dyDescent="0.25">
      <c r="B2867" t="s">
        <v>11281</v>
      </c>
      <c r="C2867" s="24">
        <v>17136.235400000001</v>
      </c>
    </row>
    <row r="2868" spans="2:3" x14ac:dyDescent="0.25">
      <c r="B2868" t="s">
        <v>12099</v>
      </c>
      <c r="C2868" s="24">
        <v>17133.403999999999</v>
      </c>
    </row>
    <row r="2869" spans="2:3" x14ac:dyDescent="0.25">
      <c r="B2869" t="s">
        <v>13633</v>
      </c>
      <c r="C2869" s="24">
        <v>17133.168799999999</v>
      </c>
    </row>
    <row r="2870" spans="2:3" x14ac:dyDescent="0.25">
      <c r="B2870" t="s">
        <v>3113</v>
      </c>
      <c r="C2870" s="24">
        <v>17129.153900000001</v>
      </c>
    </row>
    <row r="2871" spans="2:3" x14ac:dyDescent="0.25">
      <c r="B2871" t="s">
        <v>3975</v>
      </c>
      <c r="C2871" s="24">
        <v>17127.4931</v>
      </c>
    </row>
    <row r="2872" spans="2:3" x14ac:dyDescent="0.25">
      <c r="B2872" t="s">
        <v>8372</v>
      </c>
      <c r="C2872" s="24">
        <v>17122.165799999999</v>
      </c>
    </row>
    <row r="2873" spans="2:3" x14ac:dyDescent="0.25">
      <c r="B2873" t="s">
        <v>3032</v>
      </c>
      <c r="C2873" s="24">
        <v>17120.397299999997</v>
      </c>
    </row>
    <row r="2874" spans="2:3" x14ac:dyDescent="0.25">
      <c r="B2874" t="s">
        <v>17390</v>
      </c>
      <c r="C2874" s="24">
        <v>17108.857900000003</v>
      </c>
    </row>
    <row r="2875" spans="2:3" x14ac:dyDescent="0.25">
      <c r="B2875" t="s">
        <v>5591</v>
      </c>
      <c r="C2875" s="24">
        <v>17101.2654</v>
      </c>
    </row>
    <row r="2876" spans="2:3" x14ac:dyDescent="0.25">
      <c r="B2876" t="s">
        <v>2016</v>
      </c>
      <c r="C2876" s="24">
        <v>17090.079999999998</v>
      </c>
    </row>
    <row r="2877" spans="2:3" x14ac:dyDescent="0.25">
      <c r="B2877" t="s">
        <v>8299</v>
      </c>
      <c r="C2877" s="24">
        <v>17076.926200000002</v>
      </c>
    </row>
    <row r="2878" spans="2:3" x14ac:dyDescent="0.25">
      <c r="B2878" t="s">
        <v>18830</v>
      </c>
      <c r="C2878" s="24">
        <v>17072.078799999999</v>
      </c>
    </row>
    <row r="2879" spans="2:3" x14ac:dyDescent="0.25">
      <c r="B2879" t="s">
        <v>2867</v>
      </c>
      <c r="C2879" s="24">
        <v>17071.894</v>
      </c>
    </row>
    <row r="2880" spans="2:3" x14ac:dyDescent="0.25">
      <c r="B2880" t="s">
        <v>14362</v>
      </c>
      <c r="C2880" s="24">
        <v>17068.894499999999</v>
      </c>
    </row>
    <row r="2881" spans="2:3" x14ac:dyDescent="0.25">
      <c r="B2881" t="s">
        <v>6761</v>
      </c>
      <c r="C2881" s="24">
        <v>17055.266299999999</v>
      </c>
    </row>
    <row r="2882" spans="2:3" x14ac:dyDescent="0.25">
      <c r="B2882" t="s">
        <v>4578</v>
      </c>
      <c r="C2882" s="24">
        <v>17053.019</v>
      </c>
    </row>
    <row r="2883" spans="2:3" x14ac:dyDescent="0.25">
      <c r="B2883" t="s">
        <v>7491</v>
      </c>
      <c r="C2883" s="24">
        <v>17050.900900000001</v>
      </c>
    </row>
    <row r="2884" spans="2:3" x14ac:dyDescent="0.25">
      <c r="B2884" t="s">
        <v>8711</v>
      </c>
      <c r="C2884" s="24">
        <v>17041.9202</v>
      </c>
    </row>
    <row r="2885" spans="2:3" x14ac:dyDescent="0.25">
      <c r="B2885" t="s">
        <v>3748</v>
      </c>
      <c r="C2885" s="24">
        <v>17038.841500000002</v>
      </c>
    </row>
    <row r="2886" spans="2:3" x14ac:dyDescent="0.25">
      <c r="B2886" t="s">
        <v>4329</v>
      </c>
      <c r="C2886" s="24">
        <v>17037.570900000002</v>
      </c>
    </row>
    <row r="2887" spans="2:3" x14ac:dyDescent="0.25">
      <c r="B2887" t="s">
        <v>6738</v>
      </c>
      <c r="C2887" s="24">
        <v>17034.634899999997</v>
      </c>
    </row>
    <row r="2888" spans="2:3" x14ac:dyDescent="0.25">
      <c r="B2888" t="s">
        <v>5967</v>
      </c>
      <c r="C2888" s="24">
        <v>17032.426200000002</v>
      </c>
    </row>
    <row r="2889" spans="2:3" x14ac:dyDescent="0.25">
      <c r="B2889" t="s">
        <v>7236</v>
      </c>
      <c r="C2889" s="24">
        <v>17030.465499999998</v>
      </c>
    </row>
    <row r="2890" spans="2:3" x14ac:dyDescent="0.25">
      <c r="B2890" t="s">
        <v>13179</v>
      </c>
      <c r="C2890" s="24">
        <v>17026.3017</v>
      </c>
    </row>
    <row r="2891" spans="2:3" x14ac:dyDescent="0.25">
      <c r="B2891" t="s">
        <v>9707</v>
      </c>
      <c r="C2891" s="24">
        <v>17026.244500000001</v>
      </c>
    </row>
    <row r="2892" spans="2:3" x14ac:dyDescent="0.25">
      <c r="B2892" t="s">
        <v>8663</v>
      </c>
      <c r="C2892" s="24">
        <v>17024.080900000001</v>
      </c>
    </row>
    <row r="2893" spans="2:3" x14ac:dyDescent="0.25">
      <c r="B2893" t="s">
        <v>10743</v>
      </c>
      <c r="C2893" s="24">
        <v>17011.9195</v>
      </c>
    </row>
    <row r="2894" spans="2:3" x14ac:dyDescent="0.25">
      <c r="B2894" t="s">
        <v>6545</v>
      </c>
      <c r="C2894" s="24">
        <v>17006.826000000001</v>
      </c>
    </row>
    <row r="2895" spans="2:3" x14ac:dyDescent="0.25">
      <c r="B2895" t="s">
        <v>13914</v>
      </c>
      <c r="C2895" s="24">
        <v>17000.55</v>
      </c>
    </row>
    <row r="2896" spans="2:3" x14ac:dyDescent="0.25">
      <c r="B2896" t="s">
        <v>12009</v>
      </c>
      <c r="C2896" s="24">
        <v>16992.048000000003</v>
      </c>
    </row>
    <row r="2897" spans="2:3" x14ac:dyDescent="0.25">
      <c r="B2897" t="s">
        <v>1349</v>
      </c>
      <c r="C2897" s="24">
        <v>16991.886799999997</v>
      </c>
    </row>
    <row r="2898" spans="2:3" x14ac:dyDescent="0.25">
      <c r="B2898" t="s">
        <v>6468</v>
      </c>
      <c r="C2898" s="24">
        <v>16981.8868</v>
      </c>
    </row>
    <row r="2899" spans="2:3" x14ac:dyDescent="0.25">
      <c r="B2899" t="s">
        <v>16208</v>
      </c>
      <c r="C2899" s="24">
        <v>16979.3583</v>
      </c>
    </row>
    <row r="2900" spans="2:3" x14ac:dyDescent="0.25">
      <c r="B2900" t="s">
        <v>15905</v>
      </c>
      <c r="C2900" s="24">
        <v>16979.187600000001</v>
      </c>
    </row>
    <row r="2901" spans="2:3" x14ac:dyDescent="0.25">
      <c r="B2901" t="s">
        <v>17107</v>
      </c>
      <c r="C2901" s="24">
        <v>16979.187600000001</v>
      </c>
    </row>
    <row r="2902" spans="2:3" x14ac:dyDescent="0.25">
      <c r="B2902" t="s">
        <v>8168</v>
      </c>
      <c r="C2902" s="24">
        <v>16979.187600000001</v>
      </c>
    </row>
    <row r="2903" spans="2:3" x14ac:dyDescent="0.25">
      <c r="B2903" t="s">
        <v>15700</v>
      </c>
      <c r="C2903" s="24">
        <v>16976.240300000001</v>
      </c>
    </row>
    <row r="2904" spans="2:3" x14ac:dyDescent="0.25">
      <c r="B2904" t="s">
        <v>7719</v>
      </c>
      <c r="C2904" s="24">
        <v>16973.411100000001</v>
      </c>
    </row>
    <row r="2905" spans="2:3" x14ac:dyDescent="0.25">
      <c r="B2905" t="s">
        <v>7427</v>
      </c>
      <c r="C2905" s="24">
        <v>16966.781400000003</v>
      </c>
    </row>
    <row r="2906" spans="2:3" x14ac:dyDescent="0.25">
      <c r="B2906" t="s">
        <v>11414</v>
      </c>
      <c r="C2906" s="24">
        <v>16963.247800000001</v>
      </c>
    </row>
    <row r="2907" spans="2:3" x14ac:dyDescent="0.25">
      <c r="B2907" t="s">
        <v>13753</v>
      </c>
      <c r="C2907" s="24">
        <v>16962.7922</v>
      </c>
    </row>
    <row r="2908" spans="2:3" x14ac:dyDescent="0.25">
      <c r="B2908" t="s">
        <v>7746</v>
      </c>
      <c r="C2908" s="24">
        <v>16962.274300000001</v>
      </c>
    </row>
    <row r="2909" spans="2:3" x14ac:dyDescent="0.25">
      <c r="B2909" t="s">
        <v>4338</v>
      </c>
      <c r="C2909" s="24">
        <v>16948.4925</v>
      </c>
    </row>
    <row r="2910" spans="2:3" x14ac:dyDescent="0.25">
      <c r="B2910" t="s">
        <v>9255</v>
      </c>
      <c r="C2910" s="24">
        <v>16946.038299999997</v>
      </c>
    </row>
    <row r="2911" spans="2:3" x14ac:dyDescent="0.25">
      <c r="B2911" t="s">
        <v>14292</v>
      </c>
      <c r="C2911" s="24">
        <v>16944.521100000002</v>
      </c>
    </row>
    <row r="2912" spans="2:3" x14ac:dyDescent="0.25">
      <c r="B2912" t="s">
        <v>6277</v>
      </c>
      <c r="C2912" s="24">
        <v>16930.433099999998</v>
      </c>
    </row>
    <row r="2913" spans="2:3" x14ac:dyDescent="0.25">
      <c r="B2913" t="s">
        <v>18741</v>
      </c>
      <c r="C2913" s="24">
        <v>16921.147399999998</v>
      </c>
    </row>
    <row r="2914" spans="2:3" x14ac:dyDescent="0.25">
      <c r="B2914" t="s">
        <v>10383</v>
      </c>
      <c r="C2914" s="24">
        <v>16912.014999999999</v>
      </c>
    </row>
    <row r="2915" spans="2:3" x14ac:dyDescent="0.25">
      <c r="B2915" t="s">
        <v>7385</v>
      </c>
      <c r="C2915" s="24">
        <v>16908.813999999998</v>
      </c>
    </row>
    <row r="2916" spans="2:3" x14ac:dyDescent="0.25">
      <c r="B2916" t="s">
        <v>9006</v>
      </c>
      <c r="C2916" s="24">
        <v>16907.586399999997</v>
      </c>
    </row>
    <row r="2917" spans="2:3" x14ac:dyDescent="0.25">
      <c r="B2917" t="s">
        <v>1647</v>
      </c>
      <c r="C2917" s="24">
        <v>16900.0648</v>
      </c>
    </row>
    <row r="2918" spans="2:3" x14ac:dyDescent="0.25">
      <c r="B2918" t="s">
        <v>6721</v>
      </c>
      <c r="C2918" s="24">
        <v>16898.703599999997</v>
      </c>
    </row>
    <row r="2919" spans="2:3" x14ac:dyDescent="0.25">
      <c r="B2919" t="s">
        <v>10654</v>
      </c>
      <c r="C2919" s="24">
        <v>16894.534200000002</v>
      </c>
    </row>
    <row r="2920" spans="2:3" x14ac:dyDescent="0.25">
      <c r="B2920" t="s">
        <v>11626</v>
      </c>
      <c r="C2920" s="24">
        <v>16891.4257</v>
      </c>
    </row>
    <row r="2921" spans="2:3" x14ac:dyDescent="0.25">
      <c r="B2921" t="s">
        <v>17036</v>
      </c>
      <c r="C2921" s="24">
        <v>16883.709599999998</v>
      </c>
    </row>
    <row r="2922" spans="2:3" x14ac:dyDescent="0.25">
      <c r="B2922" t="s">
        <v>17085</v>
      </c>
      <c r="C2922" s="24">
        <v>16883.709599999998</v>
      </c>
    </row>
    <row r="2923" spans="2:3" x14ac:dyDescent="0.25">
      <c r="B2923" t="s">
        <v>17035</v>
      </c>
      <c r="C2923" s="24">
        <v>16883.709599999998</v>
      </c>
    </row>
    <row r="2924" spans="2:3" x14ac:dyDescent="0.25">
      <c r="B2924" t="s">
        <v>13997</v>
      </c>
      <c r="C2924" s="24">
        <v>16883.709599999998</v>
      </c>
    </row>
    <row r="2925" spans="2:3" x14ac:dyDescent="0.25">
      <c r="B2925" t="s">
        <v>11080</v>
      </c>
      <c r="C2925" s="24">
        <v>16883.709599999998</v>
      </c>
    </row>
    <row r="2926" spans="2:3" x14ac:dyDescent="0.25">
      <c r="B2926" t="s">
        <v>8350</v>
      </c>
      <c r="C2926" s="24">
        <v>16883.709599999998</v>
      </c>
    </row>
    <row r="2927" spans="2:3" x14ac:dyDescent="0.25">
      <c r="B2927" t="s">
        <v>7306</v>
      </c>
      <c r="C2927" s="24">
        <v>16883.709599999998</v>
      </c>
    </row>
    <row r="2928" spans="2:3" x14ac:dyDescent="0.25">
      <c r="B2928" t="s">
        <v>6448</v>
      </c>
      <c r="C2928" s="24">
        <v>16883.709599999998</v>
      </c>
    </row>
    <row r="2929" spans="2:3" x14ac:dyDescent="0.25">
      <c r="B2929" t="s">
        <v>6787</v>
      </c>
      <c r="C2929" s="24">
        <v>16883.709599999998</v>
      </c>
    </row>
    <row r="2930" spans="2:3" x14ac:dyDescent="0.25">
      <c r="B2930" t="s">
        <v>12981</v>
      </c>
      <c r="C2930" s="24">
        <v>16880.772200000003</v>
      </c>
    </row>
    <row r="2931" spans="2:3" x14ac:dyDescent="0.25">
      <c r="B2931" t="s">
        <v>3373</v>
      </c>
      <c r="C2931" s="24">
        <v>16880.346600000001</v>
      </c>
    </row>
    <row r="2932" spans="2:3" x14ac:dyDescent="0.25">
      <c r="B2932" t="s">
        <v>18713</v>
      </c>
      <c r="C2932" s="24">
        <v>16878.231100000001</v>
      </c>
    </row>
    <row r="2933" spans="2:3" x14ac:dyDescent="0.25">
      <c r="B2933" t="s">
        <v>13479</v>
      </c>
      <c r="C2933" s="24">
        <v>16877.095499999999</v>
      </c>
    </row>
    <row r="2934" spans="2:3" x14ac:dyDescent="0.25">
      <c r="B2934" t="s">
        <v>2383</v>
      </c>
      <c r="C2934" s="24">
        <v>16873.789700000001</v>
      </c>
    </row>
    <row r="2935" spans="2:3" x14ac:dyDescent="0.25">
      <c r="B2935" t="s">
        <v>8996</v>
      </c>
      <c r="C2935" s="24">
        <v>16861.432299999997</v>
      </c>
    </row>
    <row r="2936" spans="2:3" x14ac:dyDescent="0.25">
      <c r="B2936" t="s">
        <v>935</v>
      </c>
      <c r="C2936" s="24">
        <v>16858.2166</v>
      </c>
    </row>
    <row r="2937" spans="2:3" x14ac:dyDescent="0.25">
      <c r="B2937" t="s">
        <v>12730</v>
      </c>
      <c r="C2937" s="24">
        <v>16856.647700000001</v>
      </c>
    </row>
    <row r="2938" spans="2:3" x14ac:dyDescent="0.25">
      <c r="B2938" t="s">
        <v>14387</v>
      </c>
      <c r="C2938" s="24">
        <v>16852.855499999998</v>
      </c>
    </row>
    <row r="2939" spans="2:3" x14ac:dyDescent="0.25">
      <c r="B2939" t="s">
        <v>5992</v>
      </c>
      <c r="C2939" s="24">
        <v>16844.0301</v>
      </c>
    </row>
    <row r="2940" spans="2:3" x14ac:dyDescent="0.25">
      <c r="B2940" t="s">
        <v>745</v>
      </c>
      <c r="C2940" s="24">
        <v>16837.803099999997</v>
      </c>
    </row>
    <row r="2941" spans="2:3" x14ac:dyDescent="0.25">
      <c r="B2941" t="s">
        <v>8260</v>
      </c>
      <c r="C2941" s="24">
        <v>16835.7245</v>
      </c>
    </row>
    <row r="2942" spans="2:3" x14ac:dyDescent="0.25">
      <c r="B2942" t="s">
        <v>6279</v>
      </c>
      <c r="C2942" s="24">
        <v>16830.444599999999</v>
      </c>
    </row>
    <row r="2943" spans="2:3" x14ac:dyDescent="0.25">
      <c r="B2943" t="s">
        <v>12494</v>
      </c>
      <c r="C2943" s="24">
        <v>16824.1646</v>
      </c>
    </row>
    <row r="2944" spans="2:3" x14ac:dyDescent="0.25">
      <c r="B2944" t="s">
        <v>12318</v>
      </c>
      <c r="C2944" s="24">
        <v>16821.0975</v>
      </c>
    </row>
    <row r="2945" spans="2:3" x14ac:dyDescent="0.25">
      <c r="B2945" t="s">
        <v>5709</v>
      </c>
      <c r="C2945" s="24">
        <v>16820.497900000002</v>
      </c>
    </row>
    <row r="2946" spans="2:3" x14ac:dyDescent="0.25">
      <c r="B2946" t="s">
        <v>2950</v>
      </c>
      <c r="C2946" s="24">
        <v>16813.141299999999</v>
      </c>
    </row>
    <row r="2947" spans="2:3" x14ac:dyDescent="0.25">
      <c r="B2947" t="s">
        <v>982</v>
      </c>
      <c r="C2947" s="24">
        <v>16797.066299999999</v>
      </c>
    </row>
    <row r="2948" spans="2:3" x14ac:dyDescent="0.25">
      <c r="B2948" t="s">
        <v>11851</v>
      </c>
      <c r="C2948" s="24">
        <v>16785.9244</v>
      </c>
    </row>
    <row r="2949" spans="2:3" x14ac:dyDescent="0.25">
      <c r="B2949" t="s">
        <v>13517</v>
      </c>
      <c r="C2949" s="24">
        <v>16783.763599999998</v>
      </c>
    </row>
    <row r="2950" spans="2:3" x14ac:dyDescent="0.25">
      <c r="B2950" t="s">
        <v>18583</v>
      </c>
      <c r="C2950" s="24">
        <v>16756.991000000002</v>
      </c>
    </row>
    <row r="2951" spans="2:3" x14ac:dyDescent="0.25">
      <c r="B2951" t="s">
        <v>5210</v>
      </c>
      <c r="C2951" s="24">
        <v>16756.259000000002</v>
      </c>
    </row>
    <row r="2952" spans="2:3" x14ac:dyDescent="0.25">
      <c r="B2952" t="s">
        <v>15138</v>
      </c>
      <c r="C2952" s="24">
        <v>16755.468300000004</v>
      </c>
    </row>
    <row r="2953" spans="2:3" x14ac:dyDescent="0.25">
      <c r="B2953" t="s">
        <v>16221</v>
      </c>
      <c r="C2953" s="24">
        <v>16755.29</v>
      </c>
    </row>
    <row r="2954" spans="2:3" x14ac:dyDescent="0.25">
      <c r="B2954" t="s">
        <v>9510</v>
      </c>
      <c r="C2954" s="24">
        <v>16751.801899999999</v>
      </c>
    </row>
    <row r="2955" spans="2:3" x14ac:dyDescent="0.25">
      <c r="B2955" t="s">
        <v>10186</v>
      </c>
      <c r="C2955" s="24">
        <v>16739.071199999998</v>
      </c>
    </row>
    <row r="2956" spans="2:3" x14ac:dyDescent="0.25">
      <c r="B2956" t="s">
        <v>10581</v>
      </c>
      <c r="C2956" s="24">
        <v>16728.7628</v>
      </c>
    </row>
    <row r="2957" spans="2:3" x14ac:dyDescent="0.25">
      <c r="B2957" t="s">
        <v>5060</v>
      </c>
      <c r="C2957" s="24">
        <v>16702.2431</v>
      </c>
    </row>
    <row r="2958" spans="2:3" x14ac:dyDescent="0.25">
      <c r="B2958" t="s">
        <v>12416</v>
      </c>
      <c r="C2958" s="24">
        <v>16697.7088</v>
      </c>
    </row>
    <row r="2959" spans="2:3" x14ac:dyDescent="0.25">
      <c r="B2959" t="s">
        <v>8217</v>
      </c>
      <c r="C2959" s="24">
        <v>16688.139200000001</v>
      </c>
    </row>
    <row r="2960" spans="2:3" x14ac:dyDescent="0.25">
      <c r="B2960" t="s">
        <v>4847</v>
      </c>
      <c r="C2960" s="24">
        <v>16688.139200000001</v>
      </c>
    </row>
    <row r="2961" spans="2:3" x14ac:dyDescent="0.25">
      <c r="B2961" t="s">
        <v>17233</v>
      </c>
      <c r="C2961" s="24">
        <v>16673.859</v>
      </c>
    </row>
    <row r="2962" spans="2:3" x14ac:dyDescent="0.25">
      <c r="B2962" t="s">
        <v>1601</v>
      </c>
      <c r="C2962" s="24">
        <v>16671.415200000003</v>
      </c>
    </row>
    <row r="2963" spans="2:3" x14ac:dyDescent="0.25">
      <c r="B2963" t="s">
        <v>16374</v>
      </c>
      <c r="C2963" s="24">
        <v>16667.396000000001</v>
      </c>
    </row>
    <row r="2964" spans="2:3" x14ac:dyDescent="0.25">
      <c r="B2964" t="s">
        <v>12027</v>
      </c>
      <c r="C2964" s="24">
        <v>16665.084999999999</v>
      </c>
    </row>
    <row r="2965" spans="2:3" x14ac:dyDescent="0.25">
      <c r="B2965" t="s">
        <v>5036</v>
      </c>
      <c r="C2965" s="24">
        <v>16661.6921</v>
      </c>
    </row>
    <row r="2966" spans="2:3" x14ac:dyDescent="0.25">
      <c r="B2966" t="s">
        <v>13070</v>
      </c>
      <c r="C2966" s="24">
        <v>16654.5481</v>
      </c>
    </row>
    <row r="2967" spans="2:3" x14ac:dyDescent="0.25">
      <c r="B2967" t="s">
        <v>17510</v>
      </c>
      <c r="C2967" s="24">
        <v>16651.930099999998</v>
      </c>
    </row>
    <row r="2968" spans="2:3" x14ac:dyDescent="0.25">
      <c r="B2968" t="s">
        <v>14400</v>
      </c>
      <c r="C2968" s="24">
        <v>16642.144799999998</v>
      </c>
    </row>
    <row r="2969" spans="2:3" x14ac:dyDescent="0.25">
      <c r="B2969" t="s">
        <v>8525</v>
      </c>
      <c r="C2969" s="24">
        <v>16642.144799999998</v>
      </c>
    </row>
    <row r="2970" spans="2:3" x14ac:dyDescent="0.25">
      <c r="B2970" t="s">
        <v>2147</v>
      </c>
      <c r="C2970" s="24">
        <v>16642.144799999998</v>
      </c>
    </row>
    <row r="2971" spans="2:3" x14ac:dyDescent="0.25">
      <c r="B2971" t="s">
        <v>2658</v>
      </c>
      <c r="C2971" s="24">
        <v>16636.744099999996</v>
      </c>
    </row>
    <row r="2972" spans="2:3" x14ac:dyDescent="0.25">
      <c r="B2972" t="s">
        <v>4888</v>
      </c>
      <c r="C2972" s="24">
        <v>16621.046900000001</v>
      </c>
    </row>
    <row r="2973" spans="2:3" x14ac:dyDescent="0.25">
      <c r="B2973" t="s">
        <v>4178</v>
      </c>
      <c r="C2973" s="24">
        <v>16614.940600000002</v>
      </c>
    </row>
    <row r="2974" spans="2:3" x14ac:dyDescent="0.25">
      <c r="B2974" t="s">
        <v>12166</v>
      </c>
      <c r="C2974" s="24">
        <v>16612.091800000002</v>
      </c>
    </row>
    <row r="2975" spans="2:3" x14ac:dyDescent="0.25">
      <c r="B2975" t="s">
        <v>1003</v>
      </c>
      <c r="C2975" s="24">
        <v>16598.738300000001</v>
      </c>
    </row>
    <row r="2976" spans="2:3" x14ac:dyDescent="0.25">
      <c r="B2976" t="s">
        <v>3605</v>
      </c>
      <c r="C2976" s="24">
        <v>16595.881099999999</v>
      </c>
    </row>
    <row r="2977" spans="2:3" x14ac:dyDescent="0.25">
      <c r="B2977" t="s">
        <v>15271</v>
      </c>
      <c r="C2977" s="24">
        <v>16595.116699999999</v>
      </c>
    </row>
    <row r="2978" spans="2:3" x14ac:dyDescent="0.25">
      <c r="B2978" t="s">
        <v>11376</v>
      </c>
      <c r="C2978" s="24">
        <v>16593.0052</v>
      </c>
    </row>
    <row r="2979" spans="2:3" x14ac:dyDescent="0.25">
      <c r="B2979" t="s">
        <v>4793</v>
      </c>
      <c r="C2979" s="24">
        <v>16578.8747</v>
      </c>
    </row>
    <row r="2980" spans="2:3" x14ac:dyDescent="0.25">
      <c r="B2980" t="s">
        <v>12721</v>
      </c>
      <c r="C2980" s="24">
        <v>16575.823700000001</v>
      </c>
    </row>
    <row r="2981" spans="2:3" x14ac:dyDescent="0.25">
      <c r="B2981" t="s">
        <v>7240</v>
      </c>
      <c r="C2981" s="24">
        <v>16571.192199999998</v>
      </c>
    </row>
    <row r="2982" spans="2:3" x14ac:dyDescent="0.25">
      <c r="B2982" t="s">
        <v>4160</v>
      </c>
      <c r="C2982" s="24">
        <v>16565.480100000001</v>
      </c>
    </row>
    <row r="2983" spans="2:3" x14ac:dyDescent="0.25">
      <c r="B2983" t="s">
        <v>16793</v>
      </c>
      <c r="C2983" s="24">
        <v>16553.756300000001</v>
      </c>
    </row>
    <row r="2984" spans="2:3" x14ac:dyDescent="0.25">
      <c r="B2984" t="s">
        <v>3953</v>
      </c>
      <c r="C2984" s="24">
        <v>16551.689200000001</v>
      </c>
    </row>
    <row r="2985" spans="2:3" x14ac:dyDescent="0.25">
      <c r="B2985" t="s">
        <v>17799</v>
      </c>
      <c r="C2985" s="24">
        <v>16545.3874</v>
      </c>
    </row>
    <row r="2986" spans="2:3" x14ac:dyDescent="0.25">
      <c r="B2986" t="s">
        <v>7302</v>
      </c>
      <c r="C2986" s="24">
        <v>16529.225900000001</v>
      </c>
    </row>
    <row r="2987" spans="2:3" x14ac:dyDescent="0.25">
      <c r="B2987" t="s">
        <v>15031</v>
      </c>
      <c r="C2987" s="24">
        <v>16528.593000000001</v>
      </c>
    </row>
    <row r="2988" spans="2:3" x14ac:dyDescent="0.25">
      <c r="B2988" t="s">
        <v>1065</v>
      </c>
      <c r="C2988" s="24">
        <v>16527.9964</v>
      </c>
    </row>
    <row r="2989" spans="2:3" x14ac:dyDescent="0.25">
      <c r="B2989" t="s">
        <v>18704</v>
      </c>
      <c r="C2989" s="24">
        <v>16526.591</v>
      </c>
    </row>
    <row r="2990" spans="2:3" x14ac:dyDescent="0.25">
      <c r="B2990" t="s">
        <v>10479</v>
      </c>
      <c r="C2990" s="24">
        <v>16525.166000000001</v>
      </c>
    </row>
    <row r="2991" spans="2:3" x14ac:dyDescent="0.25">
      <c r="B2991" t="s">
        <v>2268</v>
      </c>
      <c r="C2991" s="24">
        <v>16512.897799999999</v>
      </c>
    </row>
    <row r="2992" spans="2:3" x14ac:dyDescent="0.25">
      <c r="B2992" t="s">
        <v>13587</v>
      </c>
      <c r="C2992" s="24">
        <v>16509.414700000001</v>
      </c>
    </row>
    <row r="2993" spans="2:3" x14ac:dyDescent="0.25">
      <c r="B2993" t="s">
        <v>9511</v>
      </c>
      <c r="C2993" s="24">
        <v>16505.918000000001</v>
      </c>
    </row>
    <row r="2994" spans="2:3" x14ac:dyDescent="0.25">
      <c r="B2994" t="s">
        <v>10370</v>
      </c>
      <c r="C2994" s="24">
        <v>16505.483400000001</v>
      </c>
    </row>
    <row r="2995" spans="2:3" x14ac:dyDescent="0.25">
      <c r="B2995" t="s">
        <v>14967</v>
      </c>
      <c r="C2995" s="24">
        <v>16503.735700000001</v>
      </c>
    </row>
    <row r="2996" spans="2:3" x14ac:dyDescent="0.25">
      <c r="B2996" t="s">
        <v>8198</v>
      </c>
      <c r="C2996" s="24">
        <v>16498.644799999998</v>
      </c>
    </row>
    <row r="2997" spans="2:3" x14ac:dyDescent="0.25">
      <c r="B2997" t="s">
        <v>7859</v>
      </c>
      <c r="C2997" s="24">
        <v>16497.0743</v>
      </c>
    </row>
    <row r="2998" spans="2:3" x14ac:dyDescent="0.25">
      <c r="B2998" t="s">
        <v>2514</v>
      </c>
      <c r="C2998" s="24">
        <v>16494.937000000002</v>
      </c>
    </row>
    <row r="2999" spans="2:3" x14ac:dyDescent="0.25">
      <c r="B2999" t="s">
        <v>13074</v>
      </c>
      <c r="C2999" s="24">
        <v>16493.550500000001</v>
      </c>
    </row>
    <row r="3000" spans="2:3" x14ac:dyDescent="0.25">
      <c r="B3000" t="s">
        <v>11600</v>
      </c>
      <c r="C3000" s="24">
        <v>16489.702800000003</v>
      </c>
    </row>
    <row r="3001" spans="2:3" x14ac:dyDescent="0.25">
      <c r="B3001" t="s">
        <v>8157</v>
      </c>
      <c r="C3001" s="24">
        <v>16489.616300000002</v>
      </c>
    </row>
    <row r="3002" spans="2:3" x14ac:dyDescent="0.25">
      <c r="B3002" t="s">
        <v>9325</v>
      </c>
      <c r="C3002" s="24">
        <v>16488.912500000002</v>
      </c>
    </row>
    <row r="3003" spans="2:3" x14ac:dyDescent="0.25">
      <c r="B3003" t="s">
        <v>10346</v>
      </c>
      <c r="C3003" s="24">
        <v>16480.387900000002</v>
      </c>
    </row>
    <row r="3004" spans="2:3" x14ac:dyDescent="0.25">
      <c r="B3004" t="s">
        <v>13813</v>
      </c>
      <c r="C3004" s="24">
        <v>16476.081200000001</v>
      </c>
    </row>
    <row r="3005" spans="2:3" x14ac:dyDescent="0.25">
      <c r="B3005" t="s">
        <v>12519</v>
      </c>
      <c r="C3005" s="24">
        <v>16465.823499999999</v>
      </c>
    </row>
    <row r="3006" spans="2:3" x14ac:dyDescent="0.25">
      <c r="B3006" t="s">
        <v>13596</v>
      </c>
      <c r="C3006" s="24">
        <v>16464.917300000001</v>
      </c>
    </row>
    <row r="3007" spans="2:3" x14ac:dyDescent="0.25">
      <c r="B3007" t="s">
        <v>8439</v>
      </c>
      <c r="C3007" s="24">
        <v>16459.9283</v>
      </c>
    </row>
    <row r="3008" spans="2:3" x14ac:dyDescent="0.25">
      <c r="B3008" t="s">
        <v>11820</v>
      </c>
      <c r="C3008" s="24">
        <v>16456.4067</v>
      </c>
    </row>
    <row r="3009" spans="2:3" x14ac:dyDescent="0.25">
      <c r="B3009" t="s">
        <v>2503</v>
      </c>
      <c r="C3009" s="24">
        <v>16449.4182</v>
      </c>
    </row>
    <row r="3010" spans="2:3" x14ac:dyDescent="0.25">
      <c r="B3010" t="s">
        <v>3116</v>
      </c>
      <c r="C3010" s="24">
        <v>16445.616700000002</v>
      </c>
    </row>
    <row r="3011" spans="2:3" x14ac:dyDescent="0.25">
      <c r="B3011" t="s">
        <v>15173</v>
      </c>
      <c r="C3011" s="24">
        <v>16443.305</v>
      </c>
    </row>
    <row r="3012" spans="2:3" x14ac:dyDescent="0.25">
      <c r="B3012" t="s">
        <v>11966</v>
      </c>
      <c r="C3012" s="24">
        <v>16438.2608</v>
      </c>
    </row>
    <row r="3013" spans="2:3" x14ac:dyDescent="0.25">
      <c r="B3013" t="s">
        <v>14932</v>
      </c>
      <c r="C3013" s="24">
        <v>16432.293000000001</v>
      </c>
    </row>
    <row r="3014" spans="2:3" x14ac:dyDescent="0.25">
      <c r="B3014" t="s">
        <v>4450</v>
      </c>
      <c r="C3014" s="24">
        <v>16431.724300000002</v>
      </c>
    </row>
    <row r="3015" spans="2:3" x14ac:dyDescent="0.25">
      <c r="B3015" t="s">
        <v>6756</v>
      </c>
      <c r="C3015" s="24">
        <v>16424.284800000001</v>
      </c>
    </row>
    <row r="3016" spans="2:3" x14ac:dyDescent="0.25">
      <c r="B3016" t="s">
        <v>8571</v>
      </c>
      <c r="C3016" s="24">
        <v>16420.176299999999</v>
      </c>
    </row>
    <row r="3017" spans="2:3" x14ac:dyDescent="0.25">
      <c r="B3017" t="s">
        <v>8635</v>
      </c>
      <c r="C3017" s="24">
        <v>16418.771200000003</v>
      </c>
    </row>
    <row r="3018" spans="2:3" x14ac:dyDescent="0.25">
      <c r="B3018" t="s">
        <v>10289</v>
      </c>
      <c r="C3018" s="24">
        <v>16415.173900000002</v>
      </c>
    </row>
    <row r="3019" spans="2:3" x14ac:dyDescent="0.25">
      <c r="B3019" t="s">
        <v>794</v>
      </c>
      <c r="C3019" s="24">
        <v>16410.261900000001</v>
      </c>
    </row>
    <row r="3020" spans="2:3" x14ac:dyDescent="0.25">
      <c r="B3020" t="s">
        <v>3078</v>
      </c>
      <c r="C3020" s="24">
        <v>16409.370999999999</v>
      </c>
    </row>
    <row r="3021" spans="2:3" x14ac:dyDescent="0.25">
      <c r="B3021" t="s">
        <v>16094</v>
      </c>
      <c r="C3021" s="24">
        <v>16402.165699999998</v>
      </c>
    </row>
    <row r="3022" spans="2:3" x14ac:dyDescent="0.25">
      <c r="B3022" t="s">
        <v>1147</v>
      </c>
      <c r="C3022" s="24">
        <v>16394.9653</v>
      </c>
    </row>
    <row r="3023" spans="2:3" x14ac:dyDescent="0.25">
      <c r="B3023" t="s">
        <v>3610</v>
      </c>
      <c r="C3023" s="24">
        <v>16390.6044</v>
      </c>
    </row>
    <row r="3024" spans="2:3" x14ac:dyDescent="0.25">
      <c r="B3024" t="s">
        <v>14723</v>
      </c>
      <c r="C3024" s="24">
        <v>16387.508700000002</v>
      </c>
    </row>
    <row r="3025" spans="2:3" x14ac:dyDescent="0.25">
      <c r="B3025" t="s">
        <v>9453</v>
      </c>
      <c r="C3025" s="24">
        <v>16381.8292</v>
      </c>
    </row>
    <row r="3026" spans="2:3" x14ac:dyDescent="0.25">
      <c r="B3026" t="s">
        <v>10491</v>
      </c>
      <c r="C3026" s="24">
        <v>16380.823</v>
      </c>
    </row>
    <row r="3027" spans="2:3" x14ac:dyDescent="0.25">
      <c r="B3027" t="s">
        <v>1072</v>
      </c>
      <c r="C3027" s="24">
        <v>16373.134800000002</v>
      </c>
    </row>
    <row r="3028" spans="2:3" x14ac:dyDescent="0.25">
      <c r="B3028" t="s">
        <v>15806</v>
      </c>
      <c r="C3028" s="24">
        <v>16371.234399999999</v>
      </c>
    </row>
    <row r="3029" spans="2:3" x14ac:dyDescent="0.25">
      <c r="B3029" t="s">
        <v>5957</v>
      </c>
      <c r="C3029" s="24">
        <v>16370.717199999999</v>
      </c>
    </row>
    <row r="3030" spans="2:3" x14ac:dyDescent="0.25">
      <c r="B3030" t="s">
        <v>16349</v>
      </c>
      <c r="C3030" s="24">
        <v>16369.800000000001</v>
      </c>
    </row>
    <row r="3031" spans="2:3" x14ac:dyDescent="0.25">
      <c r="B3031" t="s">
        <v>6182</v>
      </c>
      <c r="C3031" s="24">
        <v>16359.986999999999</v>
      </c>
    </row>
    <row r="3032" spans="2:3" x14ac:dyDescent="0.25">
      <c r="B3032" t="s">
        <v>8598</v>
      </c>
      <c r="C3032" s="24">
        <v>16359.6039</v>
      </c>
    </row>
    <row r="3033" spans="2:3" x14ac:dyDescent="0.25">
      <c r="B3033" t="s">
        <v>1164</v>
      </c>
      <c r="C3033" s="24">
        <v>16356.695299999999</v>
      </c>
    </row>
    <row r="3034" spans="2:3" x14ac:dyDescent="0.25">
      <c r="B3034" t="s">
        <v>16681</v>
      </c>
      <c r="C3034" s="24">
        <v>16355.920100000001</v>
      </c>
    </row>
    <row r="3035" spans="2:3" x14ac:dyDescent="0.25">
      <c r="B3035" t="s">
        <v>17850</v>
      </c>
      <c r="C3035" s="24">
        <v>16354.072000000002</v>
      </c>
    </row>
    <row r="3036" spans="2:3" x14ac:dyDescent="0.25">
      <c r="B3036" t="s">
        <v>15971</v>
      </c>
      <c r="C3036" s="24">
        <v>16353.739599999999</v>
      </c>
    </row>
    <row r="3037" spans="2:3" x14ac:dyDescent="0.25">
      <c r="B3037" t="s">
        <v>18604</v>
      </c>
      <c r="C3037" s="24">
        <v>16353.4601</v>
      </c>
    </row>
    <row r="3038" spans="2:3" x14ac:dyDescent="0.25">
      <c r="B3038" t="s">
        <v>8197</v>
      </c>
      <c r="C3038" s="24">
        <v>16343.8614</v>
      </c>
    </row>
    <row r="3039" spans="2:3" x14ac:dyDescent="0.25">
      <c r="B3039" t="s">
        <v>11312</v>
      </c>
      <c r="C3039" s="24">
        <v>16342.531500000001</v>
      </c>
    </row>
    <row r="3040" spans="2:3" x14ac:dyDescent="0.25">
      <c r="B3040" t="s">
        <v>8722</v>
      </c>
      <c r="C3040" s="24">
        <v>16337.792100000001</v>
      </c>
    </row>
    <row r="3041" spans="2:3" x14ac:dyDescent="0.25">
      <c r="B3041" t="s">
        <v>12400</v>
      </c>
      <c r="C3041" s="24">
        <v>16335.6908</v>
      </c>
    </row>
    <row r="3042" spans="2:3" x14ac:dyDescent="0.25">
      <c r="B3042" t="s">
        <v>6208</v>
      </c>
      <c r="C3042" s="24">
        <v>16327.5375</v>
      </c>
    </row>
    <row r="3043" spans="2:3" x14ac:dyDescent="0.25">
      <c r="B3043" t="s">
        <v>17627</v>
      </c>
      <c r="C3043" s="24">
        <v>16325.9926</v>
      </c>
    </row>
    <row r="3044" spans="2:3" x14ac:dyDescent="0.25">
      <c r="B3044" t="s">
        <v>641</v>
      </c>
      <c r="C3044" s="24">
        <v>16322.3788</v>
      </c>
    </row>
    <row r="3045" spans="2:3" x14ac:dyDescent="0.25">
      <c r="B3045" t="s">
        <v>11130</v>
      </c>
      <c r="C3045" s="24">
        <v>16320.023199999998</v>
      </c>
    </row>
    <row r="3046" spans="2:3" x14ac:dyDescent="0.25">
      <c r="B3046" t="s">
        <v>8752</v>
      </c>
      <c r="C3046" s="24">
        <v>16319.793300000001</v>
      </c>
    </row>
    <row r="3047" spans="2:3" x14ac:dyDescent="0.25">
      <c r="B3047" t="s">
        <v>12525</v>
      </c>
      <c r="C3047" s="24">
        <v>16312.313400000001</v>
      </c>
    </row>
    <row r="3048" spans="2:3" x14ac:dyDescent="0.25">
      <c r="B3048" t="s">
        <v>13077</v>
      </c>
      <c r="C3048" s="24">
        <v>16312.132399999999</v>
      </c>
    </row>
    <row r="3049" spans="2:3" x14ac:dyDescent="0.25">
      <c r="B3049" t="s">
        <v>16932</v>
      </c>
      <c r="C3049" s="24">
        <v>16311.537899999999</v>
      </c>
    </row>
    <row r="3050" spans="2:3" x14ac:dyDescent="0.25">
      <c r="B3050" t="s">
        <v>10842</v>
      </c>
      <c r="C3050" s="24">
        <v>16309.6284</v>
      </c>
    </row>
    <row r="3051" spans="2:3" x14ac:dyDescent="0.25">
      <c r="B3051" t="s">
        <v>5576</v>
      </c>
      <c r="C3051" s="24">
        <v>16302.0442</v>
      </c>
    </row>
    <row r="3052" spans="2:3" x14ac:dyDescent="0.25">
      <c r="B3052" t="s">
        <v>6823</v>
      </c>
      <c r="C3052" s="24">
        <v>16299.075500000001</v>
      </c>
    </row>
    <row r="3053" spans="2:3" x14ac:dyDescent="0.25">
      <c r="B3053" t="s">
        <v>2430</v>
      </c>
      <c r="C3053" s="24">
        <v>16290.456</v>
      </c>
    </row>
    <row r="3054" spans="2:3" x14ac:dyDescent="0.25">
      <c r="B3054" t="s">
        <v>11802</v>
      </c>
      <c r="C3054" s="24">
        <v>16287.384099999999</v>
      </c>
    </row>
    <row r="3055" spans="2:3" x14ac:dyDescent="0.25">
      <c r="B3055" t="s">
        <v>11096</v>
      </c>
      <c r="C3055" s="24">
        <v>16285.011399999999</v>
      </c>
    </row>
    <row r="3056" spans="2:3" x14ac:dyDescent="0.25">
      <c r="B3056" t="s">
        <v>17312</v>
      </c>
      <c r="C3056" s="24">
        <v>16284.287600000001</v>
      </c>
    </row>
    <row r="3057" spans="2:3" x14ac:dyDescent="0.25">
      <c r="B3057" t="s">
        <v>15209</v>
      </c>
      <c r="C3057" s="24">
        <v>16282.1852</v>
      </c>
    </row>
    <row r="3058" spans="2:3" x14ac:dyDescent="0.25">
      <c r="B3058" t="s">
        <v>4485</v>
      </c>
      <c r="C3058" s="24">
        <v>16271.487700000001</v>
      </c>
    </row>
    <row r="3059" spans="2:3" x14ac:dyDescent="0.25">
      <c r="B3059" t="s">
        <v>17417</v>
      </c>
      <c r="C3059" s="24">
        <v>16265.179200000002</v>
      </c>
    </row>
    <row r="3060" spans="2:3" x14ac:dyDescent="0.25">
      <c r="B3060" t="s">
        <v>16004</v>
      </c>
      <c r="C3060" s="24">
        <v>16260.281500000001</v>
      </c>
    </row>
    <row r="3061" spans="2:3" x14ac:dyDescent="0.25">
      <c r="B3061" t="s">
        <v>10739</v>
      </c>
      <c r="C3061" s="24">
        <v>16258.941999999999</v>
      </c>
    </row>
    <row r="3062" spans="2:3" x14ac:dyDescent="0.25">
      <c r="B3062" t="s">
        <v>9192</v>
      </c>
      <c r="C3062" s="24">
        <v>16258.065699999999</v>
      </c>
    </row>
    <row r="3063" spans="2:3" x14ac:dyDescent="0.25">
      <c r="B3063" t="s">
        <v>1287</v>
      </c>
      <c r="C3063" s="24">
        <v>16254.176300000001</v>
      </c>
    </row>
    <row r="3064" spans="2:3" x14ac:dyDescent="0.25">
      <c r="B3064" t="s">
        <v>10762</v>
      </c>
      <c r="C3064" s="24">
        <v>16250.287399999999</v>
      </c>
    </row>
    <row r="3065" spans="2:3" x14ac:dyDescent="0.25">
      <c r="B3065" t="s">
        <v>13038</v>
      </c>
      <c r="C3065" s="24">
        <v>16245.8516</v>
      </c>
    </row>
    <row r="3066" spans="2:3" x14ac:dyDescent="0.25">
      <c r="B3066" t="s">
        <v>7224</v>
      </c>
      <c r="C3066" s="24">
        <v>16245.8516</v>
      </c>
    </row>
    <row r="3067" spans="2:3" x14ac:dyDescent="0.25">
      <c r="B3067" t="s">
        <v>17565</v>
      </c>
      <c r="C3067" s="24">
        <v>16238.3778</v>
      </c>
    </row>
    <row r="3068" spans="2:3" x14ac:dyDescent="0.25">
      <c r="B3068" t="s">
        <v>3733</v>
      </c>
      <c r="C3068" s="24">
        <v>16232.326799999999</v>
      </c>
    </row>
    <row r="3069" spans="2:3" x14ac:dyDescent="0.25">
      <c r="B3069" t="s">
        <v>1301</v>
      </c>
      <c r="C3069" s="24">
        <v>16231.9195</v>
      </c>
    </row>
    <row r="3070" spans="2:3" x14ac:dyDescent="0.25">
      <c r="B3070" t="s">
        <v>7997</v>
      </c>
      <c r="C3070" s="24">
        <v>16230.1929</v>
      </c>
    </row>
    <row r="3071" spans="2:3" x14ac:dyDescent="0.25">
      <c r="B3071" t="s">
        <v>16019</v>
      </c>
      <c r="C3071" s="24">
        <v>16223.543799999999</v>
      </c>
    </row>
    <row r="3072" spans="2:3" x14ac:dyDescent="0.25">
      <c r="B3072" t="s">
        <v>14155</v>
      </c>
      <c r="C3072" s="24">
        <v>16220.818000000003</v>
      </c>
    </row>
    <row r="3073" spans="2:3" x14ac:dyDescent="0.25">
      <c r="B3073" t="s">
        <v>11876</v>
      </c>
      <c r="C3073" s="24">
        <v>16216.390599999999</v>
      </c>
    </row>
    <row r="3074" spans="2:3" x14ac:dyDescent="0.25">
      <c r="B3074" t="s">
        <v>1505</v>
      </c>
      <c r="C3074" s="24">
        <v>16216.390599999999</v>
      </c>
    </row>
    <row r="3075" spans="2:3" x14ac:dyDescent="0.25">
      <c r="B3075" t="s">
        <v>15753</v>
      </c>
      <c r="C3075" s="24">
        <v>16212.7448</v>
      </c>
    </row>
    <row r="3076" spans="2:3" x14ac:dyDescent="0.25">
      <c r="B3076" t="s">
        <v>8833</v>
      </c>
      <c r="C3076" s="24">
        <v>16210.582700000001</v>
      </c>
    </row>
    <row r="3077" spans="2:3" x14ac:dyDescent="0.25">
      <c r="B3077" t="s">
        <v>2497</v>
      </c>
      <c r="C3077" s="24">
        <v>16206.446099999999</v>
      </c>
    </row>
    <row r="3078" spans="2:3" x14ac:dyDescent="0.25">
      <c r="B3078" t="s">
        <v>13425</v>
      </c>
      <c r="C3078" s="24">
        <v>16206.4352</v>
      </c>
    </row>
    <row r="3079" spans="2:3" x14ac:dyDescent="0.25">
      <c r="B3079" t="s">
        <v>10723</v>
      </c>
      <c r="C3079" s="24">
        <v>16202.163999999999</v>
      </c>
    </row>
    <row r="3080" spans="2:3" x14ac:dyDescent="0.25">
      <c r="B3080" t="s">
        <v>15514</v>
      </c>
      <c r="C3080" s="24">
        <v>16199.660400000001</v>
      </c>
    </row>
    <row r="3081" spans="2:3" x14ac:dyDescent="0.25">
      <c r="B3081" t="s">
        <v>13404</v>
      </c>
      <c r="C3081" s="24">
        <v>16194.218200000001</v>
      </c>
    </row>
    <row r="3082" spans="2:3" x14ac:dyDescent="0.25">
      <c r="B3082" t="s">
        <v>10870</v>
      </c>
      <c r="C3082" s="24">
        <v>16185.884599999999</v>
      </c>
    </row>
    <row r="3083" spans="2:3" x14ac:dyDescent="0.25">
      <c r="B3083" t="s">
        <v>6828</v>
      </c>
      <c r="C3083" s="24">
        <v>16184.723399999999</v>
      </c>
    </row>
    <row r="3084" spans="2:3" x14ac:dyDescent="0.25">
      <c r="B3084" t="s">
        <v>8834</v>
      </c>
      <c r="C3084" s="24">
        <v>16176.751999999999</v>
      </c>
    </row>
    <row r="3085" spans="2:3" x14ac:dyDescent="0.25">
      <c r="B3085" t="s">
        <v>18148</v>
      </c>
      <c r="C3085" s="24">
        <v>16173.8542</v>
      </c>
    </row>
    <row r="3086" spans="2:3" x14ac:dyDescent="0.25">
      <c r="B3086" t="s">
        <v>4481</v>
      </c>
      <c r="C3086" s="24">
        <v>16172.208699999999</v>
      </c>
    </row>
    <row r="3087" spans="2:3" x14ac:dyDescent="0.25">
      <c r="B3087" t="s">
        <v>8530</v>
      </c>
      <c r="C3087" s="24">
        <v>16158.943799999999</v>
      </c>
    </row>
    <row r="3088" spans="2:3" x14ac:dyDescent="0.25">
      <c r="B3088" t="s">
        <v>13467</v>
      </c>
      <c r="C3088" s="24">
        <v>16151.759500000002</v>
      </c>
    </row>
    <row r="3089" spans="2:3" x14ac:dyDescent="0.25">
      <c r="B3089" t="s">
        <v>16010</v>
      </c>
      <c r="C3089" s="24">
        <v>16147.2101</v>
      </c>
    </row>
    <row r="3090" spans="2:3" x14ac:dyDescent="0.25">
      <c r="B3090" t="s">
        <v>16904</v>
      </c>
      <c r="C3090" s="24">
        <v>16144.9899</v>
      </c>
    </row>
    <row r="3091" spans="2:3" x14ac:dyDescent="0.25">
      <c r="B3091" t="s">
        <v>14893</v>
      </c>
      <c r="C3091" s="24">
        <v>16129.629199999999</v>
      </c>
    </row>
    <row r="3092" spans="2:3" x14ac:dyDescent="0.25">
      <c r="B3092" t="s">
        <v>3196</v>
      </c>
      <c r="C3092" s="24">
        <v>16120.377700000001</v>
      </c>
    </row>
    <row r="3093" spans="2:3" x14ac:dyDescent="0.25">
      <c r="B3093" t="s">
        <v>11794</v>
      </c>
      <c r="C3093" s="24">
        <v>16108.7333</v>
      </c>
    </row>
    <row r="3094" spans="2:3" x14ac:dyDescent="0.25">
      <c r="B3094" t="s">
        <v>1315</v>
      </c>
      <c r="C3094" s="24">
        <v>16104.9221</v>
      </c>
    </row>
    <row r="3095" spans="2:3" x14ac:dyDescent="0.25">
      <c r="B3095" t="s">
        <v>5400</v>
      </c>
      <c r="C3095" s="24">
        <v>16102.8573</v>
      </c>
    </row>
    <row r="3096" spans="2:3" x14ac:dyDescent="0.25">
      <c r="B3096" t="s">
        <v>1638</v>
      </c>
      <c r="C3096" s="24">
        <v>16101.984499999999</v>
      </c>
    </row>
    <row r="3097" spans="2:3" x14ac:dyDescent="0.25">
      <c r="B3097" t="s">
        <v>18315</v>
      </c>
      <c r="C3097" s="24">
        <v>16097.816399999998</v>
      </c>
    </row>
    <row r="3098" spans="2:3" x14ac:dyDescent="0.25">
      <c r="B3098" t="s">
        <v>5813</v>
      </c>
      <c r="C3098" s="24">
        <v>16090.0337</v>
      </c>
    </row>
    <row r="3099" spans="2:3" x14ac:dyDescent="0.25">
      <c r="B3099" t="s">
        <v>13460</v>
      </c>
      <c r="C3099" s="24">
        <v>16089.548999999999</v>
      </c>
    </row>
    <row r="3100" spans="2:3" x14ac:dyDescent="0.25">
      <c r="B3100" t="s">
        <v>14459</v>
      </c>
      <c r="C3100" s="24">
        <v>16084.5407</v>
      </c>
    </row>
    <row r="3101" spans="2:3" x14ac:dyDescent="0.25">
      <c r="B3101" t="s">
        <v>4566</v>
      </c>
      <c r="C3101" s="24">
        <v>16080.358</v>
      </c>
    </row>
    <row r="3102" spans="2:3" x14ac:dyDescent="0.25">
      <c r="B3102" t="s">
        <v>10274</v>
      </c>
      <c r="C3102" s="24">
        <v>16079.883400000001</v>
      </c>
    </row>
    <row r="3103" spans="2:3" x14ac:dyDescent="0.25">
      <c r="B3103" t="s">
        <v>8410</v>
      </c>
      <c r="C3103" s="24">
        <v>16079.395699999999</v>
      </c>
    </row>
    <row r="3104" spans="2:3" x14ac:dyDescent="0.25">
      <c r="B3104" t="s">
        <v>9448</v>
      </c>
      <c r="C3104" s="24">
        <v>16072.0789</v>
      </c>
    </row>
    <row r="3105" spans="2:3" x14ac:dyDescent="0.25">
      <c r="B3105" t="s">
        <v>6696</v>
      </c>
      <c r="C3105" s="24">
        <v>16064.277999999998</v>
      </c>
    </row>
    <row r="3106" spans="2:3" x14ac:dyDescent="0.25">
      <c r="B3106" t="s">
        <v>12811</v>
      </c>
      <c r="C3106" s="24">
        <v>16056.4982</v>
      </c>
    </row>
    <row r="3107" spans="2:3" x14ac:dyDescent="0.25">
      <c r="B3107" t="s">
        <v>11922</v>
      </c>
      <c r="C3107" s="24">
        <v>16050.008</v>
      </c>
    </row>
    <row r="3108" spans="2:3" x14ac:dyDescent="0.25">
      <c r="B3108" t="s">
        <v>17797</v>
      </c>
      <c r="C3108" s="24">
        <v>16035.8994</v>
      </c>
    </row>
    <row r="3109" spans="2:3" x14ac:dyDescent="0.25">
      <c r="B3109" t="s">
        <v>11540</v>
      </c>
      <c r="C3109" s="24">
        <v>16035.8994</v>
      </c>
    </row>
    <row r="3110" spans="2:3" x14ac:dyDescent="0.25">
      <c r="B3110" t="s">
        <v>14318</v>
      </c>
      <c r="C3110" s="24">
        <v>16035.8994</v>
      </c>
    </row>
    <row r="3111" spans="2:3" x14ac:dyDescent="0.25">
      <c r="B3111" t="s">
        <v>11217</v>
      </c>
      <c r="C3111" s="24">
        <v>16035.8994</v>
      </c>
    </row>
    <row r="3112" spans="2:3" x14ac:dyDescent="0.25">
      <c r="B3112" t="s">
        <v>14271</v>
      </c>
      <c r="C3112" s="24">
        <v>16035.8994</v>
      </c>
    </row>
    <row r="3113" spans="2:3" x14ac:dyDescent="0.25">
      <c r="B3113" t="s">
        <v>6544</v>
      </c>
      <c r="C3113" s="24">
        <v>16035.8994</v>
      </c>
    </row>
    <row r="3114" spans="2:3" x14ac:dyDescent="0.25">
      <c r="B3114" t="s">
        <v>6836</v>
      </c>
      <c r="C3114" s="24">
        <v>16035.8994</v>
      </c>
    </row>
    <row r="3115" spans="2:3" x14ac:dyDescent="0.25">
      <c r="B3115" t="s">
        <v>5200</v>
      </c>
      <c r="C3115" s="24">
        <v>16034.594500000001</v>
      </c>
    </row>
    <row r="3116" spans="2:3" x14ac:dyDescent="0.25">
      <c r="B3116" t="s">
        <v>1444</v>
      </c>
      <c r="C3116" s="24">
        <v>16034.094899999998</v>
      </c>
    </row>
    <row r="3117" spans="2:3" x14ac:dyDescent="0.25">
      <c r="B3117" t="s">
        <v>12412</v>
      </c>
      <c r="C3117" s="24">
        <v>16026.974</v>
      </c>
    </row>
    <row r="3118" spans="2:3" x14ac:dyDescent="0.25">
      <c r="B3118" t="s">
        <v>8776</v>
      </c>
      <c r="C3118" s="24">
        <v>16026.9679</v>
      </c>
    </row>
    <row r="3119" spans="2:3" x14ac:dyDescent="0.25">
      <c r="B3119" t="s">
        <v>10777</v>
      </c>
      <c r="C3119" s="24">
        <v>16022.0069</v>
      </c>
    </row>
    <row r="3120" spans="2:3" x14ac:dyDescent="0.25">
      <c r="B3120" t="s">
        <v>619</v>
      </c>
      <c r="C3120" s="24">
        <v>16019.131899999998</v>
      </c>
    </row>
    <row r="3121" spans="2:3" x14ac:dyDescent="0.25">
      <c r="B3121" t="s">
        <v>4051</v>
      </c>
      <c r="C3121" s="24">
        <v>16012.1237</v>
      </c>
    </row>
    <row r="3122" spans="2:3" x14ac:dyDescent="0.25">
      <c r="B3122" t="s">
        <v>13151</v>
      </c>
      <c r="C3122" s="24">
        <v>16006.1679</v>
      </c>
    </row>
    <row r="3123" spans="2:3" x14ac:dyDescent="0.25">
      <c r="B3123" t="s">
        <v>2295</v>
      </c>
      <c r="C3123" s="24">
        <v>16003.992399999999</v>
      </c>
    </row>
    <row r="3124" spans="2:3" x14ac:dyDescent="0.25">
      <c r="B3124" t="s">
        <v>10301</v>
      </c>
      <c r="C3124" s="24">
        <v>15994.2742</v>
      </c>
    </row>
    <row r="3125" spans="2:3" x14ac:dyDescent="0.25">
      <c r="B3125" t="s">
        <v>13278</v>
      </c>
      <c r="C3125" s="24">
        <v>15991.237800000001</v>
      </c>
    </row>
    <row r="3126" spans="2:3" x14ac:dyDescent="0.25">
      <c r="B3126" t="s">
        <v>11940</v>
      </c>
      <c r="C3126" s="24">
        <v>15991.237800000001</v>
      </c>
    </row>
    <row r="3127" spans="2:3" x14ac:dyDescent="0.25">
      <c r="B3127" t="s">
        <v>7601</v>
      </c>
      <c r="C3127" s="24">
        <v>15991.237800000001</v>
      </c>
    </row>
    <row r="3128" spans="2:3" x14ac:dyDescent="0.25">
      <c r="B3128" t="s">
        <v>1138</v>
      </c>
      <c r="C3128" s="24">
        <v>15972.9779</v>
      </c>
    </row>
    <row r="3129" spans="2:3" x14ac:dyDescent="0.25">
      <c r="B3129" t="s">
        <v>11899</v>
      </c>
      <c r="C3129" s="24">
        <v>15971.572899999999</v>
      </c>
    </row>
    <row r="3130" spans="2:3" x14ac:dyDescent="0.25">
      <c r="B3130" t="s">
        <v>7992</v>
      </c>
      <c r="C3130" s="24">
        <v>15969.1852</v>
      </c>
    </row>
    <row r="3131" spans="2:3" x14ac:dyDescent="0.25">
      <c r="B3131" t="s">
        <v>14573</v>
      </c>
      <c r="C3131" s="24">
        <v>15968.883400000001</v>
      </c>
    </row>
    <row r="3132" spans="2:3" x14ac:dyDescent="0.25">
      <c r="B3132" t="s">
        <v>18331</v>
      </c>
      <c r="C3132" s="24">
        <v>15963.3298</v>
      </c>
    </row>
    <row r="3133" spans="2:3" x14ac:dyDescent="0.25">
      <c r="B3133" t="s">
        <v>3134</v>
      </c>
      <c r="C3133" s="24">
        <v>15958.129000000001</v>
      </c>
    </row>
    <row r="3134" spans="2:3" x14ac:dyDescent="0.25">
      <c r="B3134" t="s">
        <v>3781</v>
      </c>
      <c r="C3134" s="24">
        <v>15956.393100000001</v>
      </c>
    </row>
    <row r="3135" spans="2:3" x14ac:dyDescent="0.25">
      <c r="B3135" t="s">
        <v>15299</v>
      </c>
      <c r="C3135" s="24">
        <v>15955.5566</v>
      </c>
    </row>
    <row r="3136" spans="2:3" x14ac:dyDescent="0.25">
      <c r="B3136" t="s">
        <v>10593</v>
      </c>
      <c r="C3136" s="24">
        <v>15955.429</v>
      </c>
    </row>
    <row r="3137" spans="2:3" x14ac:dyDescent="0.25">
      <c r="B3137" t="s">
        <v>5418</v>
      </c>
      <c r="C3137" s="24">
        <v>15948.893099999999</v>
      </c>
    </row>
    <row r="3138" spans="2:3" x14ac:dyDescent="0.25">
      <c r="B3138" t="s">
        <v>10056</v>
      </c>
      <c r="C3138" s="24">
        <v>15943.139200000001</v>
      </c>
    </row>
    <row r="3139" spans="2:3" x14ac:dyDescent="0.25">
      <c r="B3139" t="s">
        <v>10553</v>
      </c>
      <c r="C3139" s="24">
        <v>15942.4079</v>
      </c>
    </row>
    <row r="3140" spans="2:3" x14ac:dyDescent="0.25">
      <c r="B3140" t="s">
        <v>12601</v>
      </c>
      <c r="C3140" s="24">
        <v>15934.3778</v>
      </c>
    </row>
    <row r="3141" spans="2:3" x14ac:dyDescent="0.25">
      <c r="B3141" t="s">
        <v>4829</v>
      </c>
      <c r="C3141" s="24">
        <v>15933.096299999999</v>
      </c>
    </row>
    <row r="3142" spans="2:3" x14ac:dyDescent="0.25">
      <c r="B3142" t="s">
        <v>1101</v>
      </c>
      <c r="C3142" s="24">
        <v>15929.424300000002</v>
      </c>
    </row>
    <row r="3143" spans="2:3" x14ac:dyDescent="0.25">
      <c r="B3143" t="s">
        <v>4099</v>
      </c>
      <c r="C3143" s="24">
        <v>15926.881300000001</v>
      </c>
    </row>
    <row r="3144" spans="2:3" x14ac:dyDescent="0.25">
      <c r="B3144" t="s">
        <v>9529</v>
      </c>
      <c r="C3144" s="24">
        <v>15924.6774</v>
      </c>
    </row>
    <row r="3145" spans="2:3" x14ac:dyDescent="0.25">
      <c r="B3145" t="s">
        <v>2421</v>
      </c>
      <c r="C3145" s="24">
        <v>15918.900000000001</v>
      </c>
    </row>
    <row r="3146" spans="2:3" x14ac:dyDescent="0.25">
      <c r="B3146" t="s">
        <v>13076</v>
      </c>
      <c r="C3146" s="24">
        <v>15917.779699999999</v>
      </c>
    </row>
    <row r="3147" spans="2:3" x14ac:dyDescent="0.25">
      <c r="B3147" t="s">
        <v>11885</v>
      </c>
      <c r="C3147" s="24">
        <v>15912.097299999999</v>
      </c>
    </row>
    <row r="3148" spans="2:3" x14ac:dyDescent="0.25">
      <c r="B3148" t="s">
        <v>9910</v>
      </c>
      <c r="C3148" s="24">
        <v>15904.060999999998</v>
      </c>
    </row>
    <row r="3149" spans="2:3" x14ac:dyDescent="0.25">
      <c r="B3149" t="s">
        <v>9086</v>
      </c>
      <c r="C3149" s="24">
        <v>15898.114500000001</v>
      </c>
    </row>
    <row r="3150" spans="2:3" x14ac:dyDescent="0.25">
      <c r="B3150" t="s">
        <v>6504</v>
      </c>
      <c r="C3150" s="24">
        <v>15897.9372</v>
      </c>
    </row>
    <row r="3151" spans="2:3" x14ac:dyDescent="0.25">
      <c r="B3151" t="s">
        <v>3135</v>
      </c>
      <c r="C3151" s="24">
        <v>15894.9349</v>
      </c>
    </row>
    <row r="3152" spans="2:3" x14ac:dyDescent="0.25">
      <c r="B3152" t="s">
        <v>1093</v>
      </c>
      <c r="C3152" s="24">
        <v>15891.2806</v>
      </c>
    </row>
    <row r="3153" spans="2:3" x14ac:dyDescent="0.25">
      <c r="B3153" t="s">
        <v>7840</v>
      </c>
      <c r="C3153" s="24">
        <v>15890.776599999999</v>
      </c>
    </row>
    <row r="3154" spans="2:3" x14ac:dyDescent="0.25">
      <c r="B3154" t="s">
        <v>16384</v>
      </c>
      <c r="C3154" s="24">
        <v>15887.618899999999</v>
      </c>
    </row>
    <row r="3155" spans="2:3" x14ac:dyDescent="0.25">
      <c r="B3155" t="s">
        <v>13989</v>
      </c>
      <c r="C3155" s="24">
        <v>15883.485900000001</v>
      </c>
    </row>
    <row r="3156" spans="2:3" x14ac:dyDescent="0.25">
      <c r="B3156" t="s">
        <v>9731</v>
      </c>
      <c r="C3156" s="24">
        <v>15881.144199999999</v>
      </c>
    </row>
    <row r="3157" spans="2:3" x14ac:dyDescent="0.25">
      <c r="B3157" t="s">
        <v>1999</v>
      </c>
      <c r="C3157" s="24">
        <v>15879.041999999999</v>
      </c>
    </row>
    <row r="3158" spans="2:3" x14ac:dyDescent="0.25">
      <c r="B3158" t="s">
        <v>7868</v>
      </c>
      <c r="C3158" s="24">
        <v>15876.796200000001</v>
      </c>
    </row>
    <row r="3159" spans="2:3" x14ac:dyDescent="0.25">
      <c r="B3159" t="s">
        <v>9516</v>
      </c>
      <c r="C3159" s="24">
        <v>15875.137200000001</v>
      </c>
    </row>
    <row r="3160" spans="2:3" x14ac:dyDescent="0.25">
      <c r="B3160" t="s">
        <v>2370</v>
      </c>
      <c r="C3160" s="24">
        <v>15858.1041</v>
      </c>
    </row>
    <row r="3161" spans="2:3" x14ac:dyDescent="0.25">
      <c r="B3161" t="s">
        <v>1886</v>
      </c>
      <c r="C3161" s="24">
        <v>15854.228700000001</v>
      </c>
    </row>
    <row r="3162" spans="2:3" x14ac:dyDescent="0.25">
      <c r="B3162" t="s">
        <v>9220</v>
      </c>
      <c r="C3162" s="24">
        <v>15843.0612</v>
      </c>
    </row>
    <row r="3163" spans="2:3" x14ac:dyDescent="0.25">
      <c r="B3163" t="s">
        <v>3147</v>
      </c>
      <c r="C3163" s="24">
        <v>15838.656799999999</v>
      </c>
    </row>
    <row r="3164" spans="2:3" x14ac:dyDescent="0.25">
      <c r="B3164" t="s">
        <v>5822</v>
      </c>
      <c r="C3164" s="24">
        <v>15838.122899999998</v>
      </c>
    </row>
    <row r="3165" spans="2:3" x14ac:dyDescent="0.25">
      <c r="B3165" t="s">
        <v>9893</v>
      </c>
      <c r="C3165" s="24">
        <v>15833.4499</v>
      </c>
    </row>
    <row r="3166" spans="2:3" x14ac:dyDescent="0.25">
      <c r="B3166" t="s">
        <v>8314</v>
      </c>
      <c r="C3166" s="24">
        <v>15820.185799999999</v>
      </c>
    </row>
    <row r="3167" spans="2:3" x14ac:dyDescent="0.25">
      <c r="B3167" t="s">
        <v>9569</v>
      </c>
      <c r="C3167" s="24">
        <v>15816.026900000001</v>
      </c>
    </row>
    <row r="3168" spans="2:3" x14ac:dyDescent="0.25">
      <c r="B3168" t="s">
        <v>16685</v>
      </c>
      <c r="C3168" s="24">
        <v>15815.557500000001</v>
      </c>
    </row>
    <row r="3169" spans="2:3" x14ac:dyDescent="0.25">
      <c r="B3169" t="s">
        <v>14052</v>
      </c>
      <c r="C3169" s="24">
        <v>15815.557500000001</v>
      </c>
    </row>
    <row r="3170" spans="2:3" x14ac:dyDescent="0.25">
      <c r="B3170" t="s">
        <v>6370</v>
      </c>
      <c r="C3170" s="24">
        <v>15815.4256</v>
      </c>
    </row>
    <row r="3171" spans="2:3" x14ac:dyDescent="0.25">
      <c r="B3171" t="s">
        <v>15430</v>
      </c>
      <c r="C3171" s="24">
        <v>15814.945</v>
      </c>
    </row>
    <row r="3172" spans="2:3" x14ac:dyDescent="0.25">
      <c r="B3172" t="s">
        <v>15260</v>
      </c>
      <c r="C3172" s="24">
        <v>15813.114799999999</v>
      </c>
    </row>
    <row r="3173" spans="2:3" x14ac:dyDescent="0.25">
      <c r="B3173" t="s">
        <v>17023</v>
      </c>
      <c r="C3173" s="24">
        <v>15807.3244</v>
      </c>
    </row>
    <row r="3174" spans="2:3" x14ac:dyDescent="0.25">
      <c r="B3174" t="s">
        <v>12339</v>
      </c>
      <c r="C3174" s="24">
        <v>15798.931199999999</v>
      </c>
    </row>
    <row r="3175" spans="2:3" x14ac:dyDescent="0.25">
      <c r="B3175" t="s">
        <v>12672</v>
      </c>
      <c r="C3175" s="24">
        <v>15791.808300000001</v>
      </c>
    </row>
    <row r="3176" spans="2:3" x14ac:dyDescent="0.25">
      <c r="B3176" t="s">
        <v>1010</v>
      </c>
      <c r="C3176" s="24">
        <v>15780.800300000001</v>
      </c>
    </row>
    <row r="3177" spans="2:3" x14ac:dyDescent="0.25">
      <c r="B3177" t="s">
        <v>13110</v>
      </c>
      <c r="C3177" s="24">
        <v>15777.4892</v>
      </c>
    </row>
    <row r="3178" spans="2:3" x14ac:dyDescent="0.25">
      <c r="B3178" t="s">
        <v>2912</v>
      </c>
      <c r="C3178" s="24">
        <v>15777.338299999999</v>
      </c>
    </row>
    <row r="3179" spans="2:3" x14ac:dyDescent="0.25">
      <c r="B3179" t="s">
        <v>17249</v>
      </c>
      <c r="C3179" s="24">
        <v>15776.260399999999</v>
      </c>
    </row>
    <row r="3180" spans="2:3" x14ac:dyDescent="0.25">
      <c r="B3180" t="s">
        <v>17197</v>
      </c>
      <c r="C3180" s="24">
        <v>15774.3197</v>
      </c>
    </row>
    <row r="3181" spans="2:3" x14ac:dyDescent="0.25">
      <c r="B3181" t="s">
        <v>12886</v>
      </c>
      <c r="C3181" s="24">
        <v>15769.821500000002</v>
      </c>
    </row>
    <row r="3182" spans="2:3" x14ac:dyDescent="0.25">
      <c r="B3182" t="s">
        <v>15524</v>
      </c>
      <c r="C3182" s="24">
        <v>15764.924300000001</v>
      </c>
    </row>
    <row r="3183" spans="2:3" x14ac:dyDescent="0.25">
      <c r="B3183" t="s">
        <v>17347</v>
      </c>
      <c r="C3183" s="24">
        <v>15764.187100000001</v>
      </c>
    </row>
    <row r="3184" spans="2:3" x14ac:dyDescent="0.25">
      <c r="B3184" t="s">
        <v>5918</v>
      </c>
      <c r="C3184" s="24">
        <v>15755.6026</v>
      </c>
    </row>
    <row r="3185" spans="2:3" x14ac:dyDescent="0.25">
      <c r="B3185" t="s">
        <v>16287</v>
      </c>
      <c r="C3185" s="24">
        <v>15755.457999999999</v>
      </c>
    </row>
    <row r="3186" spans="2:3" x14ac:dyDescent="0.25">
      <c r="B3186" t="s">
        <v>3756</v>
      </c>
      <c r="C3186" s="24">
        <v>15754.648999999999</v>
      </c>
    </row>
    <row r="3187" spans="2:3" x14ac:dyDescent="0.25">
      <c r="B3187" t="s">
        <v>1723</v>
      </c>
      <c r="C3187" s="24">
        <v>15753.054300000002</v>
      </c>
    </row>
    <row r="3188" spans="2:3" x14ac:dyDescent="0.25">
      <c r="B3188" t="s">
        <v>3918</v>
      </c>
      <c r="C3188" s="24">
        <v>15745.743999999999</v>
      </c>
    </row>
    <row r="3189" spans="2:3" x14ac:dyDescent="0.25">
      <c r="B3189" t="s">
        <v>14593</v>
      </c>
      <c r="C3189" s="24">
        <v>15743.7595</v>
      </c>
    </row>
    <row r="3190" spans="2:3" x14ac:dyDescent="0.25">
      <c r="B3190" t="s">
        <v>9688</v>
      </c>
      <c r="C3190" s="24">
        <v>15730.5123</v>
      </c>
    </row>
    <row r="3191" spans="2:3" x14ac:dyDescent="0.25">
      <c r="B3191" t="s">
        <v>11244</v>
      </c>
      <c r="C3191" s="24">
        <v>15728.9218</v>
      </c>
    </row>
    <row r="3192" spans="2:3" x14ac:dyDescent="0.25">
      <c r="B3192" t="s">
        <v>17485</v>
      </c>
      <c r="C3192" s="24">
        <v>15725.6108</v>
      </c>
    </row>
    <row r="3193" spans="2:3" x14ac:dyDescent="0.25">
      <c r="B3193" t="s">
        <v>17500</v>
      </c>
      <c r="C3193" s="24">
        <v>15724.4398</v>
      </c>
    </row>
    <row r="3194" spans="2:3" x14ac:dyDescent="0.25">
      <c r="B3194" t="s">
        <v>966</v>
      </c>
      <c r="C3194" s="24">
        <v>15722.111400000002</v>
      </c>
    </row>
    <row r="3195" spans="2:3" x14ac:dyDescent="0.25">
      <c r="B3195" t="s">
        <v>11525</v>
      </c>
      <c r="C3195" s="24">
        <v>15717.5831</v>
      </c>
    </row>
    <row r="3196" spans="2:3" x14ac:dyDescent="0.25">
      <c r="B3196" t="s">
        <v>12547</v>
      </c>
      <c r="C3196" s="24">
        <v>15717.581200000001</v>
      </c>
    </row>
    <row r="3197" spans="2:3" x14ac:dyDescent="0.25">
      <c r="B3197" t="s">
        <v>17697</v>
      </c>
      <c r="C3197" s="24">
        <v>15716.8336</v>
      </c>
    </row>
    <row r="3198" spans="2:3" x14ac:dyDescent="0.25">
      <c r="B3198" t="s">
        <v>4679</v>
      </c>
      <c r="C3198" s="24">
        <v>15714.731199999998</v>
      </c>
    </row>
    <row r="3199" spans="2:3" x14ac:dyDescent="0.25">
      <c r="B3199" t="s">
        <v>952</v>
      </c>
      <c r="C3199" s="24">
        <v>15700.857799999998</v>
      </c>
    </row>
    <row r="3200" spans="2:3" x14ac:dyDescent="0.25">
      <c r="B3200" t="s">
        <v>2650</v>
      </c>
      <c r="C3200" s="24">
        <v>15699.960900000002</v>
      </c>
    </row>
    <row r="3201" spans="2:3" x14ac:dyDescent="0.25">
      <c r="B3201" t="s">
        <v>9435</v>
      </c>
      <c r="C3201" s="24">
        <v>15694.598100000003</v>
      </c>
    </row>
    <row r="3202" spans="2:3" x14ac:dyDescent="0.25">
      <c r="B3202" t="s">
        <v>4780</v>
      </c>
      <c r="C3202" s="24">
        <v>15691.798600000002</v>
      </c>
    </row>
    <row r="3203" spans="2:3" x14ac:dyDescent="0.25">
      <c r="B3203" t="s">
        <v>18123</v>
      </c>
      <c r="C3203" s="24">
        <v>15690.8655</v>
      </c>
    </row>
    <row r="3204" spans="2:3" x14ac:dyDescent="0.25">
      <c r="B3204" t="s">
        <v>16698</v>
      </c>
      <c r="C3204" s="24">
        <v>15689.617499999998</v>
      </c>
    </row>
    <row r="3205" spans="2:3" x14ac:dyDescent="0.25">
      <c r="B3205" t="s">
        <v>5422</v>
      </c>
      <c r="C3205" s="24">
        <v>15689.182100000002</v>
      </c>
    </row>
    <row r="3206" spans="2:3" x14ac:dyDescent="0.25">
      <c r="B3206" t="s">
        <v>8781</v>
      </c>
      <c r="C3206" s="24">
        <v>15688.950499999999</v>
      </c>
    </row>
    <row r="3207" spans="2:3" x14ac:dyDescent="0.25">
      <c r="B3207" t="s">
        <v>15037</v>
      </c>
      <c r="C3207" s="24">
        <v>15683.351099999998</v>
      </c>
    </row>
    <row r="3208" spans="2:3" x14ac:dyDescent="0.25">
      <c r="B3208" t="s">
        <v>6161</v>
      </c>
      <c r="C3208" s="24">
        <v>15682.646200000001</v>
      </c>
    </row>
    <row r="3209" spans="2:3" x14ac:dyDescent="0.25">
      <c r="B3209" t="s">
        <v>1097</v>
      </c>
      <c r="C3209" s="24">
        <v>15678.3091</v>
      </c>
    </row>
    <row r="3210" spans="2:3" x14ac:dyDescent="0.25">
      <c r="B3210" t="s">
        <v>11620</v>
      </c>
      <c r="C3210" s="24">
        <v>15677.1718</v>
      </c>
    </row>
    <row r="3211" spans="2:3" x14ac:dyDescent="0.25">
      <c r="B3211" t="s">
        <v>12532</v>
      </c>
      <c r="C3211" s="24">
        <v>15672.6495</v>
      </c>
    </row>
    <row r="3212" spans="2:3" x14ac:dyDescent="0.25">
      <c r="B3212" t="s">
        <v>4905</v>
      </c>
      <c r="C3212" s="24">
        <v>15671.113000000001</v>
      </c>
    </row>
    <row r="3213" spans="2:3" x14ac:dyDescent="0.25">
      <c r="B3213" t="s">
        <v>17357</v>
      </c>
      <c r="C3213" s="24">
        <v>15664.8012</v>
      </c>
    </row>
    <row r="3214" spans="2:3" x14ac:dyDescent="0.25">
      <c r="B3214" t="s">
        <v>1218</v>
      </c>
      <c r="C3214" s="24">
        <v>15664.8012</v>
      </c>
    </row>
    <row r="3215" spans="2:3" x14ac:dyDescent="0.25">
      <c r="B3215" t="s">
        <v>14235</v>
      </c>
      <c r="C3215" s="24">
        <v>15664.3244</v>
      </c>
    </row>
    <row r="3216" spans="2:3" x14ac:dyDescent="0.25">
      <c r="B3216" t="s">
        <v>17719</v>
      </c>
      <c r="C3216" s="24">
        <v>15663.116000000002</v>
      </c>
    </row>
    <row r="3217" spans="2:3" x14ac:dyDescent="0.25">
      <c r="B3217" t="s">
        <v>9198</v>
      </c>
      <c r="C3217" s="24">
        <v>15645.130499999999</v>
      </c>
    </row>
    <row r="3218" spans="2:3" x14ac:dyDescent="0.25">
      <c r="B3218" t="s">
        <v>12766</v>
      </c>
      <c r="C3218" s="24">
        <v>15642.836599999999</v>
      </c>
    </row>
    <row r="3219" spans="2:3" x14ac:dyDescent="0.25">
      <c r="B3219" t="s">
        <v>9743</v>
      </c>
      <c r="C3219" s="24">
        <v>15631.917600000001</v>
      </c>
    </row>
    <row r="3220" spans="2:3" x14ac:dyDescent="0.25">
      <c r="B3220" t="s">
        <v>1966</v>
      </c>
      <c r="C3220" s="24">
        <v>15629.768600000001</v>
      </c>
    </row>
    <row r="3221" spans="2:3" x14ac:dyDescent="0.25">
      <c r="B3221" t="s">
        <v>10403</v>
      </c>
      <c r="C3221" s="24">
        <v>15620.321399999999</v>
      </c>
    </row>
    <row r="3222" spans="2:3" x14ac:dyDescent="0.25">
      <c r="B3222" t="s">
        <v>14344</v>
      </c>
      <c r="C3222" s="24">
        <v>15618.523499999999</v>
      </c>
    </row>
    <row r="3223" spans="2:3" x14ac:dyDescent="0.25">
      <c r="B3223" t="s">
        <v>13424</v>
      </c>
      <c r="C3223" s="24">
        <v>15607.3279</v>
      </c>
    </row>
    <row r="3224" spans="2:3" x14ac:dyDescent="0.25">
      <c r="B3224" t="s">
        <v>7892</v>
      </c>
      <c r="C3224" s="24">
        <v>15606.432199999999</v>
      </c>
    </row>
    <row r="3225" spans="2:3" x14ac:dyDescent="0.25">
      <c r="B3225" t="s">
        <v>16755</v>
      </c>
      <c r="C3225" s="24">
        <v>15599.916900000002</v>
      </c>
    </row>
    <row r="3226" spans="2:3" x14ac:dyDescent="0.25">
      <c r="B3226" t="s">
        <v>13359</v>
      </c>
      <c r="C3226" s="24">
        <v>15596.0785</v>
      </c>
    </row>
    <row r="3227" spans="2:3" x14ac:dyDescent="0.25">
      <c r="B3227" t="s">
        <v>13851</v>
      </c>
      <c r="C3227" s="24">
        <v>15595.304599999999</v>
      </c>
    </row>
    <row r="3228" spans="2:3" x14ac:dyDescent="0.25">
      <c r="B3228" t="s">
        <v>11379</v>
      </c>
      <c r="C3228" s="24">
        <v>15593.013800000001</v>
      </c>
    </row>
    <row r="3229" spans="2:3" x14ac:dyDescent="0.25">
      <c r="B3229" t="s">
        <v>6605</v>
      </c>
      <c r="C3229" s="24">
        <v>15579.257300000001</v>
      </c>
    </row>
    <row r="3230" spans="2:3" x14ac:dyDescent="0.25">
      <c r="B3230" t="s">
        <v>4630</v>
      </c>
      <c r="C3230" s="24">
        <v>15577.186399999999</v>
      </c>
    </row>
    <row r="3231" spans="2:3" x14ac:dyDescent="0.25">
      <c r="B3231" t="s">
        <v>16440</v>
      </c>
      <c r="C3231" s="24">
        <v>15538.8421</v>
      </c>
    </row>
    <row r="3232" spans="2:3" x14ac:dyDescent="0.25">
      <c r="B3232" t="s">
        <v>16689</v>
      </c>
      <c r="C3232" s="24">
        <v>15537.590700000001</v>
      </c>
    </row>
    <row r="3233" spans="2:3" x14ac:dyDescent="0.25">
      <c r="B3233" t="s">
        <v>17135</v>
      </c>
      <c r="C3233" s="24">
        <v>15536.3886</v>
      </c>
    </row>
    <row r="3234" spans="2:3" x14ac:dyDescent="0.25">
      <c r="B3234" t="s">
        <v>16106</v>
      </c>
      <c r="C3234" s="24">
        <v>15522.387900000002</v>
      </c>
    </row>
    <row r="3235" spans="2:3" x14ac:dyDescent="0.25">
      <c r="B3235" t="s">
        <v>14602</v>
      </c>
      <c r="C3235" s="24">
        <v>15513.4787</v>
      </c>
    </row>
    <row r="3236" spans="2:3" x14ac:dyDescent="0.25">
      <c r="B3236" t="s">
        <v>2293</v>
      </c>
      <c r="C3236" s="24">
        <v>15512.0005</v>
      </c>
    </row>
    <row r="3237" spans="2:3" x14ac:dyDescent="0.25">
      <c r="B3237" t="s">
        <v>1539</v>
      </c>
      <c r="C3237" s="24">
        <v>15511.4753</v>
      </c>
    </row>
    <row r="3238" spans="2:3" x14ac:dyDescent="0.25">
      <c r="B3238" t="s">
        <v>13735</v>
      </c>
      <c r="C3238" s="24">
        <v>15506.1132</v>
      </c>
    </row>
    <row r="3239" spans="2:3" x14ac:dyDescent="0.25">
      <c r="B3239" t="s">
        <v>8153</v>
      </c>
      <c r="C3239" s="24">
        <v>15496.413900000001</v>
      </c>
    </row>
    <row r="3240" spans="2:3" x14ac:dyDescent="0.25">
      <c r="B3240" t="s">
        <v>17323</v>
      </c>
      <c r="C3240" s="24">
        <v>15495.8166</v>
      </c>
    </row>
    <row r="3241" spans="2:3" x14ac:dyDescent="0.25">
      <c r="B3241" t="s">
        <v>16496</v>
      </c>
      <c r="C3241" s="24">
        <v>15493.8053</v>
      </c>
    </row>
    <row r="3242" spans="2:3" x14ac:dyDescent="0.25">
      <c r="B3242" t="s">
        <v>5937</v>
      </c>
      <c r="C3242" s="24">
        <v>15487.693200000002</v>
      </c>
    </row>
    <row r="3243" spans="2:3" x14ac:dyDescent="0.25">
      <c r="B3243" t="s">
        <v>16244</v>
      </c>
      <c r="C3243" s="24">
        <v>15482.166300000001</v>
      </c>
    </row>
    <row r="3244" spans="2:3" x14ac:dyDescent="0.25">
      <c r="B3244" t="s">
        <v>14879</v>
      </c>
      <c r="C3244" s="24">
        <v>15476.7338</v>
      </c>
    </row>
    <row r="3245" spans="2:3" x14ac:dyDescent="0.25">
      <c r="B3245" t="s">
        <v>14709</v>
      </c>
      <c r="C3245" s="24">
        <v>15476.7338</v>
      </c>
    </row>
    <row r="3246" spans="2:3" x14ac:dyDescent="0.25">
      <c r="B3246" t="s">
        <v>17474</v>
      </c>
      <c r="C3246" s="24">
        <v>15476.7338</v>
      </c>
    </row>
    <row r="3247" spans="2:3" x14ac:dyDescent="0.25">
      <c r="B3247" t="s">
        <v>16061</v>
      </c>
      <c r="C3247" s="24">
        <v>15476.7338</v>
      </c>
    </row>
    <row r="3248" spans="2:3" x14ac:dyDescent="0.25">
      <c r="B3248" t="s">
        <v>11049</v>
      </c>
      <c r="C3248" s="24">
        <v>15476.7338</v>
      </c>
    </row>
    <row r="3249" spans="2:3" x14ac:dyDescent="0.25">
      <c r="B3249" t="s">
        <v>10380</v>
      </c>
      <c r="C3249" s="24">
        <v>15476.7338</v>
      </c>
    </row>
    <row r="3250" spans="2:3" x14ac:dyDescent="0.25">
      <c r="B3250" t="s">
        <v>14246</v>
      </c>
      <c r="C3250" s="24">
        <v>15476.7338</v>
      </c>
    </row>
    <row r="3251" spans="2:3" x14ac:dyDescent="0.25">
      <c r="B3251" t="s">
        <v>10418</v>
      </c>
      <c r="C3251" s="24">
        <v>15476.7338</v>
      </c>
    </row>
    <row r="3252" spans="2:3" x14ac:dyDescent="0.25">
      <c r="B3252" t="s">
        <v>10563</v>
      </c>
      <c r="C3252" s="24">
        <v>15476.7338</v>
      </c>
    </row>
    <row r="3253" spans="2:3" x14ac:dyDescent="0.25">
      <c r="B3253" t="s">
        <v>5441</v>
      </c>
      <c r="C3253" s="24">
        <v>15476.7338</v>
      </c>
    </row>
    <row r="3254" spans="2:3" x14ac:dyDescent="0.25">
      <c r="B3254" t="s">
        <v>1091</v>
      </c>
      <c r="C3254" s="24">
        <v>15476.7338</v>
      </c>
    </row>
    <row r="3255" spans="2:3" x14ac:dyDescent="0.25">
      <c r="B3255" t="s">
        <v>3322</v>
      </c>
      <c r="C3255" s="24">
        <v>15467.488600000001</v>
      </c>
    </row>
    <row r="3256" spans="2:3" x14ac:dyDescent="0.25">
      <c r="B3256" t="s">
        <v>9273</v>
      </c>
      <c r="C3256" s="24">
        <v>15465.355299999999</v>
      </c>
    </row>
    <row r="3257" spans="2:3" x14ac:dyDescent="0.25">
      <c r="B3257" t="s">
        <v>9536</v>
      </c>
      <c r="C3257" s="24">
        <v>15458.632799999999</v>
      </c>
    </row>
    <row r="3258" spans="2:3" x14ac:dyDescent="0.25">
      <c r="B3258" t="s">
        <v>4765</v>
      </c>
      <c r="C3258" s="24">
        <v>15449.571199999998</v>
      </c>
    </row>
    <row r="3259" spans="2:3" x14ac:dyDescent="0.25">
      <c r="B3259" t="s">
        <v>18922</v>
      </c>
      <c r="C3259" s="24">
        <v>15443.551799999999</v>
      </c>
    </row>
    <row r="3260" spans="2:3" x14ac:dyDescent="0.25">
      <c r="B3260" t="s">
        <v>11276</v>
      </c>
      <c r="C3260" s="24">
        <v>15437.8359</v>
      </c>
    </row>
    <row r="3261" spans="2:3" x14ac:dyDescent="0.25">
      <c r="B3261" t="s">
        <v>11860</v>
      </c>
      <c r="C3261" s="24">
        <v>15431.2538</v>
      </c>
    </row>
    <row r="3262" spans="2:3" x14ac:dyDescent="0.25">
      <c r="B3262" t="s">
        <v>7218</v>
      </c>
      <c r="C3262" s="24">
        <v>15424.123199999998</v>
      </c>
    </row>
    <row r="3263" spans="2:3" x14ac:dyDescent="0.25">
      <c r="B3263" t="s">
        <v>5368</v>
      </c>
      <c r="C3263" s="24">
        <v>15423.860499999999</v>
      </c>
    </row>
    <row r="3264" spans="2:3" x14ac:dyDescent="0.25">
      <c r="B3264" t="s">
        <v>11728</v>
      </c>
      <c r="C3264" s="24">
        <v>15422.765299999999</v>
      </c>
    </row>
    <row r="3265" spans="2:3" x14ac:dyDescent="0.25">
      <c r="B3265" t="s">
        <v>4068</v>
      </c>
      <c r="C3265" s="24">
        <v>15422.6764</v>
      </c>
    </row>
    <row r="3266" spans="2:3" x14ac:dyDescent="0.25">
      <c r="B3266" t="s">
        <v>4897</v>
      </c>
      <c r="C3266" s="24">
        <v>15412.9859</v>
      </c>
    </row>
    <row r="3267" spans="2:3" x14ac:dyDescent="0.25">
      <c r="B3267" t="s">
        <v>2918</v>
      </c>
      <c r="C3267" s="24">
        <v>15412.254199999999</v>
      </c>
    </row>
    <row r="3268" spans="2:3" x14ac:dyDescent="0.25">
      <c r="B3268" t="s">
        <v>17176</v>
      </c>
      <c r="C3268" s="24">
        <v>15397.993399999999</v>
      </c>
    </row>
    <row r="3269" spans="2:3" x14ac:dyDescent="0.25">
      <c r="B3269" t="s">
        <v>6452</v>
      </c>
      <c r="C3269" s="24">
        <v>15396.843599999998</v>
      </c>
    </row>
    <row r="3270" spans="2:3" x14ac:dyDescent="0.25">
      <c r="B3270" t="s">
        <v>7807</v>
      </c>
      <c r="C3270" s="24">
        <v>15395.5164</v>
      </c>
    </row>
    <row r="3271" spans="2:3" x14ac:dyDescent="0.25">
      <c r="B3271" t="s">
        <v>14980</v>
      </c>
      <c r="C3271" s="24">
        <v>15394.631000000001</v>
      </c>
    </row>
    <row r="3272" spans="2:3" x14ac:dyDescent="0.25">
      <c r="B3272" t="s">
        <v>976</v>
      </c>
      <c r="C3272" s="24">
        <v>15393.945000000002</v>
      </c>
    </row>
    <row r="3273" spans="2:3" x14ac:dyDescent="0.25">
      <c r="B3273" t="s">
        <v>6316</v>
      </c>
      <c r="C3273" s="24">
        <v>15390.7734</v>
      </c>
    </row>
    <row r="3274" spans="2:3" x14ac:dyDescent="0.25">
      <c r="B3274" t="s">
        <v>7595</v>
      </c>
      <c r="C3274" s="24">
        <v>15382.945</v>
      </c>
    </row>
    <row r="3275" spans="2:3" x14ac:dyDescent="0.25">
      <c r="B3275" t="s">
        <v>17775</v>
      </c>
      <c r="C3275" s="24">
        <v>15382.642</v>
      </c>
    </row>
    <row r="3276" spans="2:3" x14ac:dyDescent="0.25">
      <c r="B3276" t="s">
        <v>13840</v>
      </c>
      <c r="C3276" s="24">
        <v>15378.5908</v>
      </c>
    </row>
    <row r="3277" spans="2:3" x14ac:dyDescent="0.25">
      <c r="B3277" t="s">
        <v>16857</v>
      </c>
      <c r="C3277" s="24">
        <v>15375.531999999999</v>
      </c>
    </row>
    <row r="3278" spans="2:3" x14ac:dyDescent="0.25">
      <c r="B3278" t="s">
        <v>18778</v>
      </c>
      <c r="C3278" s="24">
        <v>15366.156700000001</v>
      </c>
    </row>
    <row r="3279" spans="2:3" x14ac:dyDescent="0.25">
      <c r="B3279" t="s">
        <v>795</v>
      </c>
      <c r="C3279" s="24">
        <v>15365.988000000001</v>
      </c>
    </row>
    <row r="3280" spans="2:3" x14ac:dyDescent="0.25">
      <c r="B3280" t="s">
        <v>13984</v>
      </c>
      <c r="C3280" s="24">
        <v>15363.7883</v>
      </c>
    </row>
    <row r="3281" spans="2:3" x14ac:dyDescent="0.25">
      <c r="B3281" t="s">
        <v>3246</v>
      </c>
      <c r="C3281" s="24">
        <v>15362.3141</v>
      </c>
    </row>
    <row r="3282" spans="2:3" x14ac:dyDescent="0.25">
      <c r="B3282" t="s">
        <v>11185</v>
      </c>
      <c r="C3282" s="24">
        <v>15362.082699999999</v>
      </c>
    </row>
    <row r="3283" spans="2:3" x14ac:dyDescent="0.25">
      <c r="B3283" t="s">
        <v>4863</v>
      </c>
      <c r="C3283" s="24">
        <v>15358.279200000001</v>
      </c>
    </row>
    <row r="3284" spans="2:3" x14ac:dyDescent="0.25">
      <c r="B3284" t="s">
        <v>3840</v>
      </c>
      <c r="C3284" s="24">
        <v>15358.1494</v>
      </c>
    </row>
    <row r="3285" spans="2:3" x14ac:dyDescent="0.25">
      <c r="B3285" t="s">
        <v>768</v>
      </c>
      <c r="C3285" s="24">
        <v>15355.8027</v>
      </c>
    </row>
    <row r="3286" spans="2:3" x14ac:dyDescent="0.25">
      <c r="B3286" t="s">
        <v>9954</v>
      </c>
      <c r="C3286" s="24">
        <v>15348.8259</v>
      </c>
    </row>
    <row r="3287" spans="2:3" x14ac:dyDescent="0.25">
      <c r="B3287" t="s">
        <v>5979</v>
      </c>
      <c r="C3287" s="24">
        <v>15344.440199999999</v>
      </c>
    </row>
    <row r="3288" spans="2:3" x14ac:dyDescent="0.25">
      <c r="B3288" t="s">
        <v>14852</v>
      </c>
      <c r="C3288" s="24">
        <v>15336.245699999999</v>
      </c>
    </row>
    <row r="3289" spans="2:3" x14ac:dyDescent="0.25">
      <c r="B3289" t="s">
        <v>3360</v>
      </c>
      <c r="C3289" s="24">
        <v>15336.245699999999</v>
      </c>
    </row>
    <row r="3290" spans="2:3" x14ac:dyDescent="0.25">
      <c r="B3290" t="s">
        <v>3260</v>
      </c>
      <c r="C3290" s="24">
        <v>15330.869899999998</v>
      </c>
    </row>
    <row r="3291" spans="2:3" x14ac:dyDescent="0.25">
      <c r="B3291" t="s">
        <v>15674</v>
      </c>
      <c r="C3291" s="24">
        <v>15310.427500000002</v>
      </c>
    </row>
    <row r="3292" spans="2:3" x14ac:dyDescent="0.25">
      <c r="B3292" t="s">
        <v>9225</v>
      </c>
      <c r="C3292" s="24">
        <v>15307.1636</v>
      </c>
    </row>
    <row r="3293" spans="2:3" x14ac:dyDescent="0.25">
      <c r="B3293" t="s">
        <v>9243</v>
      </c>
      <c r="C3293" s="24">
        <v>15303.329600000001</v>
      </c>
    </row>
    <row r="3294" spans="2:3" x14ac:dyDescent="0.25">
      <c r="B3294" t="s">
        <v>18117</v>
      </c>
      <c r="C3294" s="24">
        <v>15302.171899999999</v>
      </c>
    </row>
    <row r="3295" spans="2:3" x14ac:dyDescent="0.25">
      <c r="B3295" t="s">
        <v>3192</v>
      </c>
      <c r="C3295" s="24">
        <v>15297.369800000002</v>
      </c>
    </row>
    <row r="3296" spans="2:3" x14ac:dyDescent="0.25">
      <c r="B3296" t="s">
        <v>8453</v>
      </c>
      <c r="C3296" s="24">
        <v>15293.2235</v>
      </c>
    </row>
    <row r="3297" spans="2:3" x14ac:dyDescent="0.25">
      <c r="B3297" t="s">
        <v>7142</v>
      </c>
      <c r="C3297" s="24">
        <v>15288.660099999999</v>
      </c>
    </row>
    <row r="3298" spans="2:3" x14ac:dyDescent="0.25">
      <c r="B3298" t="s">
        <v>17106</v>
      </c>
      <c r="C3298" s="24">
        <v>15287.333599999998</v>
      </c>
    </row>
    <row r="3299" spans="2:3" x14ac:dyDescent="0.25">
      <c r="B3299" t="s">
        <v>16266</v>
      </c>
      <c r="C3299" s="24">
        <v>15283.461299999999</v>
      </c>
    </row>
    <row r="3300" spans="2:3" x14ac:dyDescent="0.25">
      <c r="B3300" t="s">
        <v>1683</v>
      </c>
      <c r="C3300" s="24">
        <v>15281.163399999999</v>
      </c>
    </row>
    <row r="3301" spans="2:3" x14ac:dyDescent="0.25">
      <c r="B3301" t="s">
        <v>18487</v>
      </c>
      <c r="C3301" s="24">
        <v>15277.466100000001</v>
      </c>
    </row>
    <row r="3302" spans="2:3" x14ac:dyDescent="0.25">
      <c r="B3302" t="s">
        <v>16240</v>
      </c>
      <c r="C3302" s="24">
        <v>15270.4357</v>
      </c>
    </row>
    <row r="3303" spans="2:3" x14ac:dyDescent="0.25">
      <c r="B3303" t="s">
        <v>5779</v>
      </c>
      <c r="C3303" s="24">
        <v>15268.084999999999</v>
      </c>
    </row>
    <row r="3304" spans="2:3" x14ac:dyDescent="0.25">
      <c r="B3304" t="s">
        <v>15908</v>
      </c>
      <c r="C3304" s="24">
        <v>15263.574299999998</v>
      </c>
    </row>
    <row r="3305" spans="2:3" x14ac:dyDescent="0.25">
      <c r="B3305" t="s">
        <v>9808</v>
      </c>
      <c r="C3305" s="24">
        <v>15262.8838</v>
      </c>
    </row>
    <row r="3306" spans="2:3" x14ac:dyDescent="0.25">
      <c r="B3306" t="s">
        <v>15621</v>
      </c>
      <c r="C3306" s="24">
        <v>15257.019200000001</v>
      </c>
    </row>
    <row r="3307" spans="2:3" x14ac:dyDescent="0.25">
      <c r="B3307" t="s">
        <v>17733</v>
      </c>
      <c r="C3307" s="24">
        <v>15257.019200000001</v>
      </c>
    </row>
    <row r="3308" spans="2:3" x14ac:dyDescent="0.25">
      <c r="B3308" t="s">
        <v>16675</v>
      </c>
      <c r="C3308" s="24">
        <v>15257.019200000001</v>
      </c>
    </row>
    <row r="3309" spans="2:3" x14ac:dyDescent="0.25">
      <c r="B3309" t="s">
        <v>14021</v>
      </c>
      <c r="C3309" s="24">
        <v>15257.019200000001</v>
      </c>
    </row>
    <row r="3310" spans="2:3" x14ac:dyDescent="0.25">
      <c r="B3310" t="s">
        <v>5436</v>
      </c>
      <c r="C3310" s="24">
        <v>15257.019200000001</v>
      </c>
    </row>
    <row r="3311" spans="2:3" x14ac:dyDescent="0.25">
      <c r="B3311" t="s">
        <v>4348</v>
      </c>
      <c r="C3311" s="24">
        <v>15257.019200000001</v>
      </c>
    </row>
    <row r="3312" spans="2:3" x14ac:dyDescent="0.25">
      <c r="B3312" t="s">
        <v>669</v>
      </c>
      <c r="C3312" s="24">
        <v>15257.019200000001</v>
      </c>
    </row>
    <row r="3313" spans="2:3" x14ac:dyDescent="0.25">
      <c r="B3313" t="s">
        <v>1653</v>
      </c>
      <c r="C3313" s="24">
        <v>15257.019200000001</v>
      </c>
    </row>
    <row r="3314" spans="2:3" x14ac:dyDescent="0.25">
      <c r="B3314" t="s">
        <v>3470</v>
      </c>
      <c r="C3314" s="24">
        <v>15257.019200000001</v>
      </c>
    </row>
    <row r="3315" spans="2:3" x14ac:dyDescent="0.25">
      <c r="B3315" t="s">
        <v>13377</v>
      </c>
      <c r="C3315" s="24">
        <v>15251.237400000002</v>
      </c>
    </row>
    <row r="3316" spans="2:3" x14ac:dyDescent="0.25">
      <c r="B3316" t="s">
        <v>2483</v>
      </c>
      <c r="C3316" s="24">
        <v>15247.488799999999</v>
      </c>
    </row>
    <row r="3317" spans="2:3" x14ac:dyDescent="0.25">
      <c r="B3317" t="s">
        <v>9404</v>
      </c>
      <c r="C3317" s="24">
        <v>15246.9555</v>
      </c>
    </row>
    <row r="3318" spans="2:3" x14ac:dyDescent="0.25">
      <c r="B3318" t="s">
        <v>14570</v>
      </c>
      <c r="C3318" s="24">
        <v>15243.3171</v>
      </c>
    </row>
    <row r="3319" spans="2:3" x14ac:dyDescent="0.25">
      <c r="B3319" t="s">
        <v>979</v>
      </c>
      <c r="C3319" s="24">
        <v>15238.726199999999</v>
      </c>
    </row>
    <row r="3320" spans="2:3" x14ac:dyDescent="0.25">
      <c r="B3320" t="s">
        <v>10206</v>
      </c>
      <c r="C3320" s="24">
        <v>15235.765600000001</v>
      </c>
    </row>
    <row r="3321" spans="2:3" x14ac:dyDescent="0.25">
      <c r="B3321" t="s">
        <v>16776</v>
      </c>
      <c r="C3321" s="24">
        <v>15215.629300000001</v>
      </c>
    </row>
    <row r="3322" spans="2:3" x14ac:dyDescent="0.25">
      <c r="B3322" t="s">
        <v>18846</v>
      </c>
      <c r="C3322" s="24">
        <v>15208.695100000001</v>
      </c>
    </row>
    <row r="3323" spans="2:3" x14ac:dyDescent="0.25">
      <c r="B3323" t="s">
        <v>18633</v>
      </c>
      <c r="C3323" s="24">
        <v>15199.734</v>
      </c>
    </row>
    <row r="3324" spans="2:3" x14ac:dyDescent="0.25">
      <c r="B3324" t="s">
        <v>13144</v>
      </c>
      <c r="C3324" s="24">
        <v>15192.9126</v>
      </c>
    </row>
    <row r="3325" spans="2:3" x14ac:dyDescent="0.25">
      <c r="B3325" t="s">
        <v>6332</v>
      </c>
      <c r="C3325" s="24">
        <v>15191.0954</v>
      </c>
    </row>
    <row r="3326" spans="2:3" x14ac:dyDescent="0.25">
      <c r="B3326" t="s">
        <v>6158</v>
      </c>
      <c r="C3326" s="24">
        <v>15190.450499999999</v>
      </c>
    </row>
    <row r="3327" spans="2:3" x14ac:dyDescent="0.25">
      <c r="B3327" t="s">
        <v>6155</v>
      </c>
      <c r="C3327" s="24">
        <v>15188.9599</v>
      </c>
    </row>
    <row r="3328" spans="2:3" x14ac:dyDescent="0.25">
      <c r="B3328" t="s">
        <v>1103</v>
      </c>
      <c r="C3328" s="24">
        <v>15178.9552</v>
      </c>
    </row>
    <row r="3329" spans="2:3" x14ac:dyDescent="0.25">
      <c r="B3329" t="s">
        <v>8379</v>
      </c>
      <c r="C3329" s="24">
        <v>15177.014700000002</v>
      </c>
    </row>
    <row r="3330" spans="2:3" x14ac:dyDescent="0.25">
      <c r="B3330" t="s">
        <v>14560</v>
      </c>
      <c r="C3330" s="24">
        <v>15175.136100000002</v>
      </c>
    </row>
    <row r="3331" spans="2:3" x14ac:dyDescent="0.25">
      <c r="B3331" t="s">
        <v>9714</v>
      </c>
      <c r="C3331" s="24">
        <v>15174.874400000001</v>
      </c>
    </row>
    <row r="3332" spans="2:3" x14ac:dyDescent="0.25">
      <c r="B3332" t="s">
        <v>16873</v>
      </c>
      <c r="C3332" s="24">
        <v>15164.362000000001</v>
      </c>
    </row>
    <row r="3333" spans="2:3" x14ac:dyDescent="0.25">
      <c r="B3333" t="s">
        <v>12727</v>
      </c>
      <c r="C3333" s="24">
        <v>15162.697100000001</v>
      </c>
    </row>
    <row r="3334" spans="2:3" x14ac:dyDescent="0.25">
      <c r="B3334" t="s">
        <v>5080</v>
      </c>
      <c r="C3334" s="24">
        <v>15162.3022</v>
      </c>
    </row>
    <row r="3335" spans="2:3" x14ac:dyDescent="0.25">
      <c r="B3335" t="s">
        <v>4643</v>
      </c>
      <c r="C3335" s="24">
        <v>15159.350100000001</v>
      </c>
    </row>
    <row r="3336" spans="2:3" x14ac:dyDescent="0.25">
      <c r="B3336" t="s">
        <v>11988</v>
      </c>
      <c r="C3336" s="24">
        <v>15155.708500000001</v>
      </c>
    </row>
    <row r="3337" spans="2:3" x14ac:dyDescent="0.25">
      <c r="B3337" t="s">
        <v>10379</v>
      </c>
      <c r="C3337" s="24">
        <v>15151.365</v>
      </c>
    </row>
    <row r="3338" spans="2:3" x14ac:dyDescent="0.25">
      <c r="B3338" t="s">
        <v>1159</v>
      </c>
      <c r="C3338" s="24">
        <v>15145.0941</v>
      </c>
    </row>
    <row r="3339" spans="2:3" x14ac:dyDescent="0.25">
      <c r="B3339" t="s">
        <v>635</v>
      </c>
      <c r="C3339" s="24">
        <v>15139.7227</v>
      </c>
    </row>
    <row r="3340" spans="2:3" x14ac:dyDescent="0.25">
      <c r="B3340" t="s">
        <v>17941</v>
      </c>
      <c r="C3340" s="24">
        <v>15108.392999999998</v>
      </c>
    </row>
    <row r="3341" spans="2:3" x14ac:dyDescent="0.25">
      <c r="B3341" t="s">
        <v>16710</v>
      </c>
      <c r="C3341" s="24">
        <v>15102.8357</v>
      </c>
    </row>
    <row r="3342" spans="2:3" x14ac:dyDescent="0.25">
      <c r="B3342" t="s">
        <v>9063</v>
      </c>
      <c r="C3342" s="24">
        <v>15102.8357</v>
      </c>
    </row>
    <row r="3343" spans="2:3" x14ac:dyDescent="0.25">
      <c r="B3343" t="s">
        <v>9585</v>
      </c>
      <c r="C3343" s="24">
        <v>15101.808300000001</v>
      </c>
    </row>
    <row r="3344" spans="2:3" x14ac:dyDescent="0.25">
      <c r="B3344" t="s">
        <v>14092</v>
      </c>
      <c r="C3344" s="24">
        <v>15101.755499999999</v>
      </c>
    </row>
    <row r="3345" spans="2:3" x14ac:dyDescent="0.25">
      <c r="B3345" t="s">
        <v>18050</v>
      </c>
      <c r="C3345" s="24">
        <v>15100.378200000001</v>
      </c>
    </row>
    <row r="3346" spans="2:3" x14ac:dyDescent="0.25">
      <c r="B3346" t="s">
        <v>12148</v>
      </c>
      <c r="C3346" s="24">
        <v>15092.611199999999</v>
      </c>
    </row>
    <row r="3347" spans="2:3" x14ac:dyDescent="0.25">
      <c r="B3347" t="s">
        <v>5718</v>
      </c>
      <c r="C3347" s="24">
        <v>15079.5936</v>
      </c>
    </row>
    <row r="3348" spans="2:3" x14ac:dyDescent="0.25">
      <c r="B3348" t="s">
        <v>7101</v>
      </c>
      <c r="C3348" s="24">
        <v>15075.3123</v>
      </c>
    </row>
    <row r="3349" spans="2:3" x14ac:dyDescent="0.25">
      <c r="B3349" t="s">
        <v>5650</v>
      </c>
      <c r="C3349" s="24">
        <v>15057.9197</v>
      </c>
    </row>
    <row r="3350" spans="2:3" x14ac:dyDescent="0.25">
      <c r="B3350" t="s">
        <v>13819</v>
      </c>
      <c r="C3350" s="24">
        <v>15056.208200000001</v>
      </c>
    </row>
    <row r="3351" spans="2:3" x14ac:dyDescent="0.25">
      <c r="B3351" t="s">
        <v>3837</v>
      </c>
      <c r="C3351" s="24">
        <v>15055.3374</v>
      </c>
    </row>
    <row r="3352" spans="2:3" x14ac:dyDescent="0.25">
      <c r="B3352" t="s">
        <v>16684</v>
      </c>
      <c r="C3352" s="24">
        <v>15052.293800000001</v>
      </c>
    </row>
    <row r="3353" spans="2:3" x14ac:dyDescent="0.25">
      <c r="B3353" t="s">
        <v>10481</v>
      </c>
      <c r="C3353" s="24">
        <v>15047.965900000001</v>
      </c>
    </row>
    <row r="3354" spans="2:3" x14ac:dyDescent="0.25">
      <c r="B3354" t="s">
        <v>4970</v>
      </c>
      <c r="C3354" s="24">
        <v>15046.0798</v>
      </c>
    </row>
    <row r="3355" spans="2:3" x14ac:dyDescent="0.25">
      <c r="B3355" t="s">
        <v>11260</v>
      </c>
      <c r="C3355" s="24">
        <v>15045.935100000001</v>
      </c>
    </row>
    <row r="3356" spans="2:3" x14ac:dyDescent="0.25">
      <c r="B3356" t="s">
        <v>16871</v>
      </c>
      <c r="C3356" s="24">
        <v>15045.893300000002</v>
      </c>
    </row>
    <row r="3357" spans="2:3" x14ac:dyDescent="0.25">
      <c r="B3357" t="s">
        <v>6713</v>
      </c>
      <c r="C3357" s="24">
        <v>15034.789699999999</v>
      </c>
    </row>
    <row r="3358" spans="2:3" x14ac:dyDescent="0.25">
      <c r="B3358" t="s">
        <v>1322</v>
      </c>
      <c r="C3358" s="24">
        <v>15018.540200000001</v>
      </c>
    </row>
    <row r="3359" spans="2:3" x14ac:dyDescent="0.25">
      <c r="B3359" t="s">
        <v>16125</v>
      </c>
      <c r="C3359" s="24">
        <v>15009.443799999999</v>
      </c>
    </row>
    <row r="3360" spans="2:3" x14ac:dyDescent="0.25">
      <c r="B3360" t="s">
        <v>8913</v>
      </c>
      <c r="C3360" s="24">
        <v>15001.869499999999</v>
      </c>
    </row>
    <row r="3361" spans="2:3" x14ac:dyDescent="0.25">
      <c r="B3361" t="s">
        <v>1720</v>
      </c>
      <c r="C3361" s="24">
        <v>14999.727499999999</v>
      </c>
    </row>
    <row r="3362" spans="2:3" x14ac:dyDescent="0.25">
      <c r="B3362" t="s">
        <v>11251</v>
      </c>
      <c r="C3362" s="24">
        <v>14998.918099999999</v>
      </c>
    </row>
    <row r="3363" spans="2:3" x14ac:dyDescent="0.25">
      <c r="B3363" t="s">
        <v>10259</v>
      </c>
      <c r="C3363" s="24">
        <v>14997.407799999999</v>
      </c>
    </row>
    <row r="3364" spans="2:3" x14ac:dyDescent="0.25">
      <c r="B3364" t="s">
        <v>1478</v>
      </c>
      <c r="C3364" s="24">
        <v>14995.6299</v>
      </c>
    </row>
    <row r="3365" spans="2:3" x14ac:dyDescent="0.25">
      <c r="B3365" t="s">
        <v>5829</v>
      </c>
      <c r="C3365" s="24">
        <v>14983.043599999999</v>
      </c>
    </row>
    <row r="3366" spans="2:3" x14ac:dyDescent="0.25">
      <c r="B3366" t="s">
        <v>10533</v>
      </c>
      <c r="C3366" s="24">
        <v>14980.160900000001</v>
      </c>
    </row>
    <row r="3367" spans="2:3" x14ac:dyDescent="0.25">
      <c r="B3367" t="s">
        <v>17955</v>
      </c>
      <c r="C3367" s="24">
        <v>14965.218699999999</v>
      </c>
    </row>
    <row r="3368" spans="2:3" x14ac:dyDescent="0.25">
      <c r="B3368" t="s">
        <v>13030</v>
      </c>
      <c r="C3368" s="24">
        <v>14964.4328</v>
      </c>
    </row>
    <row r="3369" spans="2:3" x14ac:dyDescent="0.25">
      <c r="B3369" t="s">
        <v>15631</v>
      </c>
      <c r="C3369" s="24">
        <v>14952.054899999999</v>
      </c>
    </row>
    <row r="3370" spans="2:3" x14ac:dyDescent="0.25">
      <c r="B3370" t="s">
        <v>1882</v>
      </c>
      <c r="C3370" s="24">
        <v>14951.381399999998</v>
      </c>
    </row>
    <row r="3371" spans="2:3" x14ac:dyDescent="0.25">
      <c r="B3371" t="s">
        <v>6134</v>
      </c>
      <c r="C3371" s="24">
        <v>14940.2539</v>
      </c>
    </row>
    <row r="3372" spans="2:3" x14ac:dyDescent="0.25">
      <c r="B3372" t="s">
        <v>4212</v>
      </c>
      <c r="C3372" s="24">
        <v>14936.558500000001</v>
      </c>
    </row>
    <row r="3373" spans="2:3" x14ac:dyDescent="0.25">
      <c r="B3373" t="s">
        <v>2219</v>
      </c>
      <c r="C3373" s="24">
        <v>14935.014299999999</v>
      </c>
    </row>
    <row r="3374" spans="2:3" x14ac:dyDescent="0.25">
      <c r="B3374" t="s">
        <v>14095</v>
      </c>
      <c r="C3374" s="24">
        <v>14930.214300000001</v>
      </c>
    </row>
    <row r="3375" spans="2:3" x14ac:dyDescent="0.25">
      <c r="B3375" t="s">
        <v>15555</v>
      </c>
      <c r="C3375" s="24">
        <v>14922.737700000001</v>
      </c>
    </row>
    <row r="3376" spans="2:3" x14ac:dyDescent="0.25">
      <c r="B3376" t="s">
        <v>13537</v>
      </c>
      <c r="C3376" s="24">
        <v>14911.823100000001</v>
      </c>
    </row>
    <row r="3377" spans="2:3" x14ac:dyDescent="0.25">
      <c r="B3377" t="s">
        <v>6449</v>
      </c>
      <c r="C3377" s="24">
        <v>14910.105399999999</v>
      </c>
    </row>
    <row r="3378" spans="2:3" x14ac:dyDescent="0.25">
      <c r="B3378" t="s">
        <v>15723</v>
      </c>
      <c r="C3378" s="24">
        <v>14901.2978</v>
      </c>
    </row>
    <row r="3379" spans="2:3" x14ac:dyDescent="0.25">
      <c r="B3379" t="s">
        <v>6903</v>
      </c>
      <c r="C3379" s="24">
        <v>14898.492200000001</v>
      </c>
    </row>
    <row r="3380" spans="2:3" x14ac:dyDescent="0.25">
      <c r="B3380" t="s">
        <v>12172</v>
      </c>
      <c r="C3380" s="24">
        <v>14893.155199999999</v>
      </c>
    </row>
    <row r="3381" spans="2:3" x14ac:dyDescent="0.25">
      <c r="B3381" t="s">
        <v>2865</v>
      </c>
      <c r="C3381" s="24">
        <v>14890.2677</v>
      </c>
    </row>
    <row r="3382" spans="2:3" x14ac:dyDescent="0.25">
      <c r="B3382" t="s">
        <v>7643</v>
      </c>
      <c r="C3382" s="24">
        <v>14864.429499999998</v>
      </c>
    </row>
    <row r="3383" spans="2:3" x14ac:dyDescent="0.25">
      <c r="B3383" t="s">
        <v>9587</v>
      </c>
      <c r="C3383" s="24">
        <v>14858.786400000001</v>
      </c>
    </row>
    <row r="3384" spans="2:3" x14ac:dyDescent="0.25">
      <c r="B3384" t="s">
        <v>9720</v>
      </c>
      <c r="C3384" s="24">
        <v>14858.177800000001</v>
      </c>
    </row>
    <row r="3385" spans="2:3" x14ac:dyDescent="0.25">
      <c r="B3385" t="s">
        <v>13527</v>
      </c>
      <c r="C3385" s="24">
        <v>14856.883600000001</v>
      </c>
    </row>
    <row r="3386" spans="2:3" x14ac:dyDescent="0.25">
      <c r="B3386" t="s">
        <v>3880</v>
      </c>
      <c r="C3386" s="24">
        <v>14855.9825</v>
      </c>
    </row>
    <row r="3387" spans="2:3" x14ac:dyDescent="0.25">
      <c r="B3387" t="s">
        <v>3356</v>
      </c>
      <c r="C3387" s="24">
        <v>14854.9799</v>
      </c>
    </row>
    <row r="3388" spans="2:3" x14ac:dyDescent="0.25">
      <c r="B3388" t="s">
        <v>7189</v>
      </c>
      <c r="C3388" s="24">
        <v>14848.846800000001</v>
      </c>
    </row>
    <row r="3389" spans="2:3" x14ac:dyDescent="0.25">
      <c r="B3389" t="s">
        <v>8560</v>
      </c>
      <c r="C3389" s="24">
        <v>14846.3575</v>
      </c>
    </row>
    <row r="3390" spans="2:3" x14ac:dyDescent="0.25">
      <c r="B3390" t="s">
        <v>15602</v>
      </c>
      <c r="C3390" s="24">
        <v>14832.98</v>
      </c>
    </row>
    <row r="3391" spans="2:3" x14ac:dyDescent="0.25">
      <c r="B3391" t="s">
        <v>11768</v>
      </c>
      <c r="C3391" s="24">
        <v>14831.4031</v>
      </c>
    </row>
    <row r="3392" spans="2:3" x14ac:dyDescent="0.25">
      <c r="B3392" t="s">
        <v>3045</v>
      </c>
      <c r="C3392" s="24">
        <v>14830.713399999999</v>
      </c>
    </row>
    <row r="3393" spans="2:3" x14ac:dyDescent="0.25">
      <c r="B3393" t="s">
        <v>13838</v>
      </c>
      <c r="C3393" s="24">
        <v>14826.516599999999</v>
      </c>
    </row>
    <row r="3394" spans="2:3" x14ac:dyDescent="0.25">
      <c r="B3394" t="s">
        <v>3896</v>
      </c>
      <c r="C3394" s="24">
        <v>14820.754800000001</v>
      </c>
    </row>
    <row r="3395" spans="2:3" x14ac:dyDescent="0.25">
      <c r="B3395" t="s">
        <v>4806</v>
      </c>
      <c r="C3395" s="24">
        <v>14817.6649</v>
      </c>
    </row>
    <row r="3396" spans="2:3" x14ac:dyDescent="0.25">
      <c r="B3396" t="s">
        <v>12245</v>
      </c>
      <c r="C3396" s="24">
        <v>14809.414799999999</v>
      </c>
    </row>
    <row r="3397" spans="2:3" x14ac:dyDescent="0.25">
      <c r="B3397" t="s">
        <v>16823</v>
      </c>
      <c r="C3397" s="24">
        <v>14803.847</v>
      </c>
    </row>
    <row r="3398" spans="2:3" x14ac:dyDescent="0.25">
      <c r="B3398" t="s">
        <v>6985</v>
      </c>
      <c r="C3398" s="24">
        <v>14799.655800000002</v>
      </c>
    </row>
    <row r="3399" spans="2:3" x14ac:dyDescent="0.25">
      <c r="B3399" t="s">
        <v>3210</v>
      </c>
      <c r="C3399" s="24">
        <v>14799.346299999999</v>
      </c>
    </row>
    <row r="3400" spans="2:3" x14ac:dyDescent="0.25">
      <c r="B3400" t="s">
        <v>18662</v>
      </c>
      <c r="C3400" s="24">
        <v>14799.330400000001</v>
      </c>
    </row>
    <row r="3401" spans="2:3" x14ac:dyDescent="0.25">
      <c r="B3401" t="s">
        <v>8170</v>
      </c>
      <c r="C3401" s="24">
        <v>14799.210999999999</v>
      </c>
    </row>
    <row r="3402" spans="2:3" x14ac:dyDescent="0.25">
      <c r="B3402" t="s">
        <v>2772</v>
      </c>
      <c r="C3402" s="24">
        <v>14797.004699999998</v>
      </c>
    </row>
    <row r="3403" spans="2:3" x14ac:dyDescent="0.25">
      <c r="B3403" t="s">
        <v>9958</v>
      </c>
      <c r="C3403" s="24">
        <v>14796.596799999999</v>
      </c>
    </row>
    <row r="3404" spans="2:3" x14ac:dyDescent="0.25">
      <c r="B3404" t="s">
        <v>9778</v>
      </c>
      <c r="C3404" s="24">
        <v>14795.5905</v>
      </c>
    </row>
    <row r="3405" spans="2:3" x14ac:dyDescent="0.25">
      <c r="B3405" t="s">
        <v>11607</v>
      </c>
      <c r="C3405" s="24">
        <v>14793.017599999999</v>
      </c>
    </row>
    <row r="3406" spans="2:3" x14ac:dyDescent="0.25">
      <c r="B3406" t="s">
        <v>14795</v>
      </c>
      <c r="C3406" s="24">
        <v>14789.785399999999</v>
      </c>
    </row>
    <row r="3407" spans="2:3" x14ac:dyDescent="0.25">
      <c r="B3407" t="s">
        <v>9017</v>
      </c>
      <c r="C3407" s="24">
        <v>14784.910900000001</v>
      </c>
    </row>
    <row r="3408" spans="2:3" x14ac:dyDescent="0.25">
      <c r="B3408" t="s">
        <v>18233</v>
      </c>
      <c r="C3408" s="24">
        <v>14784.5728</v>
      </c>
    </row>
    <row r="3409" spans="2:3" x14ac:dyDescent="0.25">
      <c r="B3409" t="s">
        <v>15220</v>
      </c>
      <c r="C3409" s="24">
        <v>14784.081399999999</v>
      </c>
    </row>
    <row r="3410" spans="2:3" x14ac:dyDescent="0.25">
      <c r="B3410" t="s">
        <v>18071</v>
      </c>
      <c r="C3410" s="24">
        <v>14783.829699999998</v>
      </c>
    </row>
    <row r="3411" spans="2:3" x14ac:dyDescent="0.25">
      <c r="B3411" t="s">
        <v>17271</v>
      </c>
      <c r="C3411" s="24">
        <v>14779.136100000002</v>
      </c>
    </row>
    <row r="3412" spans="2:3" x14ac:dyDescent="0.25">
      <c r="B3412" t="s">
        <v>8608</v>
      </c>
      <c r="C3412" s="24">
        <v>14772.5113</v>
      </c>
    </row>
    <row r="3413" spans="2:3" x14ac:dyDescent="0.25">
      <c r="B3413" t="s">
        <v>3931</v>
      </c>
      <c r="C3413" s="24">
        <v>14768.956</v>
      </c>
    </row>
    <row r="3414" spans="2:3" x14ac:dyDescent="0.25">
      <c r="B3414" t="s">
        <v>6584</v>
      </c>
      <c r="C3414" s="24">
        <v>14767.440699999999</v>
      </c>
    </row>
    <row r="3415" spans="2:3" x14ac:dyDescent="0.25">
      <c r="B3415" t="s">
        <v>16659</v>
      </c>
      <c r="C3415" s="24">
        <v>14762.179600000001</v>
      </c>
    </row>
    <row r="3416" spans="2:3" x14ac:dyDescent="0.25">
      <c r="B3416" t="s">
        <v>16211</v>
      </c>
      <c r="C3416" s="24">
        <v>14761.187</v>
      </c>
    </row>
    <row r="3417" spans="2:3" x14ac:dyDescent="0.25">
      <c r="B3417" t="s">
        <v>8134</v>
      </c>
      <c r="C3417" s="24">
        <v>14761.187</v>
      </c>
    </row>
    <row r="3418" spans="2:3" x14ac:dyDescent="0.25">
      <c r="B3418" t="s">
        <v>6326</v>
      </c>
      <c r="C3418" s="24">
        <v>14756.2016</v>
      </c>
    </row>
    <row r="3419" spans="2:3" x14ac:dyDescent="0.25">
      <c r="B3419" t="s">
        <v>15513</v>
      </c>
      <c r="C3419" s="24">
        <v>14752.115599999999</v>
      </c>
    </row>
    <row r="3420" spans="2:3" x14ac:dyDescent="0.25">
      <c r="B3420" t="s">
        <v>4241</v>
      </c>
      <c r="C3420" s="24">
        <v>14746.3217</v>
      </c>
    </row>
    <row r="3421" spans="2:3" x14ac:dyDescent="0.25">
      <c r="B3421" t="s">
        <v>11801</v>
      </c>
      <c r="C3421" s="24">
        <v>14744.900100000001</v>
      </c>
    </row>
    <row r="3422" spans="2:3" x14ac:dyDescent="0.25">
      <c r="B3422" t="s">
        <v>10273</v>
      </c>
      <c r="C3422" s="24">
        <v>14740.7654</v>
      </c>
    </row>
    <row r="3423" spans="2:3" x14ac:dyDescent="0.25">
      <c r="B3423" t="s">
        <v>2290</v>
      </c>
      <c r="C3423" s="24">
        <v>14735.6692</v>
      </c>
    </row>
    <row r="3424" spans="2:3" x14ac:dyDescent="0.25">
      <c r="B3424" t="s">
        <v>8723</v>
      </c>
      <c r="C3424" s="24">
        <v>14733.544000000002</v>
      </c>
    </row>
    <row r="3425" spans="2:3" x14ac:dyDescent="0.25">
      <c r="B3425" t="s">
        <v>6999</v>
      </c>
      <c r="C3425" s="24">
        <v>14732.7731</v>
      </c>
    </row>
    <row r="3426" spans="2:3" x14ac:dyDescent="0.25">
      <c r="B3426" t="s">
        <v>1348</v>
      </c>
      <c r="C3426" s="24">
        <v>14729.892400000001</v>
      </c>
    </row>
    <row r="3427" spans="2:3" x14ac:dyDescent="0.25">
      <c r="B3427" t="s">
        <v>15819</v>
      </c>
      <c r="C3427" s="24">
        <v>14727.3873</v>
      </c>
    </row>
    <row r="3428" spans="2:3" x14ac:dyDescent="0.25">
      <c r="B3428" t="s">
        <v>8754</v>
      </c>
      <c r="C3428" s="24">
        <v>14724.857599999999</v>
      </c>
    </row>
    <row r="3429" spans="2:3" x14ac:dyDescent="0.25">
      <c r="B3429" t="s">
        <v>15548</v>
      </c>
      <c r="C3429" s="24">
        <v>14724.334500000001</v>
      </c>
    </row>
    <row r="3430" spans="2:3" x14ac:dyDescent="0.25">
      <c r="B3430" t="s">
        <v>4553</v>
      </c>
      <c r="C3430" s="24">
        <v>14717.508099999999</v>
      </c>
    </row>
    <row r="3431" spans="2:3" x14ac:dyDescent="0.25">
      <c r="B3431" t="s">
        <v>8613</v>
      </c>
      <c r="C3431" s="24">
        <v>14716.676099999999</v>
      </c>
    </row>
    <row r="3432" spans="2:3" x14ac:dyDescent="0.25">
      <c r="B3432" t="s">
        <v>10993</v>
      </c>
      <c r="C3432" s="24">
        <v>14713.161900000001</v>
      </c>
    </row>
    <row r="3433" spans="2:3" x14ac:dyDescent="0.25">
      <c r="B3433" t="s">
        <v>2942</v>
      </c>
      <c r="C3433" s="24">
        <v>14707.9064</v>
      </c>
    </row>
    <row r="3434" spans="2:3" x14ac:dyDescent="0.25">
      <c r="B3434" t="s">
        <v>16874</v>
      </c>
      <c r="C3434" s="24">
        <v>14703.439999999999</v>
      </c>
    </row>
    <row r="3435" spans="2:3" x14ac:dyDescent="0.25">
      <c r="B3435" t="s">
        <v>16773</v>
      </c>
      <c r="C3435" s="24">
        <v>14701.797200000001</v>
      </c>
    </row>
    <row r="3436" spans="2:3" x14ac:dyDescent="0.25">
      <c r="B3436" t="s">
        <v>18748</v>
      </c>
      <c r="C3436" s="24">
        <v>14675.0543</v>
      </c>
    </row>
    <row r="3437" spans="2:3" x14ac:dyDescent="0.25">
      <c r="B3437" t="s">
        <v>3805</v>
      </c>
      <c r="C3437" s="24">
        <v>14668.247799999999</v>
      </c>
    </row>
    <row r="3438" spans="2:3" x14ac:dyDescent="0.25">
      <c r="B3438" t="s">
        <v>9138</v>
      </c>
      <c r="C3438" s="24">
        <v>14660.6695</v>
      </c>
    </row>
    <row r="3439" spans="2:3" x14ac:dyDescent="0.25">
      <c r="B3439" t="s">
        <v>13842</v>
      </c>
      <c r="C3439" s="24">
        <v>14656.774299999999</v>
      </c>
    </row>
    <row r="3440" spans="2:3" x14ac:dyDescent="0.25">
      <c r="B3440" t="s">
        <v>8318</v>
      </c>
      <c r="C3440" s="24">
        <v>14649.400700000002</v>
      </c>
    </row>
    <row r="3441" spans="2:3" x14ac:dyDescent="0.25">
      <c r="B3441" t="s">
        <v>7604</v>
      </c>
      <c r="C3441" s="24">
        <v>14641.2268</v>
      </c>
    </row>
    <row r="3442" spans="2:3" x14ac:dyDescent="0.25">
      <c r="B3442" t="s">
        <v>4418</v>
      </c>
      <c r="C3442" s="24">
        <v>14638.1122</v>
      </c>
    </row>
    <row r="3443" spans="2:3" x14ac:dyDescent="0.25">
      <c r="B3443" t="s">
        <v>18026</v>
      </c>
      <c r="C3443" s="24">
        <v>14637.893899999999</v>
      </c>
    </row>
    <row r="3444" spans="2:3" x14ac:dyDescent="0.25">
      <c r="B3444" t="s">
        <v>10395</v>
      </c>
      <c r="C3444" s="24">
        <v>14634.937900000001</v>
      </c>
    </row>
    <row r="3445" spans="2:3" x14ac:dyDescent="0.25">
      <c r="B3445" t="s">
        <v>10645</v>
      </c>
      <c r="C3445" s="24">
        <v>14634.937900000001</v>
      </c>
    </row>
    <row r="3446" spans="2:3" x14ac:dyDescent="0.25">
      <c r="B3446" t="s">
        <v>3469</v>
      </c>
      <c r="C3446" s="24">
        <v>14634.937900000001</v>
      </c>
    </row>
    <row r="3447" spans="2:3" x14ac:dyDescent="0.25">
      <c r="B3447" t="s">
        <v>11650</v>
      </c>
      <c r="C3447" s="24">
        <v>14629.3892</v>
      </c>
    </row>
    <row r="3448" spans="2:3" x14ac:dyDescent="0.25">
      <c r="B3448" t="s">
        <v>15079</v>
      </c>
      <c r="C3448" s="24">
        <v>14626.181300000002</v>
      </c>
    </row>
    <row r="3449" spans="2:3" x14ac:dyDescent="0.25">
      <c r="B3449" t="s">
        <v>13496</v>
      </c>
      <c r="C3449" s="24">
        <v>14624.3042</v>
      </c>
    </row>
    <row r="3450" spans="2:3" x14ac:dyDescent="0.25">
      <c r="B3450" t="s">
        <v>10790</v>
      </c>
      <c r="C3450" s="24">
        <v>14624.218999999999</v>
      </c>
    </row>
    <row r="3451" spans="2:3" x14ac:dyDescent="0.25">
      <c r="B3451" t="s">
        <v>3390</v>
      </c>
      <c r="C3451" s="24">
        <v>14620.3791</v>
      </c>
    </row>
    <row r="3452" spans="2:3" x14ac:dyDescent="0.25">
      <c r="B3452" t="s">
        <v>10469</v>
      </c>
      <c r="C3452" s="24">
        <v>14612.359100000001</v>
      </c>
    </row>
    <row r="3453" spans="2:3" x14ac:dyDescent="0.25">
      <c r="B3453" t="s">
        <v>7799</v>
      </c>
      <c r="C3453" s="24">
        <v>14610.884899999999</v>
      </c>
    </row>
    <row r="3454" spans="2:3" x14ac:dyDescent="0.25">
      <c r="B3454" t="s">
        <v>2337</v>
      </c>
      <c r="C3454" s="24">
        <v>14610.238300000003</v>
      </c>
    </row>
    <row r="3455" spans="2:3" x14ac:dyDescent="0.25">
      <c r="B3455" t="s">
        <v>17620</v>
      </c>
      <c r="C3455" s="24">
        <v>14597.998599999999</v>
      </c>
    </row>
    <row r="3456" spans="2:3" x14ac:dyDescent="0.25">
      <c r="B3456" t="s">
        <v>2281</v>
      </c>
      <c r="C3456" s="24">
        <v>14588.276200000002</v>
      </c>
    </row>
    <row r="3457" spans="2:3" x14ac:dyDescent="0.25">
      <c r="B3457" t="s">
        <v>1751</v>
      </c>
      <c r="C3457" s="24">
        <v>14584.846499999998</v>
      </c>
    </row>
    <row r="3458" spans="2:3" x14ac:dyDescent="0.25">
      <c r="B3458" t="s">
        <v>8333</v>
      </c>
      <c r="C3458" s="24">
        <v>14583.126</v>
      </c>
    </row>
    <row r="3459" spans="2:3" x14ac:dyDescent="0.25">
      <c r="B3459" t="s">
        <v>3316</v>
      </c>
      <c r="C3459" s="24">
        <v>14579.2952</v>
      </c>
    </row>
    <row r="3460" spans="2:3" x14ac:dyDescent="0.25">
      <c r="B3460" t="s">
        <v>14941</v>
      </c>
      <c r="C3460" s="24">
        <v>14570.746400000002</v>
      </c>
    </row>
    <row r="3461" spans="2:3" x14ac:dyDescent="0.25">
      <c r="B3461" t="s">
        <v>11162</v>
      </c>
      <c r="C3461" s="24">
        <v>14567.7608</v>
      </c>
    </row>
    <row r="3462" spans="2:3" x14ac:dyDescent="0.25">
      <c r="B3462" t="s">
        <v>13279</v>
      </c>
      <c r="C3462" s="24">
        <v>14567.6952</v>
      </c>
    </row>
    <row r="3463" spans="2:3" x14ac:dyDescent="0.25">
      <c r="B3463" t="s">
        <v>9408</v>
      </c>
      <c r="C3463" s="24">
        <v>14567.372599999999</v>
      </c>
    </row>
    <row r="3464" spans="2:3" x14ac:dyDescent="0.25">
      <c r="B3464" t="s">
        <v>17525</v>
      </c>
      <c r="C3464" s="24">
        <v>14561.324900000001</v>
      </c>
    </row>
    <row r="3465" spans="2:3" x14ac:dyDescent="0.25">
      <c r="B3465" t="s">
        <v>12610</v>
      </c>
      <c r="C3465" s="24">
        <v>14554.531599999998</v>
      </c>
    </row>
    <row r="3466" spans="2:3" x14ac:dyDescent="0.25">
      <c r="B3466" t="s">
        <v>18092</v>
      </c>
      <c r="C3466" s="24">
        <v>14553.007799999999</v>
      </c>
    </row>
    <row r="3467" spans="2:3" x14ac:dyDescent="0.25">
      <c r="B3467" t="s">
        <v>7911</v>
      </c>
      <c r="C3467" s="24">
        <v>14550.507</v>
      </c>
    </row>
    <row r="3468" spans="2:3" x14ac:dyDescent="0.25">
      <c r="B3468" t="s">
        <v>14505</v>
      </c>
      <c r="C3468" s="24">
        <v>14547.577100000002</v>
      </c>
    </row>
    <row r="3469" spans="2:3" x14ac:dyDescent="0.25">
      <c r="B3469" t="s">
        <v>3761</v>
      </c>
      <c r="C3469" s="24">
        <v>14537.5924</v>
      </c>
    </row>
    <row r="3470" spans="2:3" x14ac:dyDescent="0.25">
      <c r="B3470" t="s">
        <v>15718</v>
      </c>
      <c r="C3470" s="24">
        <v>14537.2461</v>
      </c>
    </row>
    <row r="3471" spans="2:3" x14ac:dyDescent="0.25">
      <c r="B3471" t="s">
        <v>1006</v>
      </c>
      <c r="C3471" s="24">
        <v>14535.8986</v>
      </c>
    </row>
    <row r="3472" spans="2:3" x14ac:dyDescent="0.25">
      <c r="B3472" t="s">
        <v>15712</v>
      </c>
      <c r="C3472" s="24">
        <v>14533.174999999999</v>
      </c>
    </row>
    <row r="3473" spans="2:3" x14ac:dyDescent="0.25">
      <c r="B3473" t="s">
        <v>16237</v>
      </c>
      <c r="C3473" s="24">
        <v>14528.7665</v>
      </c>
    </row>
    <row r="3474" spans="2:3" x14ac:dyDescent="0.25">
      <c r="B3474" t="s">
        <v>10706</v>
      </c>
      <c r="C3474" s="24">
        <v>14521.7284</v>
      </c>
    </row>
    <row r="3475" spans="2:3" x14ac:dyDescent="0.25">
      <c r="B3475" t="s">
        <v>5135</v>
      </c>
      <c r="C3475" s="24">
        <v>14505.4876</v>
      </c>
    </row>
    <row r="3476" spans="2:3" x14ac:dyDescent="0.25">
      <c r="B3476" t="s">
        <v>7662</v>
      </c>
      <c r="C3476" s="24">
        <v>14501.9872</v>
      </c>
    </row>
    <row r="3477" spans="2:3" x14ac:dyDescent="0.25">
      <c r="B3477" t="s">
        <v>9795</v>
      </c>
      <c r="C3477" s="24">
        <v>14499.824700000001</v>
      </c>
    </row>
    <row r="3478" spans="2:3" x14ac:dyDescent="0.25">
      <c r="B3478" t="s">
        <v>7626</v>
      </c>
      <c r="C3478" s="24">
        <v>14499.559600000001</v>
      </c>
    </row>
    <row r="3479" spans="2:3" x14ac:dyDescent="0.25">
      <c r="B3479" t="s">
        <v>15326</v>
      </c>
      <c r="C3479" s="24">
        <v>14493.660300000001</v>
      </c>
    </row>
    <row r="3480" spans="2:3" x14ac:dyDescent="0.25">
      <c r="B3480" t="s">
        <v>18742</v>
      </c>
      <c r="C3480" s="24">
        <v>14489.347900000001</v>
      </c>
    </row>
    <row r="3481" spans="2:3" x14ac:dyDescent="0.25">
      <c r="B3481" t="s">
        <v>7210</v>
      </c>
      <c r="C3481" s="24">
        <v>14488.2976</v>
      </c>
    </row>
    <row r="3482" spans="2:3" x14ac:dyDescent="0.25">
      <c r="B3482" t="s">
        <v>9644</v>
      </c>
      <c r="C3482" s="24">
        <v>14480.100699999999</v>
      </c>
    </row>
    <row r="3483" spans="2:3" x14ac:dyDescent="0.25">
      <c r="B3483" t="s">
        <v>4558</v>
      </c>
      <c r="C3483" s="24">
        <v>14474.603200000001</v>
      </c>
    </row>
    <row r="3484" spans="2:3" x14ac:dyDescent="0.25">
      <c r="B3484" t="s">
        <v>15984</v>
      </c>
      <c r="C3484" s="24">
        <v>14473.855</v>
      </c>
    </row>
    <row r="3485" spans="2:3" x14ac:dyDescent="0.25">
      <c r="B3485" t="s">
        <v>5563</v>
      </c>
      <c r="C3485" s="24">
        <v>14460.709200000001</v>
      </c>
    </row>
    <row r="3486" spans="2:3" x14ac:dyDescent="0.25">
      <c r="B3486" t="s">
        <v>3041</v>
      </c>
      <c r="C3486" s="24">
        <v>14456.9028</v>
      </c>
    </row>
    <row r="3487" spans="2:3" x14ac:dyDescent="0.25">
      <c r="B3487" t="s">
        <v>11809</v>
      </c>
      <c r="C3487" s="24">
        <v>14455.374299999999</v>
      </c>
    </row>
    <row r="3488" spans="2:3" x14ac:dyDescent="0.25">
      <c r="B3488" t="s">
        <v>18952</v>
      </c>
      <c r="C3488" s="24">
        <v>14444.4521</v>
      </c>
    </row>
    <row r="3489" spans="2:3" x14ac:dyDescent="0.25">
      <c r="B3489" t="s">
        <v>3079</v>
      </c>
      <c r="C3489" s="24">
        <v>14442.062900000001</v>
      </c>
    </row>
    <row r="3490" spans="2:3" x14ac:dyDescent="0.25">
      <c r="B3490" t="s">
        <v>15526</v>
      </c>
      <c r="C3490" s="24">
        <v>14440.271200000001</v>
      </c>
    </row>
    <row r="3491" spans="2:3" x14ac:dyDescent="0.25">
      <c r="B3491" t="s">
        <v>18359</v>
      </c>
      <c r="C3491" s="24">
        <v>14436.0478</v>
      </c>
    </row>
    <row r="3492" spans="2:3" x14ac:dyDescent="0.25">
      <c r="B3492" t="s">
        <v>12984</v>
      </c>
      <c r="C3492" s="24">
        <v>14430.9673</v>
      </c>
    </row>
    <row r="3493" spans="2:3" x14ac:dyDescent="0.25">
      <c r="B3493" t="s">
        <v>5410</v>
      </c>
      <c r="C3493" s="24">
        <v>14425.248</v>
      </c>
    </row>
    <row r="3494" spans="2:3" x14ac:dyDescent="0.25">
      <c r="B3494" t="s">
        <v>7655</v>
      </c>
      <c r="C3494" s="24">
        <v>14417.9226</v>
      </c>
    </row>
    <row r="3495" spans="2:3" x14ac:dyDescent="0.25">
      <c r="B3495" t="s">
        <v>2216</v>
      </c>
      <c r="C3495" s="24">
        <v>14409.547699999999</v>
      </c>
    </row>
    <row r="3496" spans="2:3" x14ac:dyDescent="0.25">
      <c r="B3496" t="s">
        <v>12497</v>
      </c>
      <c r="C3496" s="24">
        <v>14406.463900000001</v>
      </c>
    </row>
    <row r="3497" spans="2:3" x14ac:dyDescent="0.25">
      <c r="B3497" t="s">
        <v>11238</v>
      </c>
      <c r="C3497" s="24">
        <v>14402.4275</v>
      </c>
    </row>
    <row r="3498" spans="2:3" x14ac:dyDescent="0.25">
      <c r="B3498" t="s">
        <v>17068</v>
      </c>
      <c r="C3498" s="24">
        <v>14390.487999999999</v>
      </c>
    </row>
    <row r="3499" spans="2:3" x14ac:dyDescent="0.25">
      <c r="B3499" t="s">
        <v>923</v>
      </c>
      <c r="C3499" s="24">
        <v>14379.900899999999</v>
      </c>
    </row>
    <row r="3500" spans="2:3" x14ac:dyDescent="0.25">
      <c r="B3500" t="s">
        <v>10686</v>
      </c>
      <c r="C3500" s="24">
        <v>14375.018399999999</v>
      </c>
    </row>
    <row r="3501" spans="2:3" x14ac:dyDescent="0.25">
      <c r="B3501" t="s">
        <v>16230</v>
      </c>
      <c r="C3501" s="24">
        <v>14372.5537</v>
      </c>
    </row>
    <row r="3502" spans="2:3" x14ac:dyDescent="0.25">
      <c r="B3502" t="s">
        <v>3326</v>
      </c>
      <c r="C3502" s="24">
        <v>14370.8781</v>
      </c>
    </row>
    <row r="3503" spans="2:3" x14ac:dyDescent="0.25">
      <c r="B3503" t="s">
        <v>5818</v>
      </c>
      <c r="C3503" s="24">
        <v>14364.521000000002</v>
      </c>
    </row>
    <row r="3504" spans="2:3" x14ac:dyDescent="0.25">
      <c r="B3504" t="s">
        <v>11928</v>
      </c>
      <c r="C3504" s="24">
        <v>14363.080399999999</v>
      </c>
    </row>
    <row r="3505" spans="2:3" x14ac:dyDescent="0.25">
      <c r="B3505" t="s">
        <v>4060</v>
      </c>
      <c r="C3505" s="24">
        <v>14361.883999999998</v>
      </c>
    </row>
    <row r="3506" spans="2:3" x14ac:dyDescent="0.25">
      <c r="B3506" t="s">
        <v>3166</v>
      </c>
      <c r="C3506" s="24">
        <v>14347.5504</v>
      </c>
    </row>
    <row r="3507" spans="2:3" x14ac:dyDescent="0.25">
      <c r="B3507" t="s">
        <v>5980</v>
      </c>
      <c r="C3507" s="24">
        <v>14318.4298</v>
      </c>
    </row>
    <row r="3508" spans="2:3" x14ac:dyDescent="0.25">
      <c r="B3508" t="s">
        <v>3655</v>
      </c>
      <c r="C3508" s="24">
        <v>14309.020799999998</v>
      </c>
    </row>
    <row r="3509" spans="2:3" x14ac:dyDescent="0.25">
      <c r="B3509" t="s">
        <v>16194</v>
      </c>
      <c r="C3509" s="24">
        <v>14308.7896</v>
      </c>
    </row>
    <row r="3510" spans="2:3" x14ac:dyDescent="0.25">
      <c r="B3510" t="s">
        <v>3881</v>
      </c>
      <c r="C3510" s="24">
        <v>14305.3002</v>
      </c>
    </row>
    <row r="3511" spans="2:3" x14ac:dyDescent="0.25">
      <c r="B3511" t="s">
        <v>7143</v>
      </c>
      <c r="C3511" s="24">
        <v>14304.0142</v>
      </c>
    </row>
    <row r="3512" spans="2:3" x14ac:dyDescent="0.25">
      <c r="B3512" t="s">
        <v>16821</v>
      </c>
      <c r="C3512" s="24">
        <v>14303.4555</v>
      </c>
    </row>
    <row r="3513" spans="2:3" x14ac:dyDescent="0.25">
      <c r="B3513" t="s">
        <v>15615</v>
      </c>
      <c r="C3513" s="24">
        <v>14303.4555</v>
      </c>
    </row>
    <row r="3514" spans="2:3" x14ac:dyDescent="0.25">
      <c r="B3514" t="s">
        <v>15918</v>
      </c>
      <c r="C3514" s="24">
        <v>14303.4555</v>
      </c>
    </row>
    <row r="3515" spans="2:3" x14ac:dyDescent="0.25">
      <c r="B3515" t="s">
        <v>12967</v>
      </c>
      <c r="C3515" s="24">
        <v>14303.4555</v>
      </c>
    </row>
    <row r="3516" spans="2:3" x14ac:dyDescent="0.25">
      <c r="B3516" t="s">
        <v>2953</v>
      </c>
      <c r="C3516" s="24">
        <v>14295.811800000001</v>
      </c>
    </row>
    <row r="3517" spans="2:3" x14ac:dyDescent="0.25">
      <c r="B3517" t="s">
        <v>720</v>
      </c>
      <c r="C3517" s="24">
        <v>14294.984199999999</v>
      </c>
    </row>
    <row r="3518" spans="2:3" x14ac:dyDescent="0.25">
      <c r="B3518" t="s">
        <v>8908</v>
      </c>
      <c r="C3518" s="24">
        <v>14281.6757</v>
      </c>
    </row>
    <row r="3519" spans="2:3" x14ac:dyDescent="0.25">
      <c r="B3519" t="s">
        <v>14034</v>
      </c>
      <c r="C3519" s="24">
        <v>14278.798699999999</v>
      </c>
    </row>
    <row r="3520" spans="2:3" x14ac:dyDescent="0.25">
      <c r="B3520" t="s">
        <v>2894</v>
      </c>
      <c r="C3520" s="24">
        <v>14276.769899999999</v>
      </c>
    </row>
    <row r="3521" spans="2:3" x14ac:dyDescent="0.25">
      <c r="B3521" t="s">
        <v>8578</v>
      </c>
      <c r="C3521" s="24">
        <v>14266.820099999999</v>
      </c>
    </row>
    <row r="3522" spans="2:3" x14ac:dyDescent="0.25">
      <c r="B3522" t="s">
        <v>10640</v>
      </c>
      <c r="C3522" s="24">
        <v>14266.216</v>
      </c>
    </row>
    <row r="3523" spans="2:3" x14ac:dyDescent="0.25">
      <c r="B3523" t="s">
        <v>9870</v>
      </c>
      <c r="C3523" s="24">
        <v>14261.9066</v>
      </c>
    </row>
    <row r="3524" spans="2:3" x14ac:dyDescent="0.25">
      <c r="B3524" t="s">
        <v>11364</v>
      </c>
      <c r="C3524" s="24">
        <v>14258.741900000001</v>
      </c>
    </row>
    <row r="3525" spans="2:3" x14ac:dyDescent="0.25">
      <c r="B3525" t="s">
        <v>4346</v>
      </c>
      <c r="C3525" s="24">
        <v>14253.827499999999</v>
      </c>
    </row>
    <row r="3526" spans="2:3" x14ac:dyDescent="0.25">
      <c r="B3526" t="s">
        <v>3434</v>
      </c>
      <c r="C3526" s="24">
        <v>14251.155499999999</v>
      </c>
    </row>
    <row r="3527" spans="2:3" x14ac:dyDescent="0.25">
      <c r="B3527" t="s">
        <v>4718</v>
      </c>
      <c r="C3527" s="24">
        <v>14245.624600000001</v>
      </c>
    </row>
    <row r="3528" spans="2:3" x14ac:dyDescent="0.25">
      <c r="B3528" t="s">
        <v>4898</v>
      </c>
      <c r="C3528" s="24">
        <v>14232.5692</v>
      </c>
    </row>
    <row r="3529" spans="2:3" x14ac:dyDescent="0.25">
      <c r="B3529" t="s">
        <v>15777</v>
      </c>
      <c r="C3529" s="24">
        <v>14229.083000000001</v>
      </c>
    </row>
    <row r="3530" spans="2:3" x14ac:dyDescent="0.25">
      <c r="B3530" t="s">
        <v>8523</v>
      </c>
      <c r="C3530" s="24">
        <v>14225.1266</v>
      </c>
    </row>
    <row r="3531" spans="2:3" x14ac:dyDescent="0.25">
      <c r="B3531" t="s">
        <v>2082</v>
      </c>
      <c r="C3531" s="24">
        <v>14223.532200000001</v>
      </c>
    </row>
    <row r="3532" spans="2:3" x14ac:dyDescent="0.25">
      <c r="B3532" t="s">
        <v>11748</v>
      </c>
      <c r="C3532" s="24">
        <v>14216.429599999999</v>
      </c>
    </row>
    <row r="3533" spans="2:3" x14ac:dyDescent="0.25">
      <c r="B3533" t="s">
        <v>12791</v>
      </c>
      <c r="C3533" s="24">
        <v>14214.4336</v>
      </c>
    </row>
    <row r="3534" spans="2:3" x14ac:dyDescent="0.25">
      <c r="B3534" t="s">
        <v>12665</v>
      </c>
      <c r="C3534" s="24">
        <v>14214.4336</v>
      </c>
    </row>
    <row r="3535" spans="2:3" x14ac:dyDescent="0.25">
      <c r="B3535" t="s">
        <v>3966</v>
      </c>
      <c r="C3535" s="24">
        <v>14194.928900000001</v>
      </c>
    </row>
    <row r="3536" spans="2:3" x14ac:dyDescent="0.25">
      <c r="B3536" t="s">
        <v>13260</v>
      </c>
      <c r="C3536" s="24">
        <v>14194.446400000001</v>
      </c>
    </row>
    <row r="3537" spans="2:3" x14ac:dyDescent="0.25">
      <c r="B3537" t="s">
        <v>10050</v>
      </c>
      <c r="C3537" s="24">
        <v>14188.6934</v>
      </c>
    </row>
    <row r="3538" spans="2:3" x14ac:dyDescent="0.25">
      <c r="B3538" t="s">
        <v>5187</v>
      </c>
      <c r="C3538" s="24">
        <v>14188.680099999998</v>
      </c>
    </row>
    <row r="3539" spans="2:3" x14ac:dyDescent="0.25">
      <c r="B3539" t="s">
        <v>9442</v>
      </c>
      <c r="C3539" s="24">
        <v>14187.163199999999</v>
      </c>
    </row>
    <row r="3540" spans="2:3" x14ac:dyDescent="0.25">
      <c r="B3540" t="s">
        <v>3235</v>
      </c>
      <c r="C3540" s="24">
        <v>14176.253500000001</v>
      </c>
    </row>
    <row r="3541" spans="2:3" x14ac:dyDescent="0.25">
      <c r="B3541" t="s">
        <v>10688</v>
      </c>
      <c r="C3541" s="24">
        <v>14172.079800000001</v>
      </c>
    </row>
    <row r="3542" spans="2:3" x14ac:dyDescent="0.25">
      <c r="B3542" t="s">
        <v>3366</v>
      </c>
      <c r="C3542" s="24">
        <v>14169.594800000001</v>
      </c>
    </row>
    <row r="3543" spans="2:3" x14ac:dyDescent="0.25">
      <c r="B3543" t="s">
        <v>2798</v>
      </c>
      <c r="C3543" s="24">
        <v>14149.522699999998</v>
      </c>
    </row>
    <row r="3544" spans="2:3" x14ac:dyDescent="0.25">
      <c r="B3544" t="s">
        <v>10557</v>
      </c>
      <c r="C3544" s="24">
        <v>14149.323</v>
      </c>
    </row>
    <row r="3545" spans="2:3" x14ac:dyDescent="0.25">
      <c r="B3545" t="s">
        <v>8983</v>
      </c>
      <c r="C3545" s="24">
        <v>14149.323</v>
      </c>
    </row>
    <row r="3546" spans="2:3" x14ac:dyDescent="0.25">
      <c r="B3546" t="s">
        <v>7838</v>
      </c>
      <c r="C3546" s="24">
        <v>14140.6103</v>
      </c>
    </row>
    <row r="3547" spans="2:3" x14ac:dyDescent="0.25">
      <c r="B3547" t="s">
        <v>4757</v>
      </c>
      <c r="C3547" s="24">
        <v>14132.747800000001</v>
      </c>
    </row>
    <row r="3548" spans="2:3" x14ac:dyDescent="0.25">
      <c r="B3548" t="s">
        <v>10258</v>
      </c>
      <c r="C3548" s="24">
        <v>14129.183800000001</v>
      </c>
    </row>
    <row r="3549" spans="2:3" x14ac:dyDescent="0.25">
      <c r="B3549" t="s">
        <v>16407</v>
      </c>
      <c r="C3549" s="24">
        <v>14128.8496</v>
      </c>
    </row>
    <row r="3550" spans="2:3" x14ac:dyDescent="0.25">
      <c r="B3550" t="s">
        <v>18781</v>
      </c>
      <c r="C3550" s="24">
        <v>14124.109</v>
      </c>
    </row>
    <row r="3551" spans="2:3" x14ac:dyDescent="0.25">
      <c r="B3551" t="s">
        <v>3893</v>
      </c>
      <c r="C3551" s="24">
        <v>14122.930400000001</v>
      </c>
    </row>
    <row r="3552" spans="2:3" x14ac:dyDescent="0.25">
      <c r="B3552" t="s">
        <v>3844</v>
      </c>
      <c r="C3552" s="24">
        <v>14114.111999999999</v>
      </c>
    </row>
    <row r="3553" spans="2:3" x14ac:dyDescent="0.25">
      <c r="B3553" t="s">
        <v>8393</v>
      </c>
      <c r="C3553" s="24">
        <v>14111.7081</v>
      </c>
    </row>
    <row r="3554" spans="2:3" x14ac:dyDescent="0.25">
      <c r="B3554" t="s">
        <v>7064</v>
      </c>
      <c r="C3554" s="24">
        <v>14106.577000000001</v>
      </c>
    </row>
    <row r="3555" spans="2:3" x14ac:dyDescent="0.25">
      <c r="B3555" t="s">
        <v>16971</v>
      </c>
      <c r="C3555" s="24">
        <v>14102.982799999998</v>
      </c>
    </row>
    <row r="3556" spans="2:3" x14ac:dyDescent="0.25">
      <c r="B3556" t="s">
        <v>10933</v>
      </c>
      <c r="C3556" s="24">
        <v>14100.625899999999</v>
      </c>
    </row>
    <row r="3557" spans="2:3" x14ac:dyDescent="0.25">
      <c r="B3557" t="s">
        <v>9640</v>
      </c>
      <c r="C3557" s="24">
        <v>14086.820599999999</v>
      </c>
    </row>
    <row r="3558" spans="2:3" x14ac:dyDescent="0.25">
      <c r="B3558" t="s">
        <v>1626</v>
      </c>
      <c r="C3558" s="24">
        <v>14074.496999999999</v>
      </c>
    </row>
    <row r="3559" spans="2:3" x14ac:dyDescent="0.25">
      <c r="B3559" t="s">
        <v>16307</v>
      </c>
      <c r="C3559" s="24">
        <v>14074.236000000001</v>
      </c>
    </row>
    <row r="3560" spans="2:3" x14ac:dyDescent="0.25">
      <c r="B3560" t="s">
        <v>1282</v>
      </c>
      <c r="C3560" s="24">
        <v>14072.827499999999</v>
      </c>
    </row>
    <row r="3561" spans="2:3" x14ac:dyDescent="0.25">
      <c r="B3561" t="s">
        <v>18429</v>
      </c>
      <c r="C3561" s="24">
        <v>14069.758</v>
      </c>
    </row>
    <row r="3562" spans="2:3" x14ac:dyDescent="0.25">
      <c r="B3562" t="s">
        <v>18008</v>
      </c>
      <c r="C3562" s="24">
        <v>14069.758</v>
      </c>
    </row>
    <row r="3563" spans="2:3" x14ac:dyDescent="0.25">
      <c r="B3563" t="s">
        <v>18712</v>
      </c>
      <c r="C3563" s="24">
        <v>14069.758</v>
      </c>
    </row>
    <row r="3564" spans="2:3" x14ac:dyDescent="0.25">
      <c r="B3564" t="s">
        <v>10462</v>
      </c>
      <c r="C3564" s="24">
        <v>14069.758</v>
      </c>
    </row>
    <row r="3565" spans="2:3" x14ac:dyDescent="0.25">
      <c r="B3565" t="s">
        <v>13145</v>
      </c>
      <c r="C3565" s="24">
        <v>14069.758</v>
      </c>
    </row>
    <row r="3566" spans="2:3" x14ac:dyDescent="0.25">
      <c r="B3566" t="s">
        <v>12333</v>
      </c>
      <c r="C3566" s="24">
        <v>14069.758</v>
      </c>
    </row>
    <row r="3567" spans="2:3" x14ac:dyDescent="0.25">
      <c r="B3567" t="s">
        <v>9346</v>
      </c>
      <c r="C3567" s="24">
        <v>14069.758</v>
      </c>
    </row>
    <row r="3568" spans="2:3" x14ac:dyDescent="0.25">
      <c r="B3568" t="s">
        <v>8431</v>
      </c>
      <c r="C3568" s="24">
        <v>14069.758</v>
      </c>
    </row>
    <row r="3569" spans="2:3" x14ac:dyDescent="0.25">
      <c r="B3569" t="s">
        <v>6908</v>
      </c>
      <c r="C3569" s="24">
        <v>14069.758</v>
      </c>
    </row>
    <row r="3570" spans="2:3" x14ac:dyDescent="0.25">
      <c r="B3570" t="s">
        <v>2207</v>
      </c>
      <c r="C3570" s="24">
        <v>14069.758</v>
      </c>
    </row>
    <row r="3571" spans="2:3" x14ac:dyDescent="0.25">
      <c r="B3571" t="s">
        <v>1781</v>
      </c>
      <c r="C3571" s="24">
        <v>14069.758</v>
      </c>
    </row>
    <row r="3572" spans="2:3" x14ac:dyDescent="0.25">
      <c r="B3572" t="s">
        <v>3339</v>
      </c>
      <c r="C3572" s="24">
        <v>14069.758</v>
      </c>
    </row>
    <row r="3573" spans="2:3" x14ac:dyDescent="0.25">
      <c r="B3573" t="s">
        <v>3531</v>
      </c>
      <c r="C3573" s="24">
        <v>14069.758</v>
      </c>
    </row>
    <row r="3574" spans="2:3" x14ac:dyDescent="0.25">
      <c r="B3574" t="s">
        <v>15493</v>
      </c>
      <c r="C3574" s="24">
        <v>14062.030500000001</v>
      </c>
    </row>
    <row r="3575" spans="2:3" x14ac:dyDescent="0.25">
      <c r="B3575" t="s">
        <v>11416</v>
      </c>
      <c r="C3575" s="24">
        <v>14059.4218</v>
      </c>
    </row>
    <row r="3576" spans="2:3" x14ac:dyDescent="0.25">
      <c r="B3576" t="s">
        <v>17147</v>
      </c>
      <c r="C3576" s="24">
        <v>14046.896000000001</v>
      </c>
    </row>
    <row r="3577" spans="2:3" x14ac:dyDescent="0.25">
      <c r="B3577" t="s">
        <v>8002</v>
      </c>
      <c r="C3577" s="24">
        <v>14040.446400000001</v>
      </c>
    </row>
    <row r="3578" spans="2:3" x14ac:dyDescent="0.25">
      <c r="B3578" t="s">
        <v>13793</v>
      </c>
      <c r="C3578" s="24">
        <v>14040.280699999999</v>
      </c>
    </row>
    <row r="3579" spans="2:3" x14ac:dyDescent="0.25">
      <c r="B3579" t="s">
        <v>16143</v>
      </c>
      <c r="C3579" s="24">
        <v>14034.544599999999</v>
      </c>
    </row>
    <row r="3580" spans="2:3" x14ac:dyDescent="0.25">
      <c r="B3580" t="s">
        <v>2708</v>
      </c>
      <c r="C3580" s="24">
        <v>14029.1592</v>
      </c>
    </row>
    <row r="3581" spans="2:3" x14ac:dyDescent="0.25">
      <c r="B3581" t="s">
        <v>6001</v>
      </c>
      <c r="C3581" s="24">
        <v>14026.538200000001</v>
      </c>
    </row>
    <row r="3582" spans="2:3" x14ac:dyDescent="0.25">
      <c r="B3582" t="s">
        <v>2252</v>
      </c>
      <c r="C3582" s="24">
        <v>14016.547999999999</v>
      </c>
    </row>
    <row r="3583" spans="2:3" x14ac:dyDescent="0.25">
      <c r="B3583" t="s">
        <v>18115</v>
      </c>
      <c r="C3583" s="24">
        <v>14015.7058</v>
      </c>
    </row>
    <row r="3584" spans="2:3" x14ac:dyDescent="0.25">
      <c r="B3584" t="s">
        <v>13080</v>
      </c>
      <c r="C3584" s="24">
        <v>14014.608899999997</v>
      </c>
    </row>
    <row r="3585" spans="2:3" x14ac:dyDescent="0.25">
      <c r="B3585" t="s">
        <v>14076</v>
      </c>
      <c r="C3585" s="24">
        <v>14005.518800000002</v>
      </c>
    </row>
    <row r="3586" spans="2:3" x14ac:dyDescent="0.25">
      <c r="B3586" t="s">
        <v>17801</v>
      </c>
      <c r="C3586" s="24">
        <v>13989.129300000001</v>
      </c>
    </row>
    <row r="3587" spans="2:3" x14ac:dyDescent="0.25">
      <c r="B3587" t="s">
        <v>18913</v>
      </c>
      <c r="C3587" s="24">
        <v>13985.145400000001</v>
      </c>
    </row>
    <row r="3588" spans="2:3" x14ac:dyDescent="0.25">
      <c r="B3588" t="s">
        <v>16062</v>
      </c>
      <c r="C3588" s="24">
        <v>13980.368599999998</v>
      </c>
    </row>
    <row r="3589" spans="2:3" x14ac:dyDescent="0.25">
      <c r="B3589" t="s">
        <v>17831</v>
      </c>
      <c r="C3589" s="24">
        <v>13962.314299999998</v>
      </c>
    </row>
    <row r="3590" spans="2:3" x14ac:dyDescent="0.25">
      <c r="B3590" t="s">
        <v>17726</v>
      </c>
      <c r="C3590" s="24">
        <v>13962.2027</v>
      </c>
    </row>
    <row r="3591" spans="2:3" x14ac:dyDescent="0.25">
      <c r="B3591" t="s">
        <v>9004</v>
      </c>
      <c r="C3591" s="24">
        <v>13961.8577</v>
      </c>
    </row>
    <row r="3592" spans="2:3" x14ac:dyDescent="0.25">
      <c r="B3592" t="s">
        <v>12010</v>
      </c>
      <c r="C3592" s="24">
        <v>13960.5355</v>
      </c>
    </row>
    <row r="3593" spans="2:3" x14ac:dyDescent="0.25">
      <c r="B3593" t="s">
        <v>12116</v>
      </c>
      <c r="C3593" s="24">
        <v>13953.977199999999</v>
      </c>
    </row>
    <row r="3594" spans="2:3" x14ac:dyDescent="0.25">
      <c r="B3594" t="s">
        <v>12385</v>
      </c>
      <c r="C3594" s="24">
        <v>13951.8796</v>
      </c>
    </row>
    <row r="3595" spans="2:3" x14ac:dyDescent="0.25">
      <c r="B3595" t="s">
        <v>4492</v>
      </c>
      <c r="C3595" s="24">
        <v>13947.618799999998</v>
      </c>
    </row>
    <row r="3596" spans="2:3" x14ac:dyDescent="0.25">
      <c r="B3596" t="s">
        <v>12526</v>
      </c>
      <c r="C3596" s="24">
        <v>13939.868700000001</v>
      </c>
    </row>
    <row r="3597" spans="2:3" x14ac:dyDescent="0.25">
      <c r="B3597" t="s">
        <v>11751</v>
      </c>
      <c r="C3597" s="24">
        <v>13935.088400000001</v>
      </c>
    </row>
    <row r="3598" spans="2:3" x14ac:dyDescent="0.25">
      <c r="B3598" t="s">
        <v>8515</v>
      </c>
      <c r="C3598" s="24">
        <v>13933.686600000001</v>
      </c>
    </row>
    <row r="3599" spans="2:3" x14ac:dyDescent="0.25">
      <c r="B3599" t="s">
        <v>4075</v>
      </c>
      <c r="C3599" s="24">
        <v>13932.7083</v>
      </c>
    </row>
    <row r="3600" spans="2:3" x14ac:dyDescent="0.25">
      <c r="B3600" t="s">
        <v>18215</v>
      </c>
      <c r="C3600" s="24">
        <v>13932.2138</v>
      </c>
    </row>
    <row r="3601" spans="2:3" x14ac:dyDescent="0.25">
      <c r="B3601" t="s">
        <v>18816</v>
      </c>
      <c r="C3601" s="24">
        <v>13931.6134</v>
      </c>
    </row>
    <row r="3602" spans="2:3" x14ac:dyDescent="0.25">
      <c r="B3602" t="s">
        <v>7162</v>
      </c>
      <c r="C3602" s="24">
        <v>13927.423200000001</v>
      </c>
    </row>
    <row r="3603" spans="2:3" x14ac:dyDescent="0.25">
      <c r="B3603" t="s">
        <v>17705</v>
      </c>
      <c r="C3603" s="24">
        <v>13925.6531</v>
      </c>
    </row>
    <row r="3604" spans="2:3" x14ac:dyDescent="0.25">
      <c r="B3604" t="s">
        <v>13386</v>
      </c>
      <c r="C3604" s="24">
        <v>13923.856399999999</v>
      </c>
    </row>
    <row r="3605" spans="2:3" x14ac:dyDescent="0.25">
      <c r="B3605" t="s">
        <v>9756</v>
      </c>
      <c r="C3605" s="24">
        <v>13922.754300000001</v>
      </c>
    </row>
    <row r="3606" spans="2:3" x14ac:dyDescent="0.25">
      <c r="B3606" t="s">
        <v>3034</v>
      </c>
      <c r="C3606" s="24">
        <v>13921.6294</v>
      </c>
    </row>
    <row r="3607" spans="2:3" x14ac:dyDescent="0.25">
      <c r="B3607" t="s">
        <v>16403</v>
      </c>
      <c r="C3607" s="24">
        <v>13913.728799999999</v>
      </c>
    </row>
    <row r="3608" spans="2:3" x14ac:dyDescent="0.25">
      <c r="B3608" t="s">
        <v>4535</v>
      </c>
      <c r="C3608" s="24">
        <v>13913.053599999999</v>
      </c>
    </row>
    <row r="3609" spans="2:3" x14ac:dyDescent="0.25">
      <c r="B3609" t="s">
        <v>18864</v>
      </c>
      <c r="C3609" s="24">
        <v>13904.3444</v>
      </c>
    </row>
    <row r="3610" spans="2:3" x14ac:dyDescent="0.25">
      <c r="B3610" t="s">
        <v>9579</v>
      </c>
      <c r="C3610" s="24">
        <v>13900.018</v>
      </c>
    </row>
    <row r="3611" spans="2:3" x14ac:dyDescent="0.25">
      <c r="B3611" t="s">
        <v>11740</v>
      </c>
      <c r="C3611" s="24">
        <v>13898.0278</v>
      </c>
    </row>
    <row r="3612" spans="2:3" x14ac:dyDescent="0.25">
      <c r="B3612" t="s">
        <v>7889</v>
      </c>
      <c r="C3612" s="24">
        <v>13892.432699999999</v>
      </c>
    </row>
    <row r="3613" spans="2:3" x14ac:dyDescent="0.25">
      <c r="B3613" t="s">
        <v>10257</v>
      </c>
      <c r="C3613" s="24">
        <v>13885.8249</v>
      </c>
    </row>
    <row r="3614" spans="2:3" x14ac:dyDescent="0.25">
      <c r="B3614" t="s">
        <v>4080</v>
      </c>
      <c r="C3614" s="24">
        <v>13884.401900000001</v>
      </c>
    </row>
    <row r="3615" spans="2:3" x14ac:dyDescent="0.25">
      <c r="B3615" t="s">
        <v>3607</v>
      </c>
      <c r="C3615" s="24">
        <v>13883.275799999999</v>
      </c>
    </row>
    <row r="3616" spans="2:3" x14ac:dyDescent="0.25">
      <c r="B3616" t="s">
        <v>11040</v>
      </c>
      <c r="C3616" s="24">
        <v>13863.881599999999</v>
      </c>
    </row>
    <row r="3617" spans="2:3" x14ac:dyDescent="0.25">
      <c r="B3617" t="s">
        <v>3372</v>
      </c>
      <c r="C3617" s="24">
        <v>13862.3583</v>
      </c>
    </row>
    <row r="3618" spans="2:3" x14ac:dyDescent="0.25">
      <c r="B3618" t="s">
        <v>15663</v>
      </c>
      <c r="C3618" s="24">
        <v>13861.5779</v>
      </c>
    </row>
    <row r="3619" spans="2:3" x14ac:dyDescent="0.25">
      <c r="B3619" t="s">
        <v>9783</v>
      </c>
      <c r="C3619" s="24">
        <v>13858.143400000001</v>
      </c>
    </row>
    <row r="3620" spans="2:3" x14ac:dyDescent="0.25">
      <c r="B3620" t="s">
        <v>17505</v>
      </c>
      <c r="C3620" s="24">
        <v>13856.654999999999</v>
      </c>
    </row>
    <row r="3621" spans="2:3" x14ac:dyDescent="0.25">
      <c r="B3621" t="s">
        <v>12152</v>
      </c>
      <c r="C3621" s="24">
        <v>13847.3796</v>
      </c>
    </row>
    <row r="3622" spans="2:3" x14ac:dyDescent="0.25">
      <c r="B3622" t="s">
        <v>18493</v>
      </c>
      <c r="C3622" s="24">
        <v>13840.3506</v>
      </c>
    </row>
    <row r="3623" spans="2:3" x14ac:dyDescent="0.25">
      <c r="B3623" t="s">
        <v>9916</v>
      </c>
      <c r="C3623" s="24">
        <v>13819.827299999999</v>
      </c>
    </row>
    <row r="3624" spans="2:3" x14ac:dyDescent="0.25">
      <c r="B3624" t="s">
        <v>12972</v>
      </c>
      <c r="C3624" s="24">
        <v>13818.1211</v>
      </c>
    </row>
    <row r="3625" spans="2:3" x14ac:dyDescent="0.25">
      <c r="B3625" t="s">
        <v>9986</v>
      </c>
      <c r="C3625" s="24">
        <v>13816.729600000001</v>
      </c>
    </row>
    <row r="3626" spans="2:3" x14ac:dyDescent="0.25">
      <c r="B3626" t="s">
        <v>5830</v>
      </c>
      <c r="C3626" s="24">
        <v>13804.608900000001</v>
      </c>
    </row>
    <row r="3627" spans="2:3" x14ac:dyDescent="0.25">
      <c r="B3627" t="s">
        <v>7214</v>
      </c>
      <c r="C3627" s="24">
        <v>13804.096600000001</v>
      </c>
    </row>
    <row r="3628" spans="2:3" x14ac:dyDescent="0.25">
      <c r="B3628" t="s">
        <v>4969</v>
      </c>
      <c r="C3628" s="24">
        <v>13796.631799999999</v>
      </c>
    </row>
    <row r="3629" spans="2:3" x14ac:dyDescent="0.25">
      <c r="B3629" t="s">
        <v>7204</v>
      </c>
      <c r="C3629" s="24">
        <v>13793.355</v>
      </c>
    </row>
    <row r="3630" spans="2:3" x14ac:dyDescent="0.25">
      <c r="B3630" t="s">
        <v>2100</v>
      </c>
      <c r="C3630" s="24">
        <v>13789.7192</v>
      </c>
    </row>
    <row r="3631" spans="2:3" x14ac:dyDescent="0.25">
      <c r="B3631" t="s">
        <v>10901</v>
      </c>
      <c r="C3631" s="24">
        <v>13787.613600000001</v>
      </c>
    </row>
    <row r="3632" spans="2:3" x14ac:dyDescent="0.25">
      <c r="B3632" t="s">
        <v>7379</v>
      </c>
      <c r="C3632" s="24">
        <v>13786.403</v>
      </c>
    </row>
    <row r="3633" spans="2:3" x14ac:dyDescent="0.25">
      <c r="B3633" t="s">
        <v>13833</v>
      </c>
      <c r="C3633" s="24">
        <v>13783.472</v>
      </c>
    </row>
    <row r="3634" spans="2:3" x14ac:dyDescent="0.25">
      <c r="B3634" t="s">
        <v>11019</v>
      </c>
      <c r="C3634" s="24">
        <v>13782.708699999999</v>
      </c>
    </row>
    <row r="3635" spans="2:3" x14ac:dyDescent="0.25">
      <c r="B3635" t="s">
        <v>14062</v>
      </c>
      <c r="C3635" s="24">
        <v>13781.785399999999</v>
      </c>
    </row>
    <row r="3636" spans="2:3" x14ac:dyDescent="0.25">
      <c r="B3636" t="s">
        <v>12950</v>
      </c>
      <c r="C3636" s="24">
        <v>13778.213100000001</v>
      </c>
    </row>
    <row r="3637" spans="2:3" x14ac:dyDescent="0.25">
      <c r="B3637" t="s">
        <v>4186</v>
      </c>
      <c r="C3637" s="24">
        <v>13778.150100000001</v>
      </c>
    </row>
    <row r="3638" spans="2:3" x14ac:dyDescent="0.25">
      <c r="B3638" t="s">
        <v>847</v>
      </c>
      <c r="C3638" s="24">
        <v>13776.6931</v>
      </c>
    </row>
    <row r="3639" spans="2:3" x14ac:dyDescent="0.25">
      <c r="B3639" t="s">
        <v>9618</v>
      </c>
      <c r="C3639" s="24">
        <v>13776.2335</v>
      </c>
    </row>
    <row r="3640" spans="2:3" x14ac:dyDescent="0.25">
      <c r="B3640" t="s">
        <v>11431</v>
      </c>
      <c r="C3640" s="24">
        <v>13775.511200000001</v>
      </c>
    </row>
    <row r="3641" spans="2:3" x14ac:dyDescent="0.25">
      <c r="B3641" t="s">
        <v>8023</v>
      </c>
      <c r="C3641" s="24">
        <v>13774.6281</v>
      </c>
    </row>
    <row r="3642" spans="2:3" x14ac:dyDescent="0.25">
      <c r="B3642" t="s">
        <v>16449</v>
      </c>
      <c r="C3642" s="24">
        <v>13773.984</v>
      </c>
    </row>
    <row r="3643" spans="2:3" x14ac:dyDescent="0.25">
      <c r="B3643" t="s">
        <v>14841</v>
      </c>
      <c r="C3643" s="24">
        <v>13773.5396</v>
      </c>
    </row>
    <row r="3644" spans="2:3" x14ac:dyDescent="0.25">
      <c r="B3644" t="s">
        <v>18169</v>
      </c>
      <c r="C3644" s="24">
        <v>13772.766199999998</v>
      </c>
    </row>
    <row r="3645" spans="2:3" x14ac:dyDescent="0.25">
      <c r="B3645" t="s">
        <v>1067</v>
      </c>
      <c r="C3645" s="24">
        <v>13767.306500000001</v>
      </c>
    </row>
    <row r="3646" spans="2:3" x14ac:dyDescent="0.25">
      <c r="B3646" t="s">
        <v>3348</v>
      </c>
      <c r="C3646" s="24">
        <v>13756.904699999999</v>
      </c>
    </row>
    <row r="3647" spans="2:3" x14ac:dyDescent="0.25">
      <c r="B3647" t="s">
        <v>11578</v>
      </c>
      <c r="C3647" s="24">
        <v>13754.431399999999</v>
      </c>
    </row>
    <row r="3648" spans="2:3" x14ac:dyDescent="0.25">
      <c r="B3648" t="s">
        <v>12701</v>
      </c>
      <c r="C3648" s="24">
        <v>13753.021900000002</v>
      </c>
    </row>
    <row r="3649" spans="2:3" x14ac:dyDescent="0.25">
      <c r="B3649" t="s">
        <v>7494</v>
      </c>
      <c r="C3649" s="24">
        <v>13744.228999999999</v>
      </c>
    </row>
    <row r="3650" spans="2:3" x14ac:dyDescent="0.25">
      <c r="B3650" t="s">
        <v>11596</v>
      </c>
      <c r="C3650" s="24">
        <v>13739.212</v>
      </c>
    </row>
    <row r="3651" spans="2:3" x14ac:dyDescent="0.25">
      <c r="B3651" t="s">
        <v>11633</v>
      </c>
      <c r="C3651" s="24">
        <v>13737.845000000003</v>
      </c>
    </row>
    <row r="3652" spans="2:3" x14ac:dyDescent="0.25">
      <c r="B3652" t="s">
        <v>4098</v>
      </c>
      <c r="C3652" s="24">
        <v>13729.114799999999</v>
      </c>
    </row>
    <row r="3653" spans="2:3" x14ac:dyDescent="0.25">
      <c r="B3653" t="s">
        <v>12402</v>
      </c>
      <c r="C3653" s="24">
        <v>13713.4251</v>
      </c>
    </row>
    <row r="3654" spans="2:3" x14ac:dyDescent="0.25">
      <c r="B3654" t="s">
        <v>15123</v>
      </c>
      <c r="C3654" s="24">
        <v>13710.261900000001</v>
      </c>
    </row>
    <row r="3655" spans="2:3" x14ac:dyDescent="0.25">
      <c r="B3655" t="s">
        <v>1830</v>
      </c>
      <c r="C3655" s="24">
        <v>13709.3531</v>
      </c>
    </row>
    <row r="3656" spans="2:3" x14ac:dyDescent="0.25">
      <c r="B3656" t="s">
        <v>4420</v>
      </c>
      <c r="C3656" s="24">
        <v>13700.127900000001</v>
      </c>
    </row>
    <row r="3657" spans="2:3" x14ac:dyDescent="0.25">
      <c r="B3657" t="s">
        <v>8699</v>
      </c>
      <c r="C3657" s="24">
        <v>13698.965099999999</v>
      </c>
    </row>
    <row r="3658" spans="2:3" x14ac:dyDescent="0.25">
      <c r="B3658" t="s">
        <v>6894</v>
      </c>
      <c r="C3658" s="24">
        <v>13695.0159</v>
      </c>
    </row>
    <row r="3659" spans="2:3" x14ac:dyDescent="0.25">
      <c r="B3659" t="s">
        <v>5215</v>
      </c>
      <c r="C3659" s="24">
        <v>13690.018599999999</v>
      </c>
    </row>
    <row r="3660" spans="2:3" x14ac:dyDescent="0.25">
      <c r="B3660" t="s">
        <v>14738</v>
      </c>
      <c r="C3660" s="24">
        <v>13689.2395</v>
      </c>
    </row>
    <row r="3661" spans="2:3" x14ac:dyDescent="0.25">
      <c r="B3661" t="s">
        <v>5384</v>
      </c>
      <c r="C3661" s="24">
        <v>13675.413399999999</v>
      </c>
    </row>
    <row r="3662" spans="2:3" x14ac:dyDescent="0.25">
      <c r="B3662" t="s">
        <v>14019</v>
      </c>
      <c r="C3662" s="24">
        <v>13666.104799999999</v>
      </c>
    </row>
    <row r="3663" spans="2:3" x14ac:dyDescent="0.25">
      <c r="B3663" t="s">
        <v>14468</v>
      </c>
      <c r="C3663" s="24">
        <v>13665.3431</v>
      </c>
    </row>
    <row r="3664" spans="2:3" x14ac:dyDescent="0.25">
      <c r="B3664" t="s">
        <v>8801</v>
      </c>
      <c r="C3664" s="24">
        <v>13658.041799999999</v>
      </c>
    </row>
    <row r="3665" spans="2:3" x14ac:dyDescent="0.25">
      <c r="B3665" t="s">
        <v>15958</v>
      </c>
      <c r="C3665" s="24">
        <v>13653.559600000001</v>
      </c>
    </row>
    <row r="3666" spans="2:3" x14ac:dyDescent="0.25">
      <c r="B3666" t="s">
        <v>11642</v>
      </c>
      <c r="C3666" s="24">
        <v>13649.347499999998</v>
      </c>
    </row>
    <row r="3667" spans="2:3" x14ac:dyDescent="0.25">
      <c r="B3667" t="s">
        <v>740</v>
      </c>
      <c r="C3667" s="24">
        <v>13646.3946</v>
      </c>
    </row>
    <row r="3668" spans="2:3" x14ac:dyDescent="0.25">
      <c r="B3668" t="s">
        <v>11339</v>
      </c>
      <c r="C3668" s="24">
        <v>13645.291499999999</v>
      </c>
    </row>
    <row r="3669" spans="2:3" x14ac:dyDescent="0.25">
      <c r="B3669" t="s">
        <v>9806</v>
      </c>
      <c r="C3669" s="24">
        <v>13644.259100000001</v>
      </c>
    </row>
    <row r="3670" spans="2:3" x14ac:dyDescent="0.25">
      <c r="B3670" t="s">
        <v>7357</v>
      </c>
      <c r="C3670" s="24">
        <v>13642.0463</v>
      </c>
    </row>
    <row r="3671" spans="2:3" x14ac:dyDescent="0.25">
      <c r="B3671" t="s">
        <v>9125</v>
      </c>
      <c r="C3671" s="24">
        <v>13641.738700000002</v>
      </c>
    </row>
    <row r="3672" spans="2:3" x14ac:dyDescent="0.25">
      <c r="B3672" t="s">
        <v>18565</v>
      </c>
      <c r="C3672" s="24">
        <v>13640.184999999999</v>
      </c>
    </row>
    <row r="3673" spans="2:3" x14ac:dyDescent="0.25">
      <c r="B3673" t="s">
        <v>16962</v>
      </c>
      <c r="C3673" s="24">
        <v>13636.981</v>
      </c>
    </row>
    <row r="3674" spans="2:3" x14ac:dyDescent="0.25">
      <c r="B3674" t="s">
        <v>15374</v>
      </c>
      <c r="C3674" s="24">
        <v>13635.451800000001</v>
      </c>
    </row>
    <row r="3675" spans="2:3" x14ac:dyDescent="0.25">
      <c r="B3675" t="s">
        <v>7754</v>
      </c>
      <c r="C3675" s="24">
        <v>13634.138499999999</v>
      </c>
    </row>
    <row r="3676" spans="2:3" x14ac:dyDescent="0.25">
      <c r="B3676" t="s">
        <v>2495</v>
      </c>
      <c r="C3676" s="24">
        <v>13633.512699999999</v>
      </c>
    </row>
    <row r="3677" spans="2:3" x14ac:dyDescent="0.25">
      <c r="B3677" t="s">
        <v>2436</v>
      </c>
      <c r="C3677" s="24">
        <v>13632.145499999999</v>
      </c>
    </row>
    <row r="3678" spans="2:3" x14ac:dyDescent="0.25">
      <c r="B3678" t="s">
        <v>18956</v>
      </c>
      <c r="C3678" s="24">
        <v>13631.915500000001</v>
      </c>
    </row>
    <row r="3679" spans="2:3" x14ac:dyDescent="0.25">
      <c r="B3679" t="s">
        <v>8285</v>
      </c>
      <c r="C3679" s="24">
        <v>13631.3958</v>
      </c>
    </row>
    <row r="3680" spans="2:3" x14ac:dyDescent="0.25">
      <c r="B3680" t="s">
        <v>18271</v>
      </c>
      <c r="C3680" s="24">
        <v>13628.6623</v>
      </c>
    </row>
    <row r="3681" spans="2:3" x14ac:dyDescent="0.25">
      <c r="B3681" t="s">
        <v>5226</v>
      </c>
      <c r="C3681" s="24">
        <v>13615.0198</v>
      </c>
    </row>
    <row r="3682" spans="2:3" x14ac:dyDescent="0.25">
      <c r="B3682" t="s">
        <v>16651</v>
      </c>
      <c r="C3682" s="24">
        <v>13611.318600000001</v>
      </c>
    </row>
    <row r="3683" spans="2:3" x14ac:dyDescent="0.25">
      <c r="B3683" t="s">
        <v>1325</v>
      </c>
      <c r="C3683" s="24">
        <v>13610.329300000001</v>
      </c>
    </row>
    <row r="3684" spans="2:3" x14ac:dyDescent="0.25">
      <c r="B3684" t="s">
        <v>13292</v>
      </c>
      <c r="C3684" s="24">
        <v>13605.159899999999</v>
      </c>
    </row>
    <row r="3685" spans="2:3" x14ac:dyDescent="0.25">
      <c r="B3685" t="s">
        <v>17885</v>
      </c>
      <c r="C3685" s="24">
        <v>13603.6441</v>
      </c>
    </row>
    <row r="3686" spans="2:3" x14ac:dyDescent="0.25">
      <c r="B3686" t="s">
        <v>17651</v>
      </c>
      <c r="C3686" s="24">
        <v>13593.9344</v>
      </c>
    </row>
    <row r="3687" spans="2:3" x14ac:dyDescent="0.25">
      <c r="B3687" t="s">
        <v>16601</v>
      </c>
      <c r="C3687" s="24">
        <v>13588.875899999999</v>
      </c>
    </row>
    <row r="3688" spans="2:3" x14ac:dyDescent="0.25">
      <c r="B3688" t="s">
        <v>11776</v>
      </c>
      <c r="C3688" s="24">
        <v>13587.776900000001</v>
      </c>
    </row>
    <row r="3689" spans="2:3" x14ac:dyDescent="0.25">
      <c r="B3689" t="s">
        <v>5297</v>
      </c>
      <c r="C3689" s="24">
        <v>13587.621599999999</v>
      </c>
    </row>
    <row r="3690" spans="2:3" x14ac:dyDescent="0.25">
      <c r="B3690" t="s">
        <v>13523</v>
      </c>
      <c r="C3690" s="24">
        <v>13586.349</v>
      </c>
    </row>
    <row r="3691" spans="2:3" x14ac:dyDescent="0.25">
      <c r="B3691" t="s">
        <v>4267</v>
      </c>
      <c r="C3691" s="24">
        <v>13582.630799999999</v>
      </c>
    </row>
    <row r="3692" spans="2:3" x14ac:dyDescent="0.25">
      <c r="B3692" t="s">
        <v>5064</v>
      </c>
      <c r="C3692" s="24">
        <v>13579.6351</v>
      </c>
    </row>
    <row r="3693" spans="2:3" x14ac:dyDescent="0.25">
      <c r="B3693" t="s">
        <v>12030</v>
      </c>
      <c r="C3693" s="24">
        <v>13575.7889</v>
      </c>
    </row>
    <row r="3694" spans="2:3" x14ac:dyDescent="0.25">
      <c r="B3694" t="s">
        <v>13354</v>
      </c>
      <c r="C3694" s="24">
        <v>13575.093599999998</v>
      </c>
    </row>
    <row r="3695" spans="2:3" x14ac:dyDescent="0.25">
      <c r="B3695" t="s">
        <v>6186</v>
      </c>
      <c r="C3695" s="24">
        <v>13573.7207</v>
      </c>
    </row>
    <row r="3696" spans="2:3" x14ac:dyDescent="0.25">
      <c r="B3696" t="s">
        <v>13105</v>
      </c>
      <c r="C3696" s="24">
        <v>13569.371300000001</v>
      </c>
    </row>
    <row r="3697" spans="2:3" x14ac:dyDescent="0.25">
      <c r="B3697" t="s">
        <v>9039</v>
      </c>
      <c r="C3697" s="24">
        <v>13568.146500000001</v>
      </c>
    </row>
    <row r="3698" spans="2:3" x14ac:dyDescent="0.25">
      <c r="B3698" t="s">
        <v>727</v>
      </c>
      <c r="C3698" s="24">
        <v>13565.475699999999</v>
      </c>
    </row>
    <row r="3699" spans="2:3" x14ac:dyDescent="0.25">
      <c r="B3699" t="s">
        <v>14823</v>
      </c>
      <c r="C3699" s="24">
        <v>13559.1131</v>
      </c>
    </row>
    <row r="3700" spans="2:3" x14ac:dyDescent="0.25">
      <c r="B3700" t="s">
        <v>15646</v>
      </c>
      <c r="C3700" s="24">
        <v>13559.1131</v>
      </c>
    </row>
    <row r="3701" spans="2:3" x14ac:dyDescent="0.25">
      <c r="B3701" t="s">
        <v>12679</v>
      </c>
      <c r="C3701" s="24">
        <v>13559.1131</v>
      </c>
    </row>
    <row r="3702" spans="2:3" x14ac:dyDescent="0.25">
      <c r="B3702" t="s">
        <v>1185</v>
      </c>
      <c r="C3702" s="24">
        <v>13559.1131</v>
      </c>
    </row>
    <row r="3703" spans="2:3" x14ac:dyDescent="0.25">
      <c r="B3703" t="s">
        <v>13320</v>
      </c>
      <c r="C3703" s="24">
        <v>13557.429400000001</v>
      </c>
    </row>
    <row r="3704" spans="2:3" x14ac:dyDescent="0.25">
      <c r="B3704" t="s">
        <v>15955</v>
      </c>
      <c r="C3704" s="24">
        <v>13551.4383</v>
      </c>
    </row>
    <row r="3705" spans="2:3" x14ac:dyDescent="0.25">
      <c r="B3705" t="s">
        <v>17386</v>
      </c>
      <c r="C3705" s="24">
        <v>13551.184299999999</v>
      </c>
    </row>
    <row r="3706" spans="2:3" x14ac:dyDescent="0.25">
      <c r="B3706" t="s">
        <v>3573</v>
      </c>
      <c r="C3706" s="24">
        <v>13548.040300000001</v>
      </c>
    </row>
    <row r="3707" spans="2:3" x14ac:dyDescent="0.25">
      <c r="B3707" t="s">
        <v>8509</v>
      </c>
      <c r="C3707" s="24">
        <v>13542.5393</v>
      </c>
    </row>
    <row r="3708" spans="2:3" x14ac:dyDescent="0.25">
      <c r="B3708" t="s">
        <v>1237</v>
      </c>
      <c r="C3708" s="24">
        <v>13538.588500000002</v>
      </c>
    </row>
    <row r="3709" spans="2:3" x14ac:dyDescent="0.25">
      <c r="B3709" t="s">
        <v>13464</v>
      </c>
      <c r="C3709" s="24">
        <v>13534.753899999998</v>
      </c>
    </row>
    <row r="3710" spans="2:3" x14ac:dyDescent="0.25">
      <c r="B3710" t="s">
        <v>14415</v>
      </c>
      <c r="C3710" s="24">
        <v>13534.3441</v>
      </c>
    </row>
    <row r="3711" spans="2:3" x14ac:dyDescent="0.25">
      <c r="B3711" t="s">
        <v>4901</v>
      </c>
      <c r="C3711" s="24">
        <v>13531.9815</v>
      </c>
    </row>
    <row r="3712" spans="2:3" x14ac:dyDescent="0.25">
      <c r="B3712" t="s">
        <v>11884</v>
      </c>
      <c r="C3712" s="24">
        <v>13531.6605</v>
      </c>
    </row>
    <row r="3713" spans="2:3" x14ac:dyDescent="0.25">
      <c r="B3713" t="s">
        <v>3019</v>
      </c>
      <c r="C3713" s="24">
        <v>13522.016600000001</v>
      </c>
    </row>
    <row r="3714" spans="2:3" x14ac:dyDescent="0.25">
      <c r="B3714" t="s">
        <v>14296</v>
      </c>
      <c r="C3714" s="24">
        <v>13516.3017</v>
      </c>
    </row>
    <row r="3715" spans="2:3" x14ac:dyDescent="0.25">
      <c r="B3715" t="s">
        <v>17137</v>
      </c>
      <c r="C3715" s="24">
        <v>13499.323699999999</v>
      </c>
    </row>
    <row r="3716" spans="2:3" x14ac:dyDescent="0.25">
      <c r="B3716" t="s">
        <v>15528</v>
      </c>
      <c r="C3716" s="24">
        <v>13498.7096</v>
      </c>
    </row>
    <row r="3717" spans="2:3" x14ac:dyDescent="0.25">
      <c r="B3717" t="s">
        <v>4493</v>
      </c>
      <c r="C3717" s="24">
        <v>13496.1268</v>
      </c>
    </row>
    <row r="3718" spans="2:3" x14ac:dyDescent="0.25">
      <c r="B3718" t="s">
        <v>14192</v>
      </c>
      <c r="C3718" s="24">
        <v>13492.235700000001</v>
      </c>
    </row>
    <row r="3719" spans="2:3" x14ac:dyDescent="0.25">
      <c r="B3719" t="s">
        <v>5362</v>
      </c>
      <c r="C3719" s="24">
        <v>13486.6291</v>
      </c>
    </row>
    <row r="3720" spans="2:3" x14ac:dyDescent="0.25">
      <c r="B3720" t="s">
        <v>7847</v>
      </c>
      <c r="C3720" s="24">
        <v>13478.7888</v>
      </c>
    </row>
    <row r="3721" spans="2:3" x14ac:dyDescent="0.25">
      <c r="B3721" t="s">
        <v>17185</v>
      </c>
      <c r="C3721" s="24">
        <v>13477.7112</v>
      </c>
    </row>
    <row r="3722" spans="2:3" x14ac:dyDescent="0.25">
      <c r="B3722" t="s">
        <v>17768</v>
      </c>
      <c r="C3722" s="24">
        <v>13476.993999999999</v>
      </c>
    </row>
    <row r="3723" spans="2:3" x14ac:dyDescent="0.25">
      <c r="B3723" t="s">
        <v>10892</v>
      </c>
      <c r="C3723" s="24">
        <v>13474.7768</v>
      </c>
    </row>
    <row r="3724" spans="2:3" x14ac:dyDescent="0.25">
      <c r="B3724" t="s">
        <v>7158</v>
      </c>
      <c r="C3724" s="24">
        <v>13456.541300000001</v>
      </c>
    </row>
    <row r="3725" spans="2:3" x14ac:dyDescent="0.25">
      <c r="B3725" t="s">
        <v>8846</v>
      </c>
      <c r="C3725" s="24">
        <v>13452.007799999999</v>
      </c>
    </row>
    <row r="3726" spans="2:3" x14ac:dyDescent="0.25">
      <c r="B3726" t="s">
        <v>9693</v>
      </c>
      <c r="C3726" s="24">
        <v>13451.0808</v>
      </c>
    </row>
    <row r="3727" spans="2:3" x14ac:dyDescent="0.25">
      <c r="B3727" t="s">
        <v>15813</v>
      </c>
      <c r="C3727" s="24">
        <v>13448.490900000001</v>
      </c>
    </row>
    <row r="3728" spans="2:3" x14ac:dyDescent="0.25">
      <c r="B3728" t="s">
        <v>993</v>
      </c>
      <c r="C3728" s="24">
        <v>13446.237999999999</v>
      </c>
    </row>
    <row r="3729" spans="2:3" x14ac:dyDescent="0.25">
      <c r="B3729" t="s">
        <v>5629</v>
      </c>
      <c r="C3729" s="24">
        <v>13434.211300000001</v>
      </c>
    </row>
    <row r="3730" spans="2:3" x14ac:dyDescent="0.25">
      <c r="B3730" t="s">
        <v>13186</v>
      </c>
      <c r="C3730" s="24">
        <v>13427.899399999998</v>
      </c>
    </row>
    <row r="3731" spans="2:3" x14ac:dyDescent="0.25">
      <c r="B3731" t="s">
        <v>16905</v>
      </c>
      <c r="C3731" s="24">
        <v>13422.021000000001</v>
      </c>
    </row>
    <row r="3732" spans="2:3" x14ac:dyDescent="0.25">
      <c r="B3732" t="s">
        <v>9949</v>
      </c>
      <c r="C3732" s="24">
        <v>13411.556499999999</v>
      </c>
    </row>
    <row r="3733" spans="2:3" x14ac:dyDescent="0.25">
      <c r="B3733" t="s">
        <v>1495</v>
      </c>
      <c r="C3733" s="24">
        <v>13399.191599999998</v>
      </c>
    </row>
    <row r="3734" spans="2:3" x14ac:dyDescent="0.25">
      <c r="B3734" t="s">
        <v>12965</v>
      </c>
      <c r="C3734" s="24">
        <v>13396.974400000001</v>
      </c>
    </row>
    <row r="3735" spans="2:3" x14ac:dyDescent="0.25">
      <c r="B3735" t="s">
        <v>3154</v>
      </c>
      <c r="C3735" s="24">
        <v>13395.883900000001</v>
      </c>
    </row>
    <row r="3736" spans="2:3" x14ac:dyDescent="0.25">
      <c r="B3736" t="s">
        <v>15089</v>
      </c>
      <c r="C3736" s="24">
        <v>13393.563899999999</v>
      </c>
    </row>
    <row r="3737" spans="2:3" x14ac:dyDescent="0.25">
      <c r="B3737" t="s">
        <v>9572</v>
      </c>
      <c r="C3737" s="24">
        <v>13392.199000000001</v>
      </c>
    </row>
    <row r="3738" spans="2:3" x14ac:dyDescent="0.25">
      <c r="B3738" t="s">
        <v>5931</v>
      </c>
      <c r="C3738" s="24">
        <v>13390.520399999999</v>
      </c>
    </row>
    <row r="3739" spans="2:3" x14ac:dyDescent="0.25">
      <c r="B3739" t="s">
        <v>5542</v>
      </c>
      <c r="C3739" s="24">
        <v>13388.310300000001</v>
      </c>
    </row>
    <row r="3740" spans="2:3" x14ac:dyDescent="0.25">
      <c r="B3740" t="s">
        <v>12382</v>
      </c>
      <c r="C3740" s="24">
        <v>13387.3914</v>
      </c>
    </row>
    <row r="3741" spans="2:3" x14ac:dyDescent="0.25">
      <c r="B3741" t="s">
        <v>7252</v>
      </c>
      <c r="C3741" s="24">
        <v>13378.075400000002</v>
      </c>
    </row>
    <row r="3742" spans="2:3" x14ac:dyDescent="0.25">
      <c r="B3742" t="s">
        <v>6403</v>
      </c>
      <c r="C3742" s="24">
        <v>13372.267299999998</v>
      </c>
    </row>
    <row r="3743" spans="2:3" x14ac:dyDescent="0.25">
      <c r="B3743" t="s">
        <v>9860</v>
      </c>
      <c r="C3743" s="24">
        <v>13367.238299999999</v>
      </c>
    </row>
    <row r="3744" spans="2:3" x14ac:dyDescent="0.25">
      <c r="B3744" t="s">
        <v>11843</v>
      </c>
      <c r="C3744" s="24">
        <v>13358.689</v>
      </c>
    </row>
    <row r="3745" spans="2:3" x14ac:dyDescent="0.25">
      <c r="B3745" t="s">
        <v>10232</v>
      </c>
      <c r="C3745" s="24">
        <v>13357.913399999999</v>
      </c>
    </row>
    <row r="3746" spans="2:3" x14ac:dyDescent="0.25">
      <c r="B3746" t="s">
        <v>14017</v>
      </c>
      <c r="C3746" s="24">
        <v>13352.463400000001</v>
      </c>
    </row>
    <row r="3747" spans="2:3" x14ac:dyDescent="0.25">
      <c r="B3747" t="s">
        <v>15892</v>
      </c>
      <c r="C3747" s="24">
        <v>13349.891799999999</v>
      </c>
    </row>
    <row r="3748" spans="2:3" x14ac:dyDescent="0.25">
      <c r="B3748" t="s">
        <v>8971</v>
      </c>
      <c r="C3748" s="24">
        <v>13349.891799999999</v>
      </c>
    </row>
    <row r="3749" spans="2:3" x14ac:dyDescent="0.25">
      <c r="B3749" t="s">
        <v>5042</v>
      </c>
      <c r="C3749" s="24">
        <v>13349.891799999999</v>
      </c>
    </row>
    <row r="3750" spans="2:3" x14ac:dyDescent="0.25">
      <c r="B3750" t="s">
        <v>899</v>
      </c>
      <c r="C3750" s="24">
        <v>13326.031499999999</v>
      </c>
    </row>
    <row r="3751" spans="2:3" x14ac:dyDescent="0.25">
      <c r="B3751" t="s">
        <v>5352</v>
      </c>
      <c r="C3751" s="24">
        <v>13310.722599999999</v>
      </c>
    </row>
    <row r="3752" spans="2:3" x14ac:dyDescent="0.25">
      <c r="B3752" t="s">
        <v>14541</v>
      </c>
      <c r="C3752" s="24">
        <v>13306.334000000001</v>
      </c>
    </row>
    <row r="3753" spans="2:3" x14ac:dyDescent="0.25">
      <c r="B3753" t="s">
        <v>12752</v>
      </c>
      <c r="C3753" s="24">
        <v>13305.0239</v>
      </c>
    </row>
    <row r="3754" spans="2:3" x14ac:dyDescent="0.25">
      <c r="B3754" t="s">
        <v>14098</v>
      </c>
      <c r="C3754" s="24">
        <v>13297.7911</v>
      </c>
    </row>
    <row r="3755" spans="2:3" x14ac:dyDescent="0.25">
      <c r="B3755" t="s">
        <v>9969</v>
      </c>
      <c r="C3755" s="24">
        <v>13295.4851</v>
      </c>
    </row>
    <row r="3756" spans="2:3" x14ac:dyDescent="0.25">
      <c r="B3756" t="s">
        <v>11039</v>
      </c>
      <c r="C3756" s="24">
        <v>13292.2994</v>
      </c>
    </row>
    <row r="3757" spans="2:3" x14ac:dyDescent="0.25">
      <c r="B3757" t="s">
        <v>8805</v>
      </c>
      <c r="C3757" s="24">
        <v>13292.0604</v>
      </c>
    </row>
    <row r="3758" spans="2:3" x14ac:dyDescent="0.25">
      <c r="B3758" t="s">
        <v>16519</v>
      </c>
      <c r="C3758" s="24">
        <v>13289.151600000001</v>
      </c>
    </row>
    <row r="3759" spans="2:3" x14ac:dyDescent="0.25">
      <c r="B3759" t="s">
        <v>8370</v>
      </c>
      <c r="C3759" s="24">
        <v>13281.419799999998</v>
      </c>
    </row>
    <row r="3760" spans="2:3" x14ac:dyDescent="0.25">
      <c r="B3760" t="s">
        <v>10825</v>
      </c>
      <c r="C3760" s="24">
        <v>13280.494900000002</v>
      </c>
    </row>
    <row r="3761" spans="2:3" x14ac:dyDescent="0.25">
      <c r="B3761" t="s">
        <v>7926</v>
      </c>
      <c r="C3761" s="24">
        <v>13277.8853</v>
      </c>
    </row>
    <row r="3762" spans="2:3" x14ac:dyDescent="0.25">
      <c r="B3762" t="s">
        <v>11313</v>
      </c>
      <c r="C3762" s="24">
        <v>13270.5677</v>
      </c>
    </row>
    <row r="3763" spans="2:3" x14ac:dyDescent="0.25">
      <c r="B3763" t="s">
        <v>3391</v>
      </c>
      <c r="C3763" s="24">
        <v>13268.035100000001</v>
      </c>
    </row>
    <row r="3764" spans="2:3" x14ac:dyDescent="0.25">
      <c r="B3764" t="s">
        <v>12060</v>
      </c>
      <c r="C3764" s="24">
        <v>13254.704100000001</v>
      </c>
    </row>
    <row r="3765" spans="2:3" x14ac:dyDescent="0.25">
      <c r="B3765" t="s">
        <v>13187</v>
      </c>
      <c r="C3765" s="24">
        <v>13252.6432</v>
      </c>
    </row>
    <row r="3766" spans="2:3" x14ac:dyDescent="0.25">
      <c r="B3766" t="s">
        <v>2484</v>
      </c>
      <c r="C3766" s="24">
        <v>13251.803399999999</v>
      </c>
    </row>
    <row r="3767" spans="2:3" x14ac:dyDescent="0.25">
      <c r="B3767" t="s">
        <v>1769</v>
      </c>
      <c r="C3767" s="24">
        <v>13250.326399999998</v>
      </c>
    </row>
    <row r="3768" spans="2:3" x14ac:dyDescent="0.25">
      <c r="B3768" t="s">
        <v>7469</v>
      </c>
      <c r="C3768" s="24">
        <v>13247.801599999999</v>
      </c>
    </row>
    <row r="3769" spans="2:3" x14ac:dyDescent="0.25">
      <c r="B3769" t="s">
        <v>6979</v>
      </c>
      <c r="C3769" s="24">
        <v>13245.464000000002</v>
      </c>
    </row>
    <row r="3770" spans="2:3" x14ac:dyDescent="0.25">
      <c r="B3770" t="s">
        <v>16223</v>
      </c>
      <c r="C3770" s="24">
        <v>13238.704299999999</v>
      </c>
    </row>
    <row r="3771" spans="2:3" x14ac:dyDescent="0.25">
      <c r="B3771" t="s">
        <v>12252</v>
      </c>
      <c r="C3771" s="24">
        <v>13230.342000000001</v>
      </c>
    </row>
    <row r="3772" spans="2:3" x14ac:dyDescent="0.25">
      <c r="B3772" t="s">
        <v>9430</v>
      </c>
      <c r="C3772" s="24">
        <v>13217.342400000001</v>
      </c>
    </row>
    <row r="3773" spans="2:3" x14ac:dyDescent="0.25">
      <c r="B3773" t="s">
        <v>14382</v>
      </c>
      <c r="C3773" s="24">
        <v>13209.802</v>
      </c>
    </row>
    <row r="3774" spans="2:3" x14ac:dyDescent="0.25">
      <c r="B3774" t="s">
        <v>17617</v>
      </c>
      <c r="C3774" s="24">
        <v>13206.034799999999</v>
      </c>
    </row>
    <row r="3775" spans="2:3" x14ac:dyDescent="0.25">
      <c r="B3775" t="s">
        <v>8549</v>
      </c>
      <c r="C3775" s="24">
        <v>13206.034799999999</v>
      </c>
    </row>
    <row r="3776" spans="2:3" x14ac:dyDescent="0.25">
      <c r="B3776" t="s">
        <v>11157</v>
      </c>
      <c r="C3776" s="24">
        <v>13205.512200000001</v>
      </c>
    </row>
    <row r="3777" spans="2:3" x14ac:dyDescent="0.25">
      <c r="B3777" t="s">
        <v>4639</v>
      </c>
      <c r="C3777" s="24">
        <v>13201.028199999999</v>
      </c>
    </row>
    <row r="3778" spans="2:3" x14ac:dyDescent="0.25">
      <c r="B3778" t="s">
        <v>11514</v>
      </c>
      <c r="C3778" s="24">
        <v>13195.597</v>
      </c>
    </row>
    <row r="3779" spans="2:3" x14ac:dyDescent="0.25">
      <c r="B3779" t="s">
        <v>798</v>
      </c>
      <c r="C3779" s="24">
        <v>13195.048000000001</v>
      </c>
    </row>
    <row r="3780" spans="2:3" x14ac:dyDescent="0.25">
      <c r="B3780" t="s">
        <v>9144</v>
      </c>
      <c r="C3780" s="24">
        <v>13194.498099999999</v>
      </c>
    </row>
    <row r="3781" spans="2:3" x14ac:dyDescent="0.25">
      <c r="B3781" t="s">
        <v>2686</v>
      </c>
      <c r="C3781" s="24">
        <v>13191.2927</v>
      </c>
    </row>
    <row r="3782" spans="2:3" x14ac:dyDescent="0.25">
      <c r="B3782" t="s">
        <v>5087</v>
      </c>
      <c r="C3782" s="24">
        <v>13186.617399999999</v>
      </c>
    </row>
    <row r="3783" spans="2:3" x14ac:dyDescent="0.25">
      <c r="B3783" t="s">
        <v>18209</v>
      </c>
      <c r="C3783" s="24">
        <v>13186.3256</v>
      </c>
    </row>
    <row r="3784" spans="2:3" x14ac:dyDescent="0.25">
      <c r="B3784" t="s">
        <v>8823</v>
      </c>
      <c r="C3784" s="24">
        <v>13178.389299999999</v>
      </c>
    </row>
    <row r="3785" spans="2:3" x14ac:dyDescent="0.25">
      <c r="B3785" t="s">
        <v>10810</v>
      </c>
      <c r="C3785" s="24">
        <v>13176.8663</v>
      </c>
    </row>
    <row r="3786" spans="2:3" x14ac:dyDescent="0.25">
      <c r="B3786" t="s">
        <v>17582</v>
      </c>
      <c r="C3786" s="24">
        <v>13175.8478</v>
      </c>
    </row>
    <row r="3787" spans="2:3" x14ac:dyDescent="0.25">
      <c r="B3787" t="s">
        <v>3794</v>
      </c>
      <c r="C3787" s="24">
        <v>13173.520399999999</v>
      </c>
    </row>
    <row r="3788" spans="2:3" x14ac:dyDescent="0.25">
      <c r="B3788" t="s">
        <v>16541</v>
      </c>
      <c r="C3788" s="24">
        <v>13170.536700000001</v>
      </c>
    </row>
    <row r="3789" spans="2:3" x14ac:dyDescent="0.25">
      <c r="B3789" t="s">
        <v>6588</v>
      </c>
      <c r="C3789" s="24">
        <v>13168.4131</v>
      </c>
    </row>
    <row r="3790" spans="2:3" x14ac:dyDescent="0.25">
      <c r="B3790" t="s">
        <v>8622</v>
      </c>
      <c r="C3790" s="24">
        <v>13167.409800000001</v>
      </c>
    </row>
    <row r="3791" spans="2:3" x14ac:dyDescent="0.25">
      <c r="B3791" t="s">
        <v>9543</v>
      </c>
      <c r="C3791" s="24">
        <v>13151.421</v>
      </c>
    </row>
    <row r="3792" spans="2:3" x14ac:dyDescent="0.25">
      <c r="B3792" t="s">
        <v>10871</v>
      </c>
      <c r="C3792" s="24">
        <v>13146.424999999999</v>
      </c>
    </row>
    <row r="3793" spans="2:3" x14ac:dyDescent="0.25">
      <c r="B3793" t="s">
        <v>1307</v>
      </c>
      <c r="C3793" s="24">
        <v>13145.723100000001</v>
      </c>
    </row>
    <row r="3794" spans="2:3" x14ac:dyDescent="0.25">
      <c r="B3794" t="s">
        <v>1976</v>
      </c>
      <c r="C3794" s="24">
        <v>13144.508600000001</v>
      </c>
    </row>
    <row r="3795" spans="2:3" x14ac:dyDescent="0.25">
      <c r="B3795" t="s">
        <v>13809</v>
      </c>
      <c r="C3795" s="24">
        <v>13126.8467</v>
      </c>
    </row>
    <row r="3796" spans="2:3" x14ac:dyDescent="0.25">
      <c r="B3796" t="s">
        <v>15669</v>
      </c>
      <c r="C3796" s="24">
        <v>13124.461500000001</v>
      </c>
    </row>
    <row r="3797" spans="2:3" x14ac:dyDescent="0.25">
      <c r="B3797" t="s">
        <v>9943</v>
      </c>
      <c r="C3797" s="24">
        <v>13123.862200000001</v>
      </c>
    </row>
    <row r="3798" spans="2:3" x14ac:dyDescent="0.25">
      <c r="B3798" t="s">
        <v>11300</v>
      </c>
      <c r="C3798" s="24">
        <v>13119.4637</v>
      </c>
    </row>
    <row r="3799" spans="2:3" x14ac:dyDescent="0.25">
      <c r="B3799" t="s">
        <v>13854</v>
      </c>
      <c r="C3799" s="24">
        <v>13115.383100000001</v>
      </c>
    </row>
    <row r="3800" spans="2:3" x14ac:dyDescent="0.25">
      <c r="B3800" t="s">
        <v>11449</v>
      </c>
      <c r="C3800" s="24">
        <v>13100.831699999999</v>
      </c>
    </row>
    <row r="3801" spans="2:3" x14ac:dyDescent="0.25">
      <c r="B3801" t="s">
        <v>4083</v>
      </c>
      <c r="C3801" s="24">
        <v>13096.692599999998</v>
      </c>
    </row>
    <row r="3802" spans="2:3" x14ac:dyDescent="0.25">
      <c r="B3802" t="s">
        <v>18061</v>
      </c>
      <c r="C3802" s="24">
        <v>13089.737799999999</v>
      </c>
    </row>
    <row r="3803" spans="2:3" x14ac:dyDescent="0.25">
      <c r="B3803" t="s">
        <v>11904</v>
      </c>
      <c r="C3803" s="24">
        <v>13089.587</v>
      </c>
    </row>
    <row r="3804" spans="2:3" x14ac:dyDescent="0.25">
      <c r="B3804" t="s">
        <v>10319</v>
      </c>
      <c r="C3804" s="24">
        <v>13088.650000000001</v>
      </c>
    </row>
    <row r="3805" spans="2:3" x14ac:dyDescent="0.25">
      <c r="B3805" t="s">
        <v>14768</v>
      </c>
      <c r="C3805" s="24">
        <v>13087.759899999999</v>
      </c>
    </row>
    <row r="3806" spans="2:3" x14ac:dyDescent="0.25">
      <c r="B3806" t="s">
        <v>7113</v>
      </c>
      <c r="C3806" s="24">
        <v>13079.1456</v>
      </c>
    </row>
    <row r="3807" spans="2:3" x14ac:dyDescent="0.25">
      <c r="B3807" t="s">
        <v>6298</v>
      </c>
      <c r="C3807" s="24">
        <v>13077.861499999999</v>
      </c>
    </row>
    <row r="3808" spans="2:3" x14ac:dyDescent="0.25">
      <c r="B3808" t="s">
        <v>7088</v>
      </c>
      <c r="C3808" s="24">
        <v>13076.5165</v>
      </c>
    </row>
    <row r="3809" spans="2:3" x14ac:dyDescent="0.25">
      <c r="B3809" t="s">
        <v>9684</v>
      </c>
      <c r="C3809" s="24">
        <v>13068.615200000002</v>
      </c>
    </row>
    <row r="3810" spans="2:3" x14ac:dyDescent="0.25">
      <c r="B3810" t="s">
        <v>4880</v>
      </c>
      <c r="C3810" s="24">
        <v>13068.336299999999</v>
      </c>
    </row>
    <row r="3811" spans="2:3" x14ac:dyDescent="0.25">
      <c r="B3811" t="s">
        <v>4462</v>
      </c>
      <c r="C3811" s="24">
        <v>13061.0723</v>
      </c>
    </row>
    <row r="3812" spans="2:3" x14ac:dyDescent="0.25">
      <c r="B3812" t="s">
        <v>15050</v>
      </c>
      <c r="C3812" s="24">
        <v>13058.1672</v>
      </c>
    </row>
    <row r="3813" spans="2:3" x14ac:dyDescent="0.25">
      <c r="B3813" t="s">
        <v>12621</v>
      </c>
      <c r="C3813" s="24">
        <v>13058.1672</v>
      </c>
    </row>
    <row r="3814" spans="2:3" x14ac:dyDescent="0.25">
      <c r="B3814" t="s">
        <v>9909</v>
      </c>
      <c r="C3814" s="24">
        <v>13046.8631</v>
      </c>
    </row>
    <row r="3815" spans="2:3" x14ac:dyDescent="0.25">
      <c r="B3815" t="s">
        <v>16042</v>
      </c>
      <c r="C3815" s="24">
        <v>13045.974399999999</v>
      </c>
    </row>
    <row r="3816" spans="2:3" x14ac:dyDescent="0.25">
      <c r="B3816" t="s">
        <v>10986</v>
      </c>
      <c r="C3816" s="24">
        <v>13045.224200000001</v>
      </c>
    </row>
    <row r="3817" spans="2:3" x14ac:dyDescent="0.25">
      <c r="B3817" t="s">
        <v>2257</v>
      </c>
      <c r="C3817" s="24">
        <v>13044.9817</v>
      </c>
    </row>
    <row r="3818" spans="2:3" x14ac:dyDescent="0.25">
      <c r="B3818" t="s">
        <v>12471</v>
      </c>
      <c r="C3818" s="24">
        <v>13041.3765</v>
      </c>
    </row>
    <row r="3819" spans="2:3" x14ac:dyDescent="0.25">
      <c r="B3819" t="s">
        <v>14332</v>
      </c>
      <c r="C3819" s="24">
        <v>13035.5293</v>
      </c>
    </row>
    <row r="3820" spans="2:3" x14ac:dyDescent="0.25">
      <c r="B3820" t="s">
        <v>18745</v>
      </c>
      <c r="C3820" s="24">
        <v>13032.2351</v>
      </c>
    </row>
    <row r="3821" spans="2:3" x14ac:dyDescent="0.25">
      <c r="B3821" t="s">
        <v>1593</v>
      </c>
      <c r="C3821" s="24">
        <v>13030.173899999998</v>
      </c>
    </row>
    <row r="3822" spans="2:3" x14ac:dyDescent="0.25">
      <c r="B3822" t="s">
        <v>13610</v>
      </c>
      <c r="C3822" s="24">
        <v>13027.987300000001</v>
      </c>
    </row>
    <row r="3823" spans="2:3" x14ac:dyDescent="0.25">
      <c r="B3823" t="s">
        <v>13306</v>
      </c>
      <c r="C3823" s="24">
        <v>13016.4005</v>
      </c>
    </row>
    <row r="3824" spans="2:3" x14ac:dyDescent="0.25">
      <c r="B3824" t="s">
        <v>17568</v>
      </c>
      <c r="C3824" s="24">
        <v>13011.695900000001</v>
      </c>
    </row>
    <row r="3825" spans="2:3" x14ac:dyDescent="0.25">
      <c r="B3825" t="s">
        <v>5322</v>
      </c>
      <c r="C3825" s="24">
        <v>13002.8068</v>
      </c>
    </row>
    <row r="3826" spans="2:3" x14ac:dyDescent="0.25">
      <c r="B3826" t="s">
        <v>5010</v>
      </c>
      <c r="C3826" s="24">
        <v>13002.212299999999</v>
      </c>
    </row>
    <row r="3827" spans="2:3" x14ac:dyDescent="0.25">
      <c r="B3827" t="s">
        <v>6535</v>
      </c>
      <c r="C3827" s="24">
        <v>12992.2004</v>
      </c>
    </row>
    <row r="3828" spans="2:3" x14ac:dyDescent="0.25">
      <c r="B3828" t="s">
        <v>9629</v>
      </c>
      <c r="C3828" s="24">
        <v>12988.621000000001</v>
      </c>
    </row>
    <row r="3829" spans="2:3" x14ac:dyDescent="0.25">
      <c r="B3829" t="s">
        <v>13738</v>
      </c>
      <c r="C3829" s="24">
        <v>12976.489399999999</v>
      </c>
    </row>
    <row r="3830" spans="2:3" x14ac:dyDescent="0.25">
      <c r="B3830" t="s">
        <v>11188</v>
      </c>
      <c r="C3830" s="24">
        <v>12966.524000000001</v>
      </c>
    </row>
    <row r="3831" spans="2:3" x14ac:dyDescent="0.25">
      <c r="B3831" t="s">
        <v>6747</v>
      </c>
      <c r="C3831" s="24">
        <v>12964.089599999999</v>
      </c>
    </row>
    <row r="3832" spans="2:3" x14ac:dyDescent="0.25">
      <c r="B3832" t="s">
        <v>6973</v>
      </c>
      <c r="C3832" s="24">
        <v>12962.828799999999</v>
      </c>
    </row>
    <row r="3833" spans="2:3" x14ac:dyDescent="0.25">
      <c r="B3833" t="s">
        <v>8050</v>
      </c>
      <c r="C3833" s="24">
        <v>12958.777400000001</v>
      </c>
    </row>
    <row r="3834" spans="2:3" x14ac:dyDescent="0.25">
      <c r="B3834" t="s">
        <v>7006</v>
      </c>
      <c r="C3834" s="24">
        <v>12956.508</v>
      </c>
    </row>
    <row r="3835" spans="2:3" x14ac:dyDescent="0.25">
      <c r="B3835" t="s">
        <v>9873</v>
      </c>
      <c r="C3835" s="24">
        <v>12953.2732</v>
      </c>
    </row>
    <row r="3836" spans="2:3" x14ac:dyDescent="0.25">
      <c r="B3836" t="s">
        <v>18142</v>
      </c>
      <c r="C3836" s="24">
        <v>12946.062400000001</v>
      </c>
    </row>
    <row r="3837" spans="2:3" x14ac:dyDescent="0.25">
      <c r="B3837" t="s">
        <v>15210</v>
      </c>
      <c r="C3837" s="24">
        <v>12943.8904</v>
      </c>
    </row>
    <row r="3838" spans="2:3" x14ac:dyDescent="0.25">
      <c r="B3838" t="s">
        <v>2893</v>
      </c>
      <c r="C3838" s="24">
        <v>12943.211900000002</v>
      </c>
    </row>
    <row r="3839" spans="2:3" x14ac:dyDescent="0.25">
      <c r="B3839" t="s">
        <v>17833</v>
      </c>
      <c r="C3839" s="24">
        <v>12939.681200000001</v>
      </c>
    </row>
    <row r="3840" spans="2:3" x14ac:dyDescent="0.25">
      <c r="B3840" t="s">
        <v>12024</v>
      </c>
      <c r="C3840" s="24">
        <v>12932.832200000001</v>
      </c>
    </row>
    <row r="3841" spans="2:3" x14ac:dyDescent="0.25">
      <c r="B3841" t="s">
        <v>6578</v>
      </c>
      <c r="C3841" s="24">
        <v>12913.1805</v>
      </c>
    </row>
    <row r="3842" spans="2:3" x14ac:dyDescent="0.25">
      <c r="B3842" t="s">
        <v>732</v>
      </c>
      <c r="C3842" s="24">
        <v>12913.1805</v>
      </c>
    </row>
    <row r="3843" spans="2:3" x14ac:dyDescent="0.25">
      <c r="B3843" t="s">
        <v>15142</v>
      </c>
      <c r="C3843" s="24">
        <v>12912.434799999999</v>
      </c>
    </row>
    <row r="3844" spans="2:3" x14ac:dyDescent="0.25">
      <c r="B3844" t="s">
        <v>14027</v>
      </c>
      <c r="C3844" s="24">
        <v>12896.3375</v>
      </c>
    </row>
    <row r="3845" spans="2:3" x14ac:dyDescent="0.25">
      <c r="B3845" t="s">
        <v>2791</v>
      </c>
      <c r="C3845" s="24">
        <v>12895.956000000002</v>
      </c>
    </row>
    <row r="3846" spans="2:3" x14ac:dyDescent="0.25">
      <c r="B3846" t="s">
        <v>2494</v>
      </c>
      <c r="C3846" s="24">
        <v>12895.8968</v>
      </c>
    </row>
    <row r="3847" spans="2:3" x14ac:dyDescent="0.25">
      <c r="B3847" t="s">
        <v>1265</v>
      </c>
      <c r="C3847" s="24">
        <v>12892.874899999999</v>
      </c>
    </row>
    <row r="3848" spans="2:3" x14ac:dyDescent="0.25">
      <c r="B3848" t="s">
        <v>7856</v>
      </c>
      <c r="C3848" s="24">
        <v>12888.792300000001</v>
      </c>
    </row>
    <row r="3849" spans="2:3" x14ac:dyDescent="0.25">
      <c r="B3849" t="s">
        <v>5527</v>
      </c>
      <c r="C3849" s="24">
        <v>12873.7575</v>
      </c>
    </row>
    <row r="3850" spans="2:3" x14ac:dyDescent="0.25">
      <c r="B3850" t="s">
        <v>14551</v>
      </c>
      <c r="C3850" s="24">
        <v>12872.287399999999</v>
      </c>
    </row>
    <row r="3851" spans="2:3" x14ac:dyDescent="0.25">
      <c r="B3851" t="s">
        <v>8321</v>
      </c>
      <c r="C3851" s="24">
        <v>12868.378200000001</v>
      </c>
    </row>
    <row r="3852" spans="2:3" x14ac:dyDescent="0.25">
      <c r="B3852" t="s">
        <v>8436</v>
      </c>
      <c r="C3852" s="24">
        <v>12862.758000000002</v>
      </c>
    </row>
    <row r="3853" spans="2:3" x14ac:dyDescent="0.25">
      <c r="B3853" t="s">
        <v>12320</v>
      </c>
      <c r="C3853" s="24">
        <v>12862.3693</v>
      </c>
    </row>
    <row r="3854" spans="2:3" x14ac:dyDescent="0.25">
      <c r="B3854" t="s">
        <v>5439</v>
      </c>
      <c r="C3854" s="24">
        <v>12860.459700000001</v>
      </c>
    </row>
    <row r="3855" spans="2:3" x14ac:dyDescent="0.25">
      <c r="B3855" t="s">
        <v>13109</v>
      </c>
      <c r="C3855" s="24">
        <v>12852.579399999999</v>
      </c>
    </row>
    <row r="3856" spans="2:3" x14ac:dyDescent="0.25">
      <c r="B3856" t="s">
        <v>10470</v>
      </c>
      <c r="C3856" s="24">
        <v>12850.844200000001</v>
      </c>
    </row>
    <row r="3857" spans="2:3" x14ac:dyDescent="0.25">
      <c r="B3857" t="s">
        <v>9370</v>
      </c>
      <c r="C3857" s="24">
        <v>12849.579299999999</v>
      </c>
    </row>
    <row r="3858" spans="2:3" x14ac:dyDescent="0.25">
      <c r="B3858" t="s">
        <v>9773</v>
      </c>
      <c r="C3858" s="24">
        <v>12843.471</v>
      </c>
    </row>
    <row r="3859" spans="2:3" x14ac:dyDescent="0.25">
      <c r="B3859" t="s">
        <v>5526</v>
      </c>
      <c r="C3859" s="24">
        <v>12841.3724</v>
      </c>
    </row>
    <row r="3860" spans="2:3" x14ac:dyDescent="0.25">
      <c r="B3860" t="s">
        <v>1975</v>
      </c>
      <c r="C3860" s="24">
        <v>12835.4059</v>
      </c>
    </row>
    <row r="3861" spans="2:3" x14ac:dyDescent="0.25">
      <c r="B3861" t="s">
        <v>10859</v>
      </c>
      <c r="C3861" s="24">
        <v>12826.982699999999</v>
      </c>
    </row>
    <row r="3862" spans="2:3" x14ac:dyDescent="0.25">
      <c r="B3862" t="s">
        <v>9824</v>
      </c>
      <c r="C3862" s="24">
        <v>12824.359700000001</v>
      </c>
    </row>
    <row r="3863" spans="2:3" x14ac:dyDescent="0.25">
      <c r="B3863" t="s">
        <v>14964</v>
      </c>
      <c r="C3863" s="24">
        <v>12822.554100000001</v>
      </c>
    </row>
    <row r="3864" spans="2:3" x14ac:dyDescent="0.25">
      <c r="B3864" t="s">
        <v>16816</v>
      </c>
      <c r="C3864" s="24">
        <v>12822.554100000001</v>
      </c>
    </row>
    <row r="3865" spans="2:3" x14ac:dyDescent="0.25">
      <c r="B3865" t="s">
        <v>2225</v>
      </c>
      <c r="C3865" s="24">
        <v>12821.886499999999</v>
      </c>
    </row>
    <row r="3866" spans="2:3" x14ac:dyDescent="0.25">
      <c r="B3866" t="s">
        <v>2259</v>
      </c>
      <c r="C3866" s="24">
        <v>12820.0802</v>
      </c>
    </row>
    <row r="3867" spans="2:3" x14ac:dyDescent="0.25">
      <c r="B3867" t="s">
        <v>12183</v>
      </c>
      <c r="C3867" s="24">
        <v>12817.2438</v>
      </c>
    </row>
    <row r="3868" spans="2:3" x14ac:dyDescent="0.25">
      <c r="B3868" t="s">
        <v>15255</v>
      </c>
      <c r="C3868" s="24">
        <v>12816.114899999999</v>
      </c>
    </row>
    <row r="3869" spans="2:3" x14ac:dyDescent="0.25">
      <c r="B3869" t="s">
        <v>16841</v>
      </c>
      <c r="C3869" s="24">
        <v>12814.224200000001</v>
      </c>
    </row>
    <row r="3870" spans="2:3" x14ac:dyDescent="0.25">
      <c r="B3870" t="s">
        <v>10034</v>
      </c>
      <c r="C3870" s="24">
        <v>12811.659300000001</v>
      </c>
    </row>
    <row r="3871" spans="2:3" x14ac:dyDescent="0.25">
      <c r="B3871" t="s">
        <v>8160</v>
      </c>
      <c r="C3871" s="24">
        <v>12807.703</v>
      </c>
    </row>
    <row r="3872" spans="2:3" x14ac:dyDescent="0.25">
      <c r="B3872" t="s">
        <v>18371</v>
      </c>
      <c r="C3872" s="24">
        <v>12807.558499999999</v>
      </c>
    </row>
    <row r="3873" spans="2:3" x14ac:dyDescent="0.25">
      <c r="B3873" t="s">
        <v>5531</v>
      </c>
      <c r="C3873" s="24">
        <v>12799.5553</v>
      </c>
    </row>
    <row r="3874" spans="2:3" x14ac:dyDescent="0.25">
      <c r="B3874" t="s">
        <v>16155</v>
      </c>
      <c r="C3874" s="24">
        <v>12796.082100000001</v>
      </c>
    </row>
    <row r="3875" spans="2:3" x14ac:dyDescent="0.25">
      <c r="B3875" t="s">
        <v>10776</v>
      </c>
      <c r="C3875" s="24">
        <v>12794.122300000001</v>
      </c>
    </row>
    <row r="3876" spans="2:3" x14ac:dyDescent="0.25">
      <c r="B3876" t="s">
        <v>18825</v>
      </c>
      <c r="C3876" s="24">
        <v>12793.324199999999</v>
      </c>
    </row>
    <row r="3877" spans="2:3" x14ac:dyDescent="0.25">
      <c r="B3877" t="s">
        <v>14695</v>
      </c>
      <c r="C3877" s="24">
        <v>12792.7979</v>
      </c>
    </row>
    <row r="3878" spans="2:3" x14ac:dyDescent="0.25">
      <c r="B3878" t="s">
        <v>16282</v>
      </c>
      <c r="C3878" s="24">
        <v>12780.594800000001</v>
      </c>
    </row>
    <row r="3879" spans="2:3" x14ac:dyDescent="0.25">
      <c r="B3879" t="s">
        <v>15501</v>
      </c>
      <c r="C3879" s="24">
        <v>12779.763200000001</v>
      </c>
    </row>
    <row r="3880" spans="2:3" x14ac:dyDescent="0.25">
      <c r="B3880" t="s">
        <v>10560</v>
      </c>
      <c r="C3880" s="24">
        <v>12765.0126</v>
      </c>
    </row>
    <row r="3881" spans="2:3" x14ac:dyDescent="0.25">
      <c r="B3881" t="s">
        <v>18516</v>
      </c>
      <c r="C3881" s="24">
        <v>12764.680400000001</v>
      </c>
    </row>
    <row r="3882" spans="2:3" x14ac:dyDescent="0.25">
      <c r="B3882" t="s">
        <v>9347</v>
      </c>
      <c r="C3882" s="24">
        <v>12763.866600000001</v>
      </c>
    </row>
    <row r="3883" spans="2:3" x14ac:dyDescent="0.25">
      <c r="B3883" t="s">
        <v>12228</v>
      </c>
      <c r="C3883" s="24">
        <v>12758.191799999999</v>
      </c>
    </row>
    <row r="3884" spans="2:3" x14ac:dyDescent="0.25">
      <c r="B3884" t="s">
        <v>18307</v>
      </c>
      <c r="C3884" s="24">
        <v>12757.411899999999</v>
      </c>
    </row>
    <row r="3885" spans="2:3" x14ac:dyDescent="0.25">
      <c r="B3885" t="s">
        <v>6267</v>
      </c>
      <c r="C3885" s="24">
        <v>12746.2809</v>
      </c>
    </row>
    <row r="3886" spans="2:3" x14ac:dyDescent="0.25">
      <c r="B3886" t="s">
        <v>1531</v>
      </c>
      <c r="C3886" s="24">
        <v>12745.397199999999</v>
      </c>
    </row>
    <row r="3887" spans="2:3" x14ac:dyDescent="0.25">
      <c r="B3887" t="s">
        <v>3055</v>
      </c>
      <c r="C3887" s="24">
        <v>12744.281199999999</v>
      </c>
    </row>
    <row r="3888" spans="2:3" x14ac:dyDescent="0.25">
      <c r="B3888" t="s">
        <v>15540</v>
      </c>
      <c r="C3888" s="24">
        <v>12742.428699999999</v>
      </c>
    </row>
    <row r="3889" spans="2:3" x14ac:dyDescent="0.25">
      <c r="B3889" t="s">
        <v>11655</v>
      </c>
      <c r="C3889" s="24">
        <v>12741.3532</v>
      </c>
    </row>
    <row r="3890" spans="2:3" x14ac:dyDescent="0.25">
      <c r="B3890" t="s">
        <v>11044</v>
      </c>
      <c r="C3890" s="24">
        <v>12738.897800000001</v>
      </c>
    </row>
    <row r="3891" spans="2:3" x14ac:dyDescent="0.25">
      <c r="B3891" t="s">
        <v>12742</v>
      </c>
      <c r="C3891" s="24">
        <v>12736.5098</v>
      </c>
    </row>
    <row r="3892" spans="2:3" x14ac:dyDescent="0.25">
      <c r="B3892" t="s">
        <v>7663</v>
      </c>
      <c r="C3892" s="24">
        <v>12735.8974</v>
      </c>
    </row>
    <row r="3893" spans="2:3" x14ac:dyDescent="0.25">
      <c r="B3893" t="s">
        <v>15061</v>
      </c>
      <c r="C3893" s="24">
        <v>12734.808999999999</v>
      </c>
    </row>
    <row r="3894" spans="2:3" x14ac:dyDescent="0.25">
      <c r="B3894" t="s">
        <v>12941</v>
      </c>
      <c r="C3894" s="24">
        <v>12733.007099999999</v>
      </c>
    </row>
    <row r="3895" spans="2:3" x14ac:dyDescent="0.25">
      <c r="B3895" t="s">
        <v>9302</v>
      </c>
      <c r="C3895" s="24">
        <v>12732.712599999999</v>
      </c>
    </row>
    <row r="3896" spans="2:3" x14ac:dyDescent="0.25">
      <c r="B3896" t="s">
        <v>1066</v>
      </c>
      <c r="C3896" s="24">
        <v>12732.712599999999</v>
      </c>
    </row>
    <row r="3897" spans="2:3" x14ac:dyDescent="0.25">
      <c r="B3897" t="s">
        <v>12584</v>
      </c>
      <c r="C3897" s="24">
        <v>12730.896699999999</v>
      </c>
    </row>
    <row r="3898" spans="2:3" x14ac:dyDescent="0.25">
      <c r="B3898" t="s">
        <v>17259</v>
      </c>
      <c r="C3898" s="24">
        <v>12722.377500000001</v>
      </c>
    </row>
    <row r="3899" spans="2:3" x14ac:dyDescent="0.25">
      <c r="B3899" t="s">
        <v>14465</v>
      </c>
      <c r="C3899" s="24">
        <v>12721.111499999999</v>
      </c>
    </row>
    <row r="3900" spans="2:3" x14ac:dyDescent="0.25">
      <c r="B3900" t="s">
        <v>3802</v>
      </c>
      <c r="C3900" s="24">
        <v>12720.0592</v>
      </c>
    </row>
    <row r="3901" spans="2:3" x14ac:dyDescent="0.25">
      <c r="B3901" t="s">
        <v>3620</v>
      </c>
      <c r="C3901" s="24">
        <v>12719.535099999999</v>
      </c>
    </row>
    <row r="3902" spans="2:3" x14ac:dyDescent="0.25">
      <c r="B3902" t="s">
        <v>9092</v>
      </c>
      <c r="C3902" s="24">
        <v>12718.479499999999</v>
      </c>
    </row>
    <row r="3903" spans="2:3" x14ac:dyDescent="0.25">
      <c r="B3903" t="s">
        <v>2048</v>
      </c>
      <c r="C3903" s="24">
        <v>12715.120800000001</v>
      </c>
    </row>
    <row r="3904" spans="2:3" x14ac:dyDescent="0.25">
      <c r="B3904" t="s">
        <v>1716</v>
      </c>
      <c r="C3904" s="24">
        <v>12713.2377</v>
      </c>
    </row>
    <row r="3905" spans="2:3" x14ac:dyDescent="0.25">
      <c r="B3905" t="s">
        <v>18855</v>
      </c>
      <c r="C3905" s="24">
        <v>12712.84</v>
      </c>
    </row>
    <row r="3906" spans="2:3" x14ac:dyDescent="0.25">
      <c r="B3906" t="s">
        <v>10204</v>
      </c>
      <c r="C3906" s="24">
        <v>12706.727699999998</v>
      </c>
    </row>
    <row r="3907" spans="2:3" x14ac:dyDescent="0.25">
      <c r="B3907" t="s">
        <v>1450</v>
      </c>
      <c r="C3907" s="24">
        <v>12698.648799999999</v>
      </c>
    </row>
    <row r="3908" spans="2:3" x14ac:dyDescent="0.25">
      <c r="B3908" t="s">
        <v>9951</v>
      </c>
      <c r="C3908" s="24">
        <v>12695.5605</v>
      </c>
    </row>
    <row r="3909" spans="2:3" x14ac:dyDescent="0.25">
      <c r="B3909" t="s">
        <v>6534</v>
      </c>
      <c r="C3909" s="24">
        <v>12693.5213</v>
      </c>
    </row>
    <row r="3910" spans="2:3" x14ac:dyDescent="0.25">
      <c r="B3910" t="s">
        <v>9591</v>
      </c>
      <c r="C3910" s="24">
        <v>12692.789199999999</v>
      </c>
    </row>
    <row r="3911" spans="2:3" x14ac:dyDescent="0.25">
      <c r="B3911" t="s">
        <v>12990</v>
      </c>
      <c r="C3911" s="24">
        <v>12689.549300000001</v>
      </c>
    </row>
    <row r="3912" spans="2:3" x14ac:dyDescent="0.25">
      <c r="B3912" t="s">
        <v>12506</v>
      </c>
      <c r="C3912" s="24">
        <v>12687.751099999998</v>
      </c>
    </row>
    <row r="3913" spans="2:3" x14ac:dyDescent="0.25">
      <c r="B3913" t="s">
        <v>18094</v>
      </c>
      <c r="C3913" s="24">
        <v>12682.977499999999</v>
      </c>
    </row>
    <row r="3914" spans="2:3" x14ac:dyDescent="0.25">
      <c r="B3914" t="s">
        <v>17991</v>
      </c>
      <c r="C3914" s="24">
        <v>12675.6836</v>
      </c>
    </row>
    <row r="3915" spans="2:3" x14ac:dyDescent="0.25">
      <c r="B3915" t="s">
        <v>8496</v>
      </c>
      <c r="C3915" s="24">
        <v>12674.594200000003</v>
      </c>
    </row>
    <row r="3916" spans="2:3" x14ac:dyDescent="0.25">
      <c r="B3916" t="s">
        <v>4228</v>
      </c>
      <c r="C3916" s="24">
        <v>12669.135699999999</v>
      </c>
    </row>
    <row r="3917" spans="2:3" x14ac:dyDescent="0.25">
      <c r="B3917" t="s">
        <v>12368</v>
      </c>
      <c r="C3917" s="24">
        <v>12663.914000000001</v>
      </c>
    </row>
    <row r="3918" spans="2:3" x14ac:dyDescent="0.25">
      <c r="B3918" t="s">
        <v>17937</v>
      </c>
      <c r="C3918" s="24">
        <v>12662.7822</v>
      </c>
    </row>
    <row r="3919" spans="2:3" x14ac:dyDescent="0.25">
      <c r="B3919" t="s">
        <v>16666</v>
      </c>
      <c r="C3919" s="24">
        <v>12662.7822</v>
      </c>
    </row>
    <row r="3920" spans="2:3" x14ac:dyDescent="0.25">
      <c r="B3920" t="s">
        <v>11975</v>
      </c>
      <c r="C3920" s="24">
        <v>12662.7822</v>
      </c>
    </row>
    <row r="3921" spans="2:3" x14ac:dyDescent="0.25">
      <c r="B3921" t="s">
        <v>13212</v>
      </c>
      <c r="C3921" s="24">
        <v>12662.7822</v>
      </c>
    </row>
    <row r="3922" spans="2:3" x14ac:dyDescent="0.25">
      <c r="B3922" t="s">
        <v>13366</v>
      </c>
      <c r="C3922" s="24">
        <v>12662.7822</v>
      </c>
    </row>
    <row r="3923" spans="2:3" x14ac:dyDescent="0.25">
      <c r="B3923" t="s">
        <v>1955</v>
      </c>
      <c r="C3923" s="24">
        <v>12662.7822</v>
      </c>
    </row>
    <row r="3924" spans="2:3" x14ac:dyDescent="0.25">
      <c r="B3924" t="s">
        <v>11210</v>
      </c>
      <c r="C3924" s="24">
        <v>12662.488499999999</v>
      </c>
    </row>
    <row r="3925" spans="2:3" x14ac:dyDescent="0.25">
      <c r="B3925" t="s">
        <v>14940</v>
      </c>
      <c r="C3925" s="24">
        <v>12662.375900000001</v>
      </c>
    </row>
    <row r="3926" spans="2:3" x14ac:dyDescent="0.25">
      <c r="B3926" t="s">
        <v>14493</v>
      </c>
      <c r="C3926" s="24">
        <v>12658.559300000001</v>
      </c>
    </row>
    <row r="3927" spans="2:3" x14ac:dyDescent="0.25">
      <c r="B3927" t="s">
        <v>8322</v>
      </c>
      <c r="C3927" s="24">
        <v>12657.6739</v>
      </c>
    </row>
    <row r="3928" spans="2:3" x14ac:dyDescent="0.25">
      <c r="B3928" t="s">
        <v>16192</v>
      </c>
      <c r="C3928" s="24">
        <v>12656.6916</v>
      </c>
    </row>
    <row r="3929" spans="2:3" x14ac:dyDescent="0.25">
      <c r="B3929" t="s">
        <v>5109</v>
      </c>
      <c r="C3929" s="24">
        <v>12653.879499999999</v>
      </c>
    </row>
    <row r="3930" spans="2:3" x14ac:dyDescent="0.25">
      <c r="B3930" t="s">
        <v>16298</v>
      </c>
      <c r="C3930" s="24">
        <v>12652.446</v>
      </c>
    </row>
    <row r="3931" spans="2:3" x14ac:dyDescent="0.25">
      <c r="B3931" t="s">
        <v>14378</v>
      </c>
      <c r="C3931" s="24">
        <v>12652.446</v>
      </c>
    </row>
    <row r="3932" spans="2:3" x14ac:dyDescent="0.25">
      <c r="B3932" t="s">
        <v>2285</v>
      </c>
      <c r="C3932" s="24">
        <v>12652.446</v>
      </c>
    </row>
    <row r="3933" spans="2:3" x14ac:dyDescent="0.25">
      <c r="B3933" t="s">
        <v>7242</v>
      </c>
      <c r="C3933" s="24">
        <v>12640.9619</v>
      </c>
    </row>
    <row r="3934" spans="2:3" x14ac:dyDescent="0.25">
      <c r="B3934" t="s">
        <v>10159</v>
      </c>
      <c r="C3934" s="24">
        <v>12635.793300000001</v>
      </c>
    </row>
    <row r="3935" spans="2:3" x14ac:dyDescent="0.25">
      <c r="B3935" t="s">
        <v>13934</v>
      </c>
      <c r="C3935" s="24">
        <v>12633.8444</v>
      </c>
    </row>
    <row r="3936" spans="2:3" x14ac:dyDescent="0.25">
      <c r="B3936" t="s">
        <v>17824</v>
      </c>
      <c r="C3936" s="24">
        <v>12629.849399999999</v>
      </c>
    </row>
    <row r="3937" spans="2:3" x14ac:dyDescent="0.25">
      <c r="B3937" t="s">
        <v>9966</v>
      </c>
      <c r="C3937" s="24">
        <v>12629.792699999998</v>
      </c>
    </row>
    <row r="3938" spans="2:3" x14ac:dyDescent="0.25">
      <c r="B3938" t="s">
        <v>17604</v>
      </c>
      <c r="C3938" s="24">
        <v>12628.82</v>
      </c>
    </row>
    <row r="3939" spans="2:3" x14ac:dyDescent="0.25">
      <c r="B3939" t="s">
        <v>15855</v>
      </c>
      <c r="C3939" s="24">
        <v>12626.073900000001</v>
      </c>
    </row>
    <row r="3940" spans="2:3" x14ac:dyDescent="0.25">
      <c r="B3940" t="s">
        <v>14914</v>
      </c>
      <c r="C3940" s="24">
        <v>12621.078799999999</v>
      </c>
    </row>
    <row r="3941" spans="2:3" x14ac:dyDescent="0.25">
      <c r="B3941" t="s">
        <v>8929</v>
      </c>
      <c r="C3941" s="24">
        <v>12612.9792</v>
      </c>
    </row>
    <row r="3942" spans="2:3" x14ac:dyDescent="0.25">
      <c r="B3942" t="s">
        <v>18576</v>
      </c>
      <c r="C3942" s="24">
        <v>12611.716399999999</v>
      </c>
    </row>
    <row r="3943" spans="2:3" x14ac:dyDescent="0.25">
      <c r="B3943" t="s">
        <v>17888</v>
      </c>
      <c r="C3943" s="24">
        <v>12609.3487</v>
      </c>
    </row>
    <row r="3944" spans="2:3" x14ac:dyDescent="0.25">
      <c r="B3944" t="s">
        <v>16909</v>
      </c>
      <c r="C3944" s="24">
        <v>12608.278399999999</v>
      </c>
    </row>
    <row r="3945" spans="2:3" x14ac:dyDescent="0.25">
      <c r="B3945" t="s">
        <v>6154</v>
      </c>
      <c r="C3945" s="24">
        <v>12603.4419</v>
      </c>
    </row>
    <row r="3946" spans="2:3" x14ac:dyDescent="0.25">
      <c r="B3946" t="s">
        <v>13465</v>
      </c>
      <c r="C3946" s="24">
        <v>12597.666099999999</v>
      </c>
    </row>
    <row r="3947" spans="2:3" x14ac:dyDescent="0.25">
      <c r="B3947" t="s">
        <v>12882</v>
      </c>
      <c r="C3947" s="24">
        <v>12591.3514</v>
      </c>
    </row>
    <row r="3948" spans="2:3" x14ac:dyDescent="0.25">
      <c r="B3948" t="s">
        <v>14805</v>
      </c>
      <c r="C3948" s="24">
        <v>12584.901900000001</v>
      </c>
    </row>
    <row r="3949" spans="2:3" x14ac:dyDescent="0.25">
      <c r="B3949" t="s">
        <v>4521</v>
      </c>
      <c r="C3949" s="24">
        <v>12582.1283</v>
      </c>
    </row>
    <row r="3950" spans="2:3" x14ac:dyDescent="0.25">
      <c r="B3950" t="s">
        <v>11243</v>
      </c>
      <c r="C3950" s="24">
        <v>12574.5281</v>
      </c>
    </row>
    <row r="3951" spans="2:3" x14ac:dyDescent="0.25">
      <c r="B3951" t="s">
        <v>3396</v>
      </c>
      <c r="C3951" s="24">
        <v>12572.387699999999</v>
      </c>
    </row>
    <row r="3952" spans="2:3" x14ac:dyDescent="0.25">
      <c r="B3952" t="s">
        <v>10234</v>
      </c>
      <c r="C3952" s="24">
        <v>12571.4851</v>
      </c>
    </row>
    <row r="3953" spans="2:3" x14ac:dyDescent="0.25">
      <c r="B3953" t="s">
        <v>17700</v>
      </c>
      <c r="C3953" s="24">
        <v>12571.404399999999</v>
      </c>
    </row>
    <row r="3954" spans="2:3" x14ac:dyDescent="0.25">
      <c r="B3954" t="s">
        <v>17932</v>
      </c>
      <c r="C3954" s="24">
        <v>12567.604000000001</v>
      </c>
    </row>
    <row r="3955" spans="2:3" x14ac:dyDescent="0.25">
      <c r="B3955" t="s">
        <v>4644</v>
      </c>
      <c r="C3955" s="24">
        <v>12560.074999999999</v>
      </c>
    </row>
    <row r="3956" spans="2:3" x14ac:dyDescent="0.25">
      <c r="B3956" t="s">
        <v>11652</v>
      </c>
      <c r="C3956" s="24">
        <v>12556.548700000001</v>
      </c>
    </row>
    <row r="3957" spans="2:3" x14ac:dyDescent="0.25">
      <c r="B3957" t="s">
        <v>3929</v>
      </c>
      <c r="C3957" s="24">
        <v>12554.6255</v>
      </c>
    </row>
    <row r="3958" spans="2:3" x14ac:dyDescent="0.25">
      <c r="B3958" t="s">
        <v>4491</v>
      </c>
      <c r="C3958" s="24">
        <v>12547.769100000001</v>
      </c>
    </row>
    <row r="3959" spans="2:3" x14ac:dyDescent="0.25">
      <c r="B3959" t="s">
        <v>9300</v>
      </c>
      <c r="C3959" s="24">
        <v>12545.3487</v>
      </c>
    </row>
    <row r="3960" spans="2:3" x14ac:dyDescent="0.25">
      <c r="B3960" t="s">
        <v>4775</v>
      </c>
      <c r="C3960" s="24">
        <v>12543.791000000001</v>
      </c>
    </row>
    <row r="3961" spans="2:3" x14ac:dyDescent="0.25">
      <c r="B3961" t="s">
        <v>3530</v>
      </c>
      <c r="C3961" s="24">
        <v>12543.4478</v>
      </c>
    </row>
    <row r="3962" spans="2:3" x14ac:dyDescent="0.25">
      <c r="B3962" t="s">
        <v>14901</v>
      </c>
      <c r="C3962" s="24">
        <v>12541.689</v>
      </c>
    </row>
    <row r="3963" spans="2:3" x14ac:dyDescent="0.25">
      <c r="B3963" t="s">
        <v>1797</v>
      </c>
      <c r="C3963" s="24">
        <v>12526.4496</v>
      </c>
    </row>
    <row r="3964" spans="2:3" x14ac:dyDescent="0.25">
      <c r="B3964" t="s">
        <v>6485</v>
      </c>
      <c r="C3964" s="24">
        <v>12526.037</v>
      </c>
    </row>
    <row r="3965" spans="2:3" x14ac:dyDescent="0.25">
      <c r="B3965" t="s">
        <v>14783</v>
      </c>
      <c r="C3965" s="24">
        <v>12520.795599999999</v>
      </c>
    </row>
    <row r="3966" spans="2:3" x14ac:dyDescent="0.25">
      <c r="B3966" t="s">
        <v>9848</v>
      </c>
      <c r="C3966" s="24">
        <v>12519.195900000001</v>
      </c>
    </row>
    <row r="3967" spans="2:3" x14ac:dyDescent="0.25">
      <c r="B3967" t="s">
        <v>2730</v>
      </c>
      <c r="C3967" s="24">
        <v>12518.6124</v>
      </c>
    </row>
    <row r="3968" spans="2:3" x14ac:dyDescent="0.25">
      <c r="B3968" t="s">
        <v>10618</v>
      </c>
      <c r="C3968" s="24">
        <v>12517.256600000001</v>
      </c>
    </row>
    <row r="3969" spans="2:3" x14ac:dyDescent="0.25">
      <c r="B3969" t="s">
        <v>15938</v>
      </c>
      <c r="C3969" s="24">
        <v>12516.1044</v>
      </c>
    </row>
    <row r="3970" spans="2:3" x14ac:dyDescent="0.25">
      <c r="B3970" t="s">
        <v>11128</v>
      </c>
      <c r="C3970" s="24">
        <v>12516.1044</v>
      </c>
    </row>
    <row r="3971" spans="2:3" x14ac:dyDescent="0.25">
      <c r="B3971" t="s">
        <v>15681</v>
      </c>
      <c r="C3971" s="24">
        <v>12507.572400000001</v>
      </c>
    </row>
    <row r="3972" spans="2:3" x14ac:dyDescent="0.25">
      <c r="B3972" t="s">
        <v>17815</v>
      </c>
      <c r="C3972" s="24">
        <v>12507.039300000002</v>
      </c>
    </row>
    <row r="3973" spans="2:3" x14ac:dyDescent="0.25">
      <c r="B3973" t="s">
        <v>6791</v>
      </c>
      <c r="C3973" s="24">
        <v>12489.696900000001</v>
      </c>
    </row>
    <row r="3974" spans="2:3" x14ac:dyDescent="0.25">
      <c r="B3974" t="s">
        <v>8975</v>
      </c>
      <c r="C3974" s="24">
        <v>12487.688200000001</v>
      </c>
    </row>
    <row r="3975" spans="2:3" x14ac:dyDescent="0.25">
      <c r="B3975" t="s">
        <v>2355</v>
      </c>
      <c r="C3975" s="24">
        <v>12487.1368</v>
      </c>
    </row>
    <row r="3976" spans="2:3" x14ac:dyDescent="0.25">
      <c r="B3976" t="s">
        <v>17432</v>
      </c>
      <c r="C3976" s="24">
        <v>12481.436799999999</v>
      </c>
    </row>
    <row r="3977" spans="2:3" x14ac:dyDescent="0.25">
      <c r="B3977" t="s">
        <v>658</v>
      </c>
      <c r="C3977" s="24">
        <v>12480.470299999999</v>
      </c>
    </row>
    <row r="3978" spans="2:3" x14ac:dyDescent="0.25">
      <c r="B3978" t="s">
        <v>12410</v>
      </c>
      <c r="C3978" s="24">
        <v>12476.937099999999</v>
      </c>
    </row>
    <row r="3979" spans="2:3" x14ac:dyDescent="0.25">
      <c r="B3979" t="s">
        <v>4263</v>
      </c>
      <c r="C3979" s="24">
        <v>12475.969000000001</v>
      </c>
    </row>
    <row r="3980" spans="2:3" x14ac:dyDescent="0.25">
      <c r="B3980" t="s">
        <v>946</v>
      </c>
      <c r="C3980" s="24">
        <v>12472.5288</v>
      </c>
    </row>
    <row r="3981" spans="2:3" x14ac:dyDescent="0.25">
      <c r="B3981" t="s">
        <v>11317</v>
      </c>
      <c r="C3981" s="24">
        <v>12471.7801</v>
      </c>
    </row>
    <row r="3982" spans="2:3" x14ac:dyDescent="0.25">
      <c r="B3982" t="s">
        <v>9922</v>
      </c>
      <c r="C3982" s="24">
        <v>12470.8986</v>
      </c>
    </row>
    <row r="3983" spans="2:3" x14ac:dyDescent="0.25">
      <c r="B3983" t="s">
        <v>15694</v>
      </c>
      <c r="C3983" s="24">
        <v>12470.127899999999</v>
      </c>
    </row>
    <row r="3984" spans="2:3" x14ac:dyDescent="0.25">
      <c r="B3984" t="s">
        <v>15237</v>
      </c>
      <c r="C3984" s="24">
        <v>12463.196</v>
      </c>
    </row>
    <row r="3985" spans="2:3" x14ac:dyDescent="0.25">
      <c r="B3985" t="s">
        <v>9964</v>
      </c>
      <c r="C3985" s="24">
        <v>12459.4522</v>
      </c>
    </row>
    <row r="3986" spans="2:3" x14ac:dyDescent="0.25">
      <c r="B3986" t="s">
        <v>4744</v>
      </c>
      <c r="C3986" s="24">
        <v>12457.554</v>
      </c>
    </row>
    <row r="3987" spans="2:3" x14ac:dyDescent="0.25">
      <c r="B3987" t="s">
        <v>10568</v>
      </c>
      <c r="C3987" s="24">
        <v>12457.2148</v>
      </c>
    </row>
    <row r="3988" spans="2:3" x14ac:dyDescent="0.25">
      <c r="B3988" t="s">
        <v>14770</v>
      </c>
      <c r="C3988" s="24">
        <v>12455.417299999999</v>
      </c>
    </row>
    <row r="3989" spans="2:3" x14ac:dyDescent="0.25">
      <c r="B3989" t="s">
        <v>15167</v>
      </c>
      <c r="C3989" s="24">
        <v>12453.3496</v>
      </c>
    </row>
    <row r="3990" spans="2:3" x14ac:dyDescent="0.25">
      <c r="B3990" t="s">
        <v>13062</v>
      </c>
      <c r="C3990" s="24">
        <v>12447.5182</v>
      </c>
    </row>
    <row r="3991" spans="2:3" x14ac:dyDescent="0.25">
      <c r="B3991" t="s">
        <v>15820</v>
      </c>
      <c r="C3991" s="24">
        <v>12446.558199999999</v>
      </c>
    </row>
    <row r="3992" spans="2:3" x14ac:dyDescent="0.25">
      <c r="B3992" t="s">
        <v>14402</v>
      </c>
      <c r="C3992" s="24">
        <v>12443.0792</v>
      </c>
    </row>
    <row r="3993" spans="2:3" x14ac:dyDescent="0.25">
      <c r="B3993" t="s">
        <v>8018</v>
      </c>
      <c r="C3993" s="24">
        <v>12431.3732</v>
      </c>
    </row>
    <row r="3994" spans="2:3" x14ac:dyDescent="0.25">
      <c r="B3994" t="s">
        <v>10701</v>
      </c>
      <c r="C3994" s="24">
        <v>12430.7366</v>
      </c>
    </row>
    <row r="3995" spans="2:3" x14ac:dyDescent="0.25">
      <c r="B3995" t="s">
        <v>15087</v>
      </c>
      <c r="C3995" s="24">
        <v>12409.699400000001</v>
      </c>
    </row>
    <row r="3996" spans="2:3" x14ac:dyDescent="0.25">
      <c r="B3996" t="s">
        <v>10245</v>
      </c>
      <c r="C3996" s="24">
        <v>12405.0641</v>
      </c>
    </row>
    <row r="3997" spans="2:3" x14ac:dyDescent="0.25">
      <c r="B3997" t="s">
        <v>15317</v>
      </c>
      <c r="C3997" s="24">
        <v>12396.328100000001</v>
      </c>
    </row>
    <row r="3998" spans="2:3" x14ac:dyDescent="0.25">
      <c r="B3998" t="s">
        <v>16866</v>
      </c>
      <c r="C3998" s="24">
        <v>12396.328100000001</v>
      </c>
    </row>
    <row r="3999" spans="2:3" x14ac:dyDescent="0.25">
      <c r="B3999" t="s">
        <v>17918</v>
      </c>
      <c r="C3999" s="24">
        <v>12396.328100000001</v>
      </c>
    </row>
    <row r="4000" spans="2:3" x14ac:dyDescent="0.25">
      <c r="B4000" t="s">
        <v>12686</v>
      </c>
      <c r="C4000" s="24">
        <v>12396.328100000001</v>
      </c>
    </row>
    <row r="4001" spans="2:3" x14ac:dyDescent="0.25">
      <c r="B4001" t="s">
        <v>7250</v>
      </c>
      <c r="C4001" s="24">
        <v>12396.328100000001</v>
      </c>
    </row>
    <row r="4002" spans="2:3" x14ac:dyDescent="0.25">
      <c r="B4002" t="s">
        <v>7346</v>
      </c>
      <c r="C4002" s="24">
        <v>12393.3269</v>
      </c>
    </row>
    <row r="4003" spans="2:3" x14ac:dyDescent="0.25">
      <c r="B4003" t="s">
        <v>16286</v>
      </c>
      <c r="C4003" s="24">
        <v>12387.006700000002</v>
      </c>
    </row>
    <row r="4004" spans="2:3" x14ac:dyDescent="0.25">
      <c r="B4004" t="s">
        <v>7698</v>
      </c>
      <c r="C4004" s="24">
        <v>12380.8325</v>
      </c>
    </row>
    <row r="4005" spans="2:3" x14ac:dyDescent="0.25">
      <c r="B4005" t="s">
        <v>14850</v>
      </c>
      <c r="C4005" s="24">
        <v>12369.6</v>
      </c>
    </row>
    <row r="4006" spans="2:3" x14ac:dyDescent="0.25">
      <c r="B4006" t="s">
        <v>10477</v>
      </c>
      <c r="C4006" s="24">
        <v>12369.6</v>
      </c>
    </row>
    <row r="4007" spans="2:3" x14ac:dyDescent="0.25">
      <c r="B4007" t="s">
        <v>12737</v>
      </c>
      <c r="C4007" s="24">
        <v>12369.6</v>
      </c>
    </row>
    <row r="4008" spans="2:3" x14ac:dyDescent="0.25">
      <c r="B4008" t="s">
        <v>13384</v>
      </c>
      <c r="C4008" s="24">
        <v>12369.6</v>
      </c>
    </row>
    <row r="4009" spans="2:3" x14ac:dyDescent="0.25">
      <c r="B4009" t="s">
        <v>6023</v>
      </c>
      <c r="C4009" s="24">
        <v>12369.6</v>
      </c>
    </row>
    <row r="4010" spans="2:3" x14ac:dyDescent="0.25">
      <c r="B4010" t="s">
        <v>2434</v>
      </c>
      <c r="C4010" s="24">
        <v>12369.6</v>
      </c>
    </row>
    <row r="4011" spans="2:3" x14ac:dyDescent="0.25">
      <c r="B4011" t="s">
        <v>14205</v>
      </c>
      <c r="C4011" s="24">
        <v>12369.4655</v>
      </c>
    </row>
    <row r="4012" spans="2:3" x14ac:dyDescent="0.25">
      <c r="B4012" t="s">
        <v>7763</v>
      </c>
      <c r="C4012" s="24">
        <v>12361.493399999999</v>
      </c>
    </row>
    <row r="4013" spans="2:3" x14ac:dyDescent="0.25">
      <c r="B4013" t="s">
        <v>12661</v>
      </c>
      <c r="C4013" s="24">
        <v>12355.853900000002</v>
      </c>
    </row>
    <row r="4014" spans="2:3" x14ac:dyDescent="0.25">
      <c r="B4014" t="s">
        <v>18474</v>
      </c>
      <c r="C4014" s="24">
        <v>12355.0394</v>
      </c>
    </row>
    <row r="4015" spans="2:3" x14ac:dyDescent="0.25">
      <c r="B4015" t="s">
        <v>7739</v>
      </c>
      <c r="C4015" s="24">
        <v>12350.582899999999</v>
      </c>
    </row>
    <row r="4016" spans="2:3" x14ac:dyDescent="0.25">
      <c r="B4016" t="s">
        <v>8957</v>
      </c>
      <c r="C4016" s="24">
        <v>12346.0574</v>
      </c>
    </row>
    <row r="4017" spans="2:3" x14ac:dyDescent="0.25">
      <c r="B4017" t="s">
        <v>1127</v>
      </c>
      <c r="C4017" s="24">
        <v>12334.7294</v>
      </c>
    </row>
    <row r="4018" spans="2:3" x14ac:dyDescent="0.25">
      <c r="B4018" t="s">
        <v>6829</v>
      </c>
      <c r="C4018" s="24">
        <v>12332.625599999999</v>
      </c>
    </row>
    <row r="4019" spans="2:3" x14ac:dyDescent="0.25">
      <c r="B4019" t="s">
        <v>11772</v>
      </c>
      <c r="C4019" s="24">
        <v>12331.211599999999</v>
      </c>
    </row>
    <row r="4020" spans="2:3" x14ac:dyDescent="0.25">
      <c r="B4020" t="s">
        <v>16743</v>
      </c>
      <c r="C4020" s="24">
        <v>12327.535800000001</v>
      </c>
    </row>
    <row r="4021" spans="2:3" x14ac:dyDescent="0.25">
      <c r="B4021" t="s">
        <v>9552</v>
      </c>
      <c r="C4021" s="24">
        <v>12325.686100000001</v>
      </c>
    </row>
    <row r="4022" spans="2:3" x14ac:dyDescent="0.25">
      <c r="B4022" t="s">
        <v>15244</v>
      </c>
      <c r="C4022" s="24">
        <v>12324.848</v>
      </c>
    </row>
    <row r="4023" spans="2:3" x14ac:dyDescent="0.25">
      <c r="B4023" t="s">
        <v>6641</v>
      </c>
      <c r="C4023" s="24">
        <v>12319.2862</v>
      </c>
    </row>
    <row r="4024" spans="2:3" x14ac:dyDescent="0.25">
      <c r="B4024" t="s">
        <v>13138</v>
      </c>
      <c r="C4024" s="24">
        <v>12319.265300000001</v>
      </c>
    </row>
    <row r="4025" spans="2:3" x14ac:dyDescent="0.25">
      <c r="B4025" t="s">
        <v>18214</v>
      </c>
      <c r="C4025" s="24">
        <v>12319.1528</v>
      </c>
    </row>
    <row r="4026" spans="2:3" x14ac:dyDescent="0.25">
      <c r="B4026" t="s">
        <v>12920</v>
      </c>
      <c r="C4026" s="24">
        <v>12313.352000000001</v>
      </c>
    </row>
    <row r="4027" spans="2:3" x14ac:dyDescent="0.25">
      <c r="B4027" t="s">
        <v>14315</v>
      </c>
      <c r="C4027" s="24">
        <v>12311.9683</v>
      </c>
    </row>
    <row r="4028" spans="2:3" x14ac:dyDescent="0.25">
      <c r="B4028" t="s">
        <v>4416</v>
      </c>
      <c r="C4028" s="24">
        <v>12310.329900000001</v>
      </c>
    </row>
    <row r="4029" spans="2:3" x14ac:dyDescent="0.25">
      <c r="B4029" t="s">
        <v>16984</v>
      </c>
      <c r="C4029" s="24">
        <v>12303.286100000001</v>
      </c>
    </row>
    <row r="4030" spans="2:3" x14ac:dyDescent="0.25">
      <c r="B4030" t="s">
        <v>4117</v>
      </c>
      <c r="C4030" s="24">
        <v>12301.6698</v>
      </c>
    </row>
    <row r="4031" spans="2:3" x14ac:dyDescent="0.25">
      <c r="B4031" t="s">
        <v>18649</v>
      </c>
      <c r="C4031" s="24">
        <v>12295.441999999999</v>
      </c>
    </row>
    <row r="4032" spans="2:3" x14ac:dyDescent="0.25">
      <c r="B4032" t="s">
        <v>1617</v>
      </c>
      <c r="C4032" s="24">
        <v>12291.4246</v>
      </c>
    </row>
    <row r="4033" spans="2:3" x14ac:dyDescent="0.25">
      <c r="B4033" t="s">
        <v>3762</v>
      </c>
      <c r="C4033" s="24">
        <v>12284.2112</v>
      </c>
    </row>
    <row r="4034" spans="2:3" x14ac:dyDescent="0.25">
      <c r="B4034" t="s">
        <v>8078</v>
      </c>
      <c r="C4034" s="24">
        <v>12281.254999999999</v>
      </c>
    </row>
    <row r="4035" spans="2:3" x14ac:dyDescent="0.25">
      <c r="B4035" t="s">
        <v>10214</v>
      </c>
      <c r="C4035" s="24">
        <v>12279.9115</v>
      </c>
    </row>
    <row r="4036" spans="2:3" x14ac:dyDescent="0.25">
      <c r="B4036" t="s">
        <v>13589</v>
      </c>
      <c r="C4036" s="24">
        <v>12275.1387</v>
      </c>
    </row>
    <row r="4037" spans="2:3" x14ac:dyDescent="0.25">
      <c r="B4037" t="s">
        <v>13274</v>
      </c>
      <c r="C4037" s="24">
        <v>12262.7466</v>
      </c>
    </row>
    <row r="4038" spans="2:3" x14ac:dyDescent="0.25">
      <c r="B4038" t="s">
        <v>12130</v>
      </c>
      <c r="C4038" s="24">
        <v>12262.7466</v>
      </c>
    </row>
    <row r="4039" spans="2:3" x14ac:dyDescent="0.25">
      <c r="B4039" t="s">
        <v>9657</v>
      </c>
      <c r="C4039" s="24">
        <v>12262.7466</v>
      </c>
    </row>
    <row r="4040" spans="2:3" x14ac:dyDescent="0.25">
      <c r="B4040" t="s">
        <v>623</v>
      </c>
      <c r="C4040" s="24">
        <v>12262.7466</v>
      </c>
    </row>
    <row r="4041" spans="2:3" x14ac:dyDescent="0.25">
      <c r="B4041" t="s">
        <v>16415</v>
      </c>
      <c r="C4041" s="24">
        <v>12261.502199999999</v>
      </c>
    </row>
    <row r="4042" spans="2:3" x14ac:dyDescent="0.25">
      <c r="B4042" t="s">
        <v>14519</v>
      </c>
      <c r="C4042" s="24">
        <v>12259.3267</v>
      </c>
    </row>
    <row r="4043" spans="2:3" x14ac:dyDescent="0.25">
      <c r="B4043" t="s">
        <v>5953</v>
      </c>
      <c r="C4043" s="24">
        <v>12257.956200000001</v>
      </c>
    </row>
    <row r="4044" spans="2:3" x14ac:dyDescent="0.25">
      <c r="B4044" t="s">
        <v>16292</v>
      </c>
      <c r="C4044" s="24">
        <v>12253.7958</v>
      </c>
    </row>
    <row r="4045" spans="2:3" x14ac:dyDescent="0.25">
      <c r="B4045" t="s">
        <v>17190</v>
      </c>
      <c r="C4045" s="24">
        <v>12252.8526</v>
      </c>
    </row>
    <row r="4046" spans="2:3" x14ac:dyDescent="0.25">
      <c r="B4046" t="s">
        <v>15915</v>
      </c>
      <c r="C4046" s="24">
        <v>12242.033300000001</v>
      </c>
    </row>
    <row r="4047" spans="2:3" x14ac:dyDescent="0.25">
      <c r="B4047" t="s">
        <v>8693</v>
      </c>
      <c r="C4047" s="24">
        <v>12238.113200000002</v>
      </c>
    </row>
    <row r="4048" spans="2:3" x14ac:dyDescent="0.25">
      <c r="B4048" t="s">
        <v>5648</v>
      </c>
      <c r="C4048" s="24">
        <v>12236.8351</v>
      </c>
    </row>
    <row r="4049" spans="2:3" x14ac:dyDescent="0.25">
      <c r="B4049" t="s">
        <v>11170</v>
      </c>
      <c r="C4049" s="24">
        <v>12231.776900000001</v>
      </c>
    </row>
    <row r="4050" spans="2:3" x14ac:dyDescent="0.25">
      <c r="B4050" t="s">
        <v>11258</v>
      </c>
      <c r="C4050" s="24">
        <v>12224.1374</v>
      </c>
    </row>
    <row r="4051" spans="2:3" x14ac:dyDescent="0.25">
      <c r="B4051" t="s">
        <v>10115</v>
      </c>
      <c r="C4051" s="24">
        <v>12222.2143</v>
      </c>
    </row>
    <row r="4052" spans="2:3" x14ac:dyDescent="0.25">
      <c r="B4052" t="s">
        <v>9252</v>
      </c>
      <c r="C4052" s="24">
        <v>12204.582200000001</v>
      </c>
    </row>
    <row r="4053" spans="2:3" x14ac:dyDescent="0.25">
      <c r="B4053" t="s">
        <v>4013</v>
      </c>
      <c r="C4053" s="24">
        <v>12193.5689</v>
      </c>
    </row>
    <row r="4054" spans="2:3" x14ac:dyDescent="0.25">
      <c r="B4054" t="s">
        <v>7500</v>
      </c>
      <c r="C4054" s="24">
        <v>12192.7819</v>
      </c>
    </row>
    <row r="4055" spans="2:3" x14ac:dyDescent="0.25">
      <c r="B4055" t="s">
        <v>11924</v>
      </c>
      <c r="C4055" s="24">
        <v>12192.176600000001</v>
      </c>
    </row>
    <row r="4056" spans="2:3" x14ac:dyDescent="0.25">
      <c r="B4056" t="s">
        <v>7915</v>
      </c>
      <c r="C4056" s="24">
        <v>12186.859899999999</v>
      </c>
    </row>
    <row r="4057" spans="2:3" x14ac:dyDescent="0.25">
      <c r="B4057" t="s">
        <v>5508</v>
      </c>
      <c r="C4057" s="24">
        <v>12181.372699999998</v>
      </c>
    </row>
    <row r="4058" spans="2:3" x14ac:dyDescent="0.25">
      <c r="B4058" t="s">
        <v>4280</v>
      </c>
      <c r="C4058" s="24">
        <v>12177.631000000001</v>
      </c>
    </row>
    <row r="4059" spans="2:3" x14ac:dyDescent="0.25">
      <c r="B4059" t="s">
        <v>8841</v>
      </c>
      <c r="C4059" s="24">
        <v>12176.122899999998</v>
      </c>
    </row>
    <row r="4060" spans="2:3" x14ac:dyDescent="0.25">
      <c r="B4060" t="s">
        <v>8461</v>
      </c>
      <c r="C4060" s="24">
        <v>12174.6319</v>
      </c>
    </row>
    <row r="4061" spans="2:3" x14ac:dyDescent="0.25">
      <c r="B4061" t="s">
        <v>17051</v>
      </c>
      <c r="C4061" s="24">
        <v>12173.895500000001</v>
      </c>
    </row>
    <row r="4062" spans="2:3" x14ac:dyDescent="0.25">
      <c r="B4062" t="s">
        <v>11926</v>
      </c>
      <c r="C4062" s="24">
        <v>12163.8482</v>
      </c>
    </row>
    <row r="4063" spans="2:3" x14ac:dyDescent="0.25">
      <c r="B4063" t="s">
        <v>12878</v>
      </c>
      <c r="C4063" s="24">
        <v>12160.6909</v>
      </c>
    </row>
    <row r="4064" spans="2:3" x14ac:dyDescent="0.25">
      <c r="B4064" t="s">
        <v>1276</v>
      </c>
      <c r="C4064" s="24">
        <v>12156.236000000001</v>
      </c>
    </row>
    <row r="4065" spans="2:3" x14ac:dyDescent="0.25">
      <c r="B4065" t="s">
        <v>11736</v>
      </c>
      <c r="C4065" s="24">
        <v>12155.551599999999</v>
      </c>
    </row>
    <row r="4066" spans="2:3" x14ac:dyDescent="0.25">
      <c r="B4066" t="s">
        <v>8959</v>
      </c>
      <c r="C4066" s="24">
        <v>12155.0105</v>
      </c>
    </row>
    <row r="4067" spans="2:3" x14ac:dyDescent="0.25">
      <c r="B4067" t="s">
        <v>11997</v>
      </c>
      <c r="C4067" s="24">
        <v>12142.170700000001</v>
      </c>
    </row>
    <row r="4068" spans="2:3" x14ac:dyDescent="0.25">
      <c r="B4068" t="s">
        <v>9724</v>
      </c>
      <c r="C4068" s="24">
        <v>12140.5573</v>
      </c>
    </row>
    <row r="4069" spans="2:3" x14ac:dyDescent="0.25">
      <c r="B4069" t="s">
        <v>16937</v>
      </c>
      <c r="C4069" s="24">
        <v>12139.083499999999</v>
      </c>
    </row>
    <row r="4070" spans="2:3" x14ac:dyDescent="0.25">
      <c r="B4070" t="s">
        <v>11888</v>
      </c>
      <c r="C4070" s="24">
        <v>12131.3104</v>
      </c>
    </row>
    <row r="4071" spans="2:3" x14ac:dyDescent="0.25">
      <c r="B4071" t="s">
        <v>2607</v>
      </c>
      <c r="C4071" s="24">
        <v>12123.9782</v>
      </c>
    </row>
    <row r="4072" spans="2:3" x14ac:dyDescent="0.25">
      <c r="B4072" t="s">
        <v>12626</v>
      </c>
      <c r="C4072" s="24">
        <v>12117.598400000001</v>
      </c>
    </row>
    <row r="4073" spans="2:3" x14ac:dyDescent="0.25">
      <c r="B4073" t="s">
        <v>17511</v>
      </c>
      <c r="C4073" s="24">
        <v>12116.7492</v>
      </c>
    </row>
    <row r="4074" spans="2:3" x14ac:dyDescent="0.25">
      <c r="B4074" t="s">
        <v>5705</v>
      </c>
      <c r="C4074" s="24">
        <v>12115.5872</v>
      </c>
    </row>
    <row r="4075" spans="2:3" x14ac:dyDescent="0.25">
      <c r="B4075" t="s">
        <v>17509</v>
      </c>
      <c r="C4075" s="24">
        <v>12114.206200000001</v>
      </c>
    </row>
    <row r="4076" spans="2:3" x14ac:dyDescent="0.25">
      <c r="B4076" t="s">
        <v>1051</v>
      </c>
      <c r="C4076" s="24">
        <v>12111.608199999999</v>
      </c>
    </row>
    <row r="4077" spans="2:3" x14ac:dyDescent="0.25">
      <c r="B4077" t="s">
        <v>6997</v>
      </c>
      <c r="C4077" s="24">
        <v>12107.406499999999</v>
      </c>
    </row>
    <row r="4078" spans="2:3" x14ac:dyDescent="0.25">
      <c r="B4078" t="s">
        <v>13049</v>
      </c>
      <c r="C4078" s="24">
        <v>12102.8066</v>
      </c>
    </row>
    <row r="4079" spans="2:3" x14ac:dyDescent="0.25">
      <c r="B4079" t="s">
        <v>7832</v>
      </c>
      <c r="C4079" s="24">
        <v>12102.418100000001</v>
      </c>
    </row>
    <row r="4080" spans="2:3" x14ac:dyDescent="0.25">
      <c r="B4080" t="s">
        <v>18018</v>
      </c>
      <c r="C4080" s="24">
        <v>12096.519499999999</v>
      </c>
    </row>
    <row r="4081" spans="2:3" x14ac:dyDescent="0.25">
      <c r="B4081" t="s">
        <v>1745</v>
      </c>
      <c r="C4081" s="24">
        <v>12089.797</v>
      </c>
    </row>
    <row r="4082" spans="2:3" x14ac:dyDescent="0.25">
      <c r="B4082" t="s">
        <v>975</v>
      </c>
      <c r="C4082" s="24">
        <v>12085.394899999999</v>
      </c>
    </row>
    <row r="4083" spans="2:3" x14ac:dyDescent="0.25">
      <c r="B4083" t="s">
        <v>911</v>
      </c>
      <c r="C4083" s="24">
        <v>12084.076799999999</v>
      </c>
    </row>
    <row r="4084" spans="2:3" x14ac:dyDescent="0.25">
      <c r="B4084" t="s">
        <v>4844</v>
      </c>
      <c r="C4084" s="24">
        <v>12083.479600000001</v>
      </c>
    </row>
    <row r="4085" spans="2:3" x14ac:dyDescent="0.25">
      <c r="B4085" t="s">
        <v>11685</v>
      </c>
      <c r="C4085" s="24">
        <v>12074.9334</v>
      </c>
    </row>
    <row r="4086" spans="2:3" x14ac:dyDescent="0.25">
      <c r="B4086" t="s">
        <v>17624</v>
      </c>
      <c r="C4086" s="24">
        <v>12072.2624</v>
      </c>
    </row>
    <row r="4087" spans="2:3" x14ac:dyDescent="0.25">
      <c r="B4087" t="s">
        <v>3478</v>
      </c>
      <c r="C4087" s="24">
        <v>12067.967700000001</v>
      </c>
    </row>
    <row r="4088" spans="2:3" x14ac:dyDescent="0.25">
      <c r="B4088" t="s">
        <v>7747</v>
      </c>
      <c r="C4088" s="24">
        <v>12067.1152</v>
      </c>
    </row>
    <row r="4089" spans="2:3" x14ac:dyDescent="0.25">
      <c r="B4089" t="s">
        <v>10547</v>
      </c>
      <c r="C4089" s="24">
        <v>12065.396100000002</v>
      </c>
    </row>
    <row r="4090" spans="2:3" x14ac:dyDescent="0.25">
      <c r="B4090" t="s">
        <v>15589</v>
      </c>
      <c r="C4090" s="24">
        <v>12061.2444</v>
      </c>
    </row>
    <row r="4091" spans="2:3" x14ac:dyDescent="0.25">
      <c r="B4091" t="s">
        <v>3601</v>
      </c>
      <c r="C4091" s="24">
        <v>12057.9902</v>
      </c>
    </row>
    <row r="4092" spans="2:3" x14ac:dyDescent="0.25">
      <c r="B4092" t="s">
        <v>5373</v>
      </c>
      <c r="C4092" s="24">
        <v>12057.112499999999</v>
      </c>
    </row>
    <row r="4093" spans="2:3" x14ac:dyDescent="0.25">
      <c r="B4093" t="s">
        <v>17084</v>
      </c>
      <c r="C4093" s="24">
        <v>12052.301799999999</v>
      </c>
    </row>
    <row r="4094" spans="2:3" x14ac:dyDescent="0.25">
      <c r="B4094" t="s">
        <v>13982</v>
      </c>
      <c r="C4094" s="24">
        <v>12052.301799999999</v>
      </c>
    </row>
    <row r="4095" spans="2:3" x14ac:dyDescent="0.25">
      <c r="B4095" t="s">
        <v>15580</v>
      </c>
      <c r="C4095" s="24">
        <v>12047.891</v>
      </c>
    </row>
    <row r="4096" spans="2:3" x14ac:dyDescent="0.25">
      <c r="B4096" t="s">
        <v>12707</v>
      </c>
      <c r="C4096" s="24">
        <v>12047.403400000001</v>
      </c>
    </row>
    <row r="4097" spans="2:3" x14ac:dyDescent="0.25">
      <c r="B4097" t="s">
        <v>12768</v>
      </c>
      <c r="C4097" s="24">
        <v>12046.2621</v>
      </c>
    </row>
    <row r="4098" spans="2:3" x14ac:dyDescent="0.25">
      <c r="B4098" t="s">
        <v>6147</v>
      </c>
      <c r="C4098" s="24">
        <v>12045.603999999999</v>
      </c>
    </row>
    <row r="4099" spans="2:3" x14ac:dyDescent="0.25">
      <c r="B4099" t="s">
        <v>17785</v>
      </c>
      <c r="C4099" s="24">
        <v>12044.7826</v>
      </c>
    </row>
    <row r="4100" spans="2:3" x14ac:dyDescent="0.25">
      <c r="B4100" t="s">
        <v>2223</v>
      </c>
      <c r="C4100" s="24">
        <v>12034.3691</v>
      </c>
    </row>
    <row r="4101" spans="2:3" x14ac:dyDescent="0.25">
      <c r="B4101" t="s">
        <v>18549</v>
      </c>
      <c r="C4101" s="24">
        <v>12032.977500000001</v>
      </c>
    </row>
    <row r="4102" spans="2:3" x14ac:dyDescent="0.25">
      <c r="B4102" t="s">
        <v>18469</v>
      </c>
      <c r="C4102" s="24">
        <v>12031.315200000001</v>
      </c>
    </row>
    <row r="4103" spans="2:3" x14ac:dyDescent="0.25">
      <c r="B4103" t="s">
        <v>2568</v>
      </c>
      <c r="C4103" s="24">
        <v>12025.6396</v>
      </c>
    </row>
    <row r="4104" spans="2:3" x14ac:dyDescent="0.25">
      <c r="B4104" t="s">
        <v>6741</v>
      </c>
      <c r="C4104" s="24">
        <v>12023.644899999999</v>
      </c>
    </row>
    <row r="4105" spans="2:3" x14ac:dyDescent="0.25">
      <c r="B4105" t="s">
        <v>3132</v>
      </c>
      <c r="C4105" s="24">
        <v>12022.8163</v>
      </c>
    </row>
    <row r="4106" spans="2:3" x14ac:dyDescent="0.25">
      <c r="B4106" t="s">
        <v>17944</v>
      </c>
      <c r="C4106" s="24">
        <v>12021.4902</v>
      </c>
    </row>
    <row r="4107" spans="2:3" x14ac:dyDescent="0.25">
      <c r="B4107" t="s">
        <v>18779</v>
      </c>
      <c r="C4107" s="24">
        <v>12021.1126</v>
      </c>
    </row>
    <row r="4108" spans="2:3" x14ac:dyDescent="0.25">
      <c r="B4108" t="s">
        <v>9428</v>
      </c>
      <c r="C4108" s="24">
        <v>12020.355599999999</v>
      </c>
    </row>
    <row r="4109" spans="2:3" x14ac:dyDescent="0.25">
      <c r="B4109" t="s">
        <v>9934</v>
      </c>
      <c r="C4109" s="24">
        <v>12019.326800000001</v>
      </c>
    </row>
    <row r="4110" spans="2:3" x14ac:dyDescent="0.25">
      <c r="B4110" t="s">
        <v>8835</v>
      </c>
      <c r="C4110" s="24">
        <v>12018.233000000002</v>
      </c>
    </row>
    <row r="4111" spans="2:3" x14ac:dyDescent="0.25">
      <c r="B4111" t="s">
        <v>17425</v>
      </c>
      <c r="C4111" s="24">
        <v>12011.0591</v>
      </c>
    </row>
    <row r="4112" spans="2:3" x14ac:dyDescent="0.25">
      <c r="B4112" t="s">
        <v>11676</v>
      </c>
      <c r="C4112" s="24">
        <v>12009.218499999999</v>
      </c>
    </row>
    <row r="4113" spans="2:3" x14ac:dyDescent="0.25">
      <c r="B4113" t="s">
        <v>7037</v>
      </c>
      <c r="C4113" s="24">
        <v>12007.9912</v>
      </c>
    </row>
    <row r="4114" spans="2:3" x14ac:dyDescent="0.25">
      <c r="B4114" t="s">
        <v>18449</v>
      </c>
      <c r="C4114" s="24">
        <v>12007.9076</v>
      </c>
    </row>
    <row r="4115" spans="2:3" x14ac:dyDescent="0.25">
      <c r="B4115" t="s">
        <v>7288</v>
      </c>
      <c r="C4115" s="24">
        <v>12007.905000000001</v>
      </c>
    </row>
    <row r="4116" spans="2:3" x14ac:dyDescent="0.25">
      <c r="B4116" t="s">
        <v>6847</v>
      </c>
      <c r="C4116" s="24">
        <v>12000.9835</v>
      </c>
    </row>
    <row r="4117" spans="2:3" x14ac:dyDescent="0.25">
      <c r="B4117" t="s">
        <v>6841</v>
      </c>
      <c r="C4117" s="24">
        <v>11996.992200000001</v>
      </c>
    </row>
    <row r="4118" spans="2:3" x14ac:dyDescent="0.25">
      <c r="B4118" t="s">
        <v>9033</v>
      </c>
      <c r="C4118" s="24">
        <v>11987.7642</v>
      </c>
    </row>
    <row r="4119" spans="2:3" x14ac:dyDescent="0.25">
      <c r="B4119" t="s">
        <v>18639</v>
      </c>
      <c r="C4119" s="24">
        <v>11987.1741</v>
      </c>
    </row>
    <row r="4120" spans="2:3" x14ac:dyDescent="0.25">
      <c r="B4120" t="s">
        <v>15605</v>
      </c>
      <c r="C4120" s="24">
        <v>11985.775500000002</v>
      </c>
    </row>
    <row r="4121" spans="2:3" x14ac:dyDescent="0.25">
      <c r="B4121" t="s">
        <v>7570</v>
      </c>
      <c r="C4121" s="24">
        <v>11981.724700000001</v>
      </c>
    </row>
    <row r="4122" spans="2:3" x14ac:dyDescent="0.25">
      <c r="B4122" t="s">
        <v>2535</v>
      </c>
      <c r="C4122" s="24">
        <v>11977.182400000002</v>
      </c>
    </row>
    <row r="4123" spans="2:3" x14ac:dyDescent="0.25">
      <c r="B4123" t="s">
        <v>5644</v>
      </c>
      <c r="C4123" s="24">
        <v>11955.280499999999</v>
      </c>
    </row>
    <row r="4124" spans="2:3" x14ac:dyDescent="0.25">
      <c r="B4124" t="s">
        <v>12890</v>
      </c>
      <c r="C4124" s="24">
        <v>11950.499600000001</v>
      </c>
    </row>
    <row r="4125" spans="2:3" x14ac:dyDescent="0.25">
      <c r="B4125" t="s">
        <v>7370</v>
      </c>
      <c r="C4125" s="24">
        <v>11948.5033</v>
      </c>
    </row>
    <row r="4126" spans="2:3" x14ac:dyDescent="0.25">
      <c r="B4126" t="s">
        <v>3551</v>
      </c>
      <c r="C4126" s="24">
        <v>11948.2533</v>
      </c>
    </row>
    <row r="4127" spans="2:3" x14ac:dyDescent="0.25">
      <c r="B4127" t="s">
        <v>6141</v>
      </c>
      <c r="C4127" s="24">
        <v>11947.546799999998</v>
      </c>
    </row>
    <row r="4128" spans="2:3" x14ac:dyDescent="0.25">
      <c r="B4128" t="s">
        <v>15711</v>
      </c>
      <c r="C4128" s="24">
        <v>11946.429900000001</v>
      </c>
    </row>
    <row r="4129" spans="2:3" x14ac:dyDescent="0.25">
      <c r="B4129" t="s">
        <v>12726</v>
      </c>
      <c r="C4129" s="24">
        <v>11942.8279</v>
      </c>
    </row>
    <row r="4130" spans="2:3" x14ac:dyDescent="0.25">
      <c r="B4130" t="s">
        <v>14674</v>
      </c>
      <c r="C4130" s="24">
        <v>11940.087</v>
      </c>
    </row>
    <row r="4131" spans="2:3" x14ac:dyDescent="0.25">
      <c r="B4131" t="s">
        <v>5497</v>
      </c>
      <c r="C4131" s="24">
        <v>11938.0759</v>
      </c>
    </row>
    <row r="4132" spans="2:3" x14ac:dyDescent="0.25">
      <c r="B4132" t="s">
        <v>17692</v>
      </c>
      <c r="C4132" s="24">
        <v>11934.188399999999</v>
      </c>
    </row>
    <row r="4133" spans="2:3" x14ac:dyDescent="0.25">
      <c r="B4133" t="s">
        <v>9064</v>
      </c>
      <c r="C4133" s="24">
        <v>11926.349600000001</v>
      </c>
    </row>
    <row r="4134" spans="2:3" x14ac:dyDescent="0.25">
      <c r="B4134" t="s">
        <v>6022</v>
      </c>
      <c r="C4134" s="24">
        <v>11925.802600000001</v>
      </c>
    </row>
    <row r="4135" spans="2:3" x14ac:dyDescent="0.25">
      <c r="B4135" t="s">
        <v>12108</v>
      </c>
      <c r="C4135" s="24">
        <v>11924.8506</v>
      </c>
    </row>
    <row r="4136" spans="2:3" x14ac:dyDescent="0.25">
      <c r="B4136" t="s">
        <v>6133</v>
      </c>
      <c r="C4136" s="24">
        <v>11920.274299999999</v>
      </c>
    </row>
    <row r="4137" spans="2:3" x14ac:dyDescent="0.25">
      <c r="B4137" t="s">
        <v>8391</v>
      </c>
      <c r="C4137" s="24">
        <v>11917.927799999999</v>
      </c>
    </row>
    <row r="4138" spans="2:3" x14ac:dyDescent="0.25">
      <c r="B4138" t="s">
        <v>10981</v>
      </c>
      <c r="C4138" s="24">
        <v>11917.8374</v>
      </c>
    </row>
    <row r="4139" spans="2:3" x14ac:dyDescent="0.25">
      <c r="B4139" t="s">
        <v>2027</v>
      </c>
      <c r="C4139" s="24">
        <v>11911.704</v>
      </c>
    </row>
    <row r="4140" spans="2:3" x14ac:dyDescent="0.25">
      <c r="B4140" t="s">
        <v>12004</v>
      </c>
      <c r="C4140" s="24">
        <v>11902.684800000001</v>
      </c>
    </row>
    <row r="4141" spans="2:3" x14ac:dyDescent="0.25">
      <c r="B4141" t="s">
        <v>7016</v>
      </c>
      <c r="C4141" s="24">
        <v>11902.045499999998</v>
      </c>
    </row>
    <row r="4142" spans="2:3" x14ac:dyDescent="0.25">
      <c r="B4142" t="s">
        <v>6494</v>
      </c>
      <c r="C4142" s="24">
        <v>11901.3797</v>
      </c>
    </row>
    <row r="4143" spans="2:3" x14ac:dyDescent="0.25">
      <c r="B4143" t="s">
        <v>12162</v>
      </c>
      <c r="C4143" s="24">
        <v>11897.521499999999</v>
      </c>
    </row>
    <row r="4144" spans="2:3" x14ac:dyDescent="0.25">
      <c r="B4144" t="s">
        <v>11043</v>
      </c>
      <c r="C4144" s="24">
        <v>11896.583100000002</v>
      </c>
    </row>
    <row r="4145" spans="2:3" x14ac:dyDescent="0.25">
      <c r="B4145" t="s">
        <v>15084</v>
      </c>
      <c r="C4145" s="24">
        <v>11894.277300000002</v>
      </c>
    </row>
    <row r="4146" spans="2:3" x14ac:dyDescent="0.25">
      <c r="B4146" t="s">
        <v>5890</v>
      </c>
      <c r="C4146" s="24">
        <v>11889.5445</v>
      </c>
    </row>
    <row r="4147" spans="2:3" x14ac:dyDescent="0.25">
      <c r="B4147" t="s">
        <v>1866</v>
      </c>
      <c r="C4147" s="24">
        <v>11878.141300000001</v>
      </c>
    </row>
    <row r="4148" spans="2:3" x14ac:dyDescent="0.25">
      <c r="B4148" t="s">
        <v>17790</v>
      </c>
      <c r="C4148" s="24">
        <v>11878.0214</v>
      </c>
    </row>
    <row r="4149" spans="2:3" x14ac:dyDescent="0.25">
      <c r="B4149" t="s">
        <v>14917</v>
      </c>
      <c r="C4149" s="24">
        <v>11877.8279</v>
      </c>
    </row>
    <row r="4150" spans="2:3" x14ac:dyDescent="0.25">
      <c r="B4150" t="s">
        <v>2727</v>
      </c>
      <c r="C4150" s="24">
        <v>11870.8559</v>
      </c>
    </row>
    <row r="4151" spans="2:3" x14ac:dyDescent="0.25">
      <c r="B4151" t="s">
        <v>843</v>
      </c>
      <c r="C4151" s="24">
        <v>11866.097000000002</v>
      </c>
    </row>
    <row r="4152" spans="2:3" x14ac:dyDescent="0.25">
      <c r="B4152" t="s">
        <v>11816</v>
      </c>
      <c r="C4152" s="24">
        <v>11863.820000000002</v>
      </c>
    </row>
    <row r="4153" spans="2:3" x14ac:dyDescent="0.25">
      <c r="B4153" t="s">
        <v>17876</v>
      </c>
      <c r="C4153" s="24">
        <v>11862.187599999999</v>
      </c>
    </row>
    <row r="4154" spans="2:3" x14ac:dyDescent="0.25">
      <c r="B4154" t="s">
        <v>7541</v>
      </c>
      <c r="C4154" s="24">
        <v>11859.954</v>
      </c>
    </row>
    <row r="4155" spans="2:3" x14ac:dyDescent="0.25">
      <c r="B4155" t="s">
        <v>6685</v>
      </c>
      <c r="C4155" s="24">
        <v>11854.599300000002</v>
      </c>
    </row>
    <row r="4156" spans="2:3" x14ac:dyDescent="0.25">
      <c r="B4156" t="s">
        <v>2304</v>
      </c>
      <c r="C4156" s="24">
        <v>11850.461600000001</v>
      </c>
    </row>
    <row r="4157" spans="2:3" x14ac:dyDescent="0.25">
      <c r="B4157" t="s">
        <v>16115</v>
      </c>
      <c r="C4157" s="24">
        <v>11842.062600000001</v>
      </c>
    </row>
    <row r="4158" spans="2:3" x14ac:dyDescent="0.25">
      <c r="B4158" t="s">
        <v>11813</v>
      </c>
      <c r="C4158" s="24">
        <v>11839.8863</v>
      </c>
    </row>
    <row r="4159" spans="2:3" x14ac:dyDescent="0.25">
      <c r="B4159" t="s">
        <v>1440</v>
      </c>
      <c r="C4159" s="24">
        <v>11830.190999999999</v>
      </c>
    </row>
    <row r="4160" spans="2:3" x14ac:dyDescent="0.25">
      <c r="B4160" t="s">
        <v>1942</v>
      </c>
      <c r="C4160" s="24">
        <v>11826.100899999999</v>
      </c>
    </row>
    <row r="4161" spans="2:3" x14ac:dyDescent="0.25">
      <c r="B4161" t="s">
        <v>17828</v>
      </c>
      <c r="C4161" s="24">
        <v>11820.5435</v>
      </c>
    </row>
    <row r="4162" spans="2:3" x14ac:dyDescent="0.25">
      <c r="B4162" t="s">
        <v>11792</v>
      </c>
      <c r="C4162" s="24">
        <v>11819.5263</v>
      </c>
    </row>
    <row r="4163" spans="2:3" x14ac:dyDescent="0.25">
      <c r="B4163" t="s">
        <v>5116</v>
      </c>
      <c r="C4163" s="24">
        <v>11817.7605</v>
      </c>
    </row>
    <row r="4164" spans="2:3" x14ac:dyDescent="0.25">
      <c r="B4164" t="s">
        <v>1451</v>
      </c>
      <c r="C4164" s="24">
        <v>11815.3321</v>
      </c>
    </row>
    <row r="4165" spans="2:3" x14ac:dyDescent="0.25">
      <c r="B4165" t="s">
        <v>11918</v>
      </c>
      <c r="C4165" s="24">
        <v>11815.1648</v>
      </c>
    </row>
    <row r="4166" spans="2:3" x14ac:dyDescent="0.25">
      <c r="B4166" t="s">
        <v>14471</v>
      </c>
      <c r="C4166" s="24">
        <v>11808.983900000001</v>
      </c>
    </row>
    <row r="4167" spans="2:3" x14ac:dyDescent="0.25">
      <c r="B4167" t="s">
        <v>11640</v>
      </c>
      <c r="C4167" s="24">
        <v>11801.7785</v>
      </c>
    </row>
    <row r="4168" spans="2:3" x14ac:dyDescent="0.25">
      <c r="B4168" t="s">
        <v>18104</v>
      </c>
      <c r="C4168" s="24">
        <v>11801.759600000001</v>
      </c>
    </row>
    <row r="4169" spans="2:3" x14ac:dyDescent="0.25">
      <c r="B4169" t="s">
        <v>11845</v>
      </c>
      <c r="C4169" s="24">
        <v>11800.349900000001</v>
      </c>
    </row>
    <row r="4170" spans="2:3" x14ac:dyDescent="0.25">
      <c r="B4170" t="s">
        <v>2615</v>
      </c>
      <c r="C4170" s="24">
        <v>11789.1703</v>
      </c>
    </row>
    <row r="4171" spans="2:3" x14ac:dyDescent="0.25">
      <c r="B4171" t="s">
        <v>10865</v>
      </c>
      <c r="C4171" s="24">
        <v>11778.097700000002</v>
      </c>
    </row>
    <row r="4172" spans="2:3" x14ac:dyDescent="0.25">
      <c r="B4172" t="s">
        <v>1037</v>
      </c>
      <c r="C4172" s="24">
        <v>11775.305499999999</v>
      </c>
    </row>
    <row r="4173" spans="2:3" x14ac:dyDescent="0.25">
      <c r="B4173" t="s">
        <v>7718</v>
      </c>
      <c r="C4173" s="24">
        <v>11773.355500000001</v>
      </c>
    </row>
    <row r="4174" spans="2:3" x14ac:dyDescent="0.25">
      <c r="B4174" t="s">
        <v>10591</v>
      </c>
      <c r="C4174" s="24">
        <v>11771.865</v>
      </c>
    </row>
    <row r="4175" spans="2:3" x14ac:dyDescent="0.25">
      <c r="B4175" t="s">
        <v>16355</v>
      </c>
      <c r="C4175" s="24">
        <v>11769.729300000001</v>
      </c>
    </row>
    <row r="4176" spans="2:3" x14ac:dyDescent="0.25">
      <c r="B4176" t="s">
        <v>14379</v>
      </c>
      <c r="C4176" s="24">
        <v>11769.3631</v>
      </c>
    </row>
    <row r="4177" spans="2:3" x14ac:dyDescent="0.25">
      <c r="B4177" t="s">
        <v>16092</v>
      </c>
      <c r="C4177" s="24">
        <v>11768.9141</v>
      </c>
    </row>
    <row r="4178" spans="2:3" x14ac:dyDescent="0.25">
      <c r="B4178" t="s">
        <v>13379</v>
      </c>
      <c r="C4178" s="24">
        <v>11766.450700000001</v>
      </c>
    </row>
    <row r="4179" spans="2:3" x14ac:dyDescent="0.25">
      <c r="B4179" t="s">
        <v>5435</v>
      </c>
      <c r="C4179" s="24">
        <v>11764.0975</v>
      </c>
    </row>
    <row r="4180" spans="2:3" x14ac:dyDescent="0.25">
      <c r="B4180" t="s">
        <v>6944</v>
      </c>
      <c r="C4180" s="24">
        <v>11762.617700000001</v>
      </c>
    </row>
    <row r="4181" spans="2:3" x14ac:dyDescent="0.25">
      <c r="B4181" t="s">
        <v>2353</v>
      </c>
      <c r="C4181" s="24">
        <v>11758.3598</v>
      </c>
    </row>
    <row r="4182" spans="2:3" x14ac:dyDescent="0.25">
      <c r="B4182" t="s">
        <v>17715</v>
      </c>
      <c r="C4182" s="24">
        <v>11758.1196</v>
      </c>
    </row>
    <row r="4183" spans="2:3" x14ac:dyDescent="0.25">
      <c r="B4183" t="s">
        <v>11510</v>
      </c>
      <c r="C4183" s="24">
        <v>11755.863299999999</v>
      </c>
    </row>
    <row r="4184" spans="2:3" x14ac:dyDescent="0.25">
      <c r="B4184" t="s">
        <v>18949</v>
      </c>
      <c r="C4184" s="24">
        <v>11755.443799999999</v>
      </c>
    </row>
    <row r="4185" spans="2:3" x14ac:dyDescent="0.25">
      <c r="B4185" t="s">
        <v>17149</v>
      </c>
      <c r="C4185" s="24">
        <v>11751.12</v>
      </c>
    </row>
    <row r="4186" spans="2:3" x14ac:dyDescent="0.25">
      <c r="B4186" t="s">
        <v>14237</v>
      </c>
      <c r="C4186" s="24">
        <v>11751.12</v>
      </c>
    </row>
    <row r="4187" spans="2:3" x14ac:dyDescent="0.25">
      <c r="B4187" t="s">
        <v>12378</v>
      </c>
      <c r="C4187" s="24">
        <v>11751.12</v>
      </c>
    </row>
    <row r="4188" spans="2:3" x14ac:dyDescent="0.25">
      <c r="B4188" t="s">
        <v>13798</v>
      </c>
      <c r="C4188" s="24">
        <v>11750.233400000001</v>
      </c>
    </row>
    <row r="4189" spans="2:3" x14ac:dyDescent="0.25">
      <c r="B4189" t="s">
        <v>9677</v>
      </c>
      <c r="C4189" s="24">
        <v>11743.490400000001</v>
      </c>
    </row>
    <row r="4190" spans="2:3" x14ac:dyDescent="0.25">
      <c r="B4190" t="s">
        <v>4712</v>
      </c>
      <c r="C4190" s="24">
        <v>11742.0059</v>
      </c>
    </row>
    <row r="4191" spans="2:3" x14ac:dyDescent="0.25">
      <c r="B4191" t="s">
        <v>13574</v>
      </c>
      <c r="C4191" s="24">
        <v>11731.852699999999</v>
      </c>
    </row>
    <row r="4192" spans="2:3" x14ac:dyDescent="0.25">
      <c r="B4192" t="s">
        <v>3162</v>
      </c>
      <c r="C4192" s="24">
        <v>11730.9864</v>
      </c>
    </row>
    <row r="4193" spans="2:3" x14ac:dyDescent="0.25">
      <c r="B4193" t="s">
        <v>16936</v>
      </c>
      <c r="C4193" s="24">
        <v>11729.177599999999</v>
      </c>
    </row>
    <row r="4194" spans="2:3" x14ac:dyDescent="0.25">
      <c r="B4194" t="s">
        <v>1881</v>
      </c>
      <c r="C4194" s="24">
        <v>11727.7173</v>
      </c>
    </row>
    <row r="4195" spans="2:3" x14ac:dyDescent="0.25">
      <c r="B4195" t="s">
        <v>12230</v>
      </c>
      <c r="C4195" s="24">
        <v>11722.165799999999</v>
      </c>
    </row>
    <row r="4196" spans="2:3" x14ac:dyDescent="0.25">
      <c r="B4196" t="s">
        <v>9876</v>
      </c>
      <c r="C4196" s="24">
        <v>11713.0023</v>
      </c>
    </row>
    <row r="4197" spans="2:3" x14ac:dyDescent="0.25">
      <c r="B4197" t="s">
        <v>11871</v>
      </c>
      <c r="C4197" s="24">
        <v>11705.922900000001</v>
      </c>
    </row>
    <row r="4198" spans="2:3" x14ac:dyDescent="0.25">
      <c r="B4198" t="s">
        <v>2863</v>
      </c>
      <c r="C4198" s="24">
        <v>11701.298699999999</v>
      </c>
    </row>
    <row r="4199" spans="2:3" x14ac:dyDescent="0.25">
      <c r="B4199" t="s">
        <v>15174</v>
      </c>
      <c r="C4199" s="24">
        <v>11701.136399999999</v>
      </c>
    </row>
    <row r="4200" spans="2:3" x14ac:dyDescent="0.25">
      <c r="B4200" t="s">
        <v>8806</v>
      </c>
      <c r="C4200" s="24">
        <v>11700.675599999999</v>
      </c>
    </row>
    <row r="4201" spans="2:3" x14ac:dyDescent="0.25">
      <c r="B4201" t="s">
        <v>14880</v>
      </c>
      <c r="C4201" s="24">
        <v>11693.2477</v>
      </c>
    </row>
    <row r="4202" spans="2:3" x14ac:dyDescent="0.25">
      <c r="B4202" t="s">
        <v>12947</v>
      </c>
      <c r="C4202" s="24">
        <v>11688.706900000001</v>
      </c>
    </row>
    <row r="4203" spans="2:3" x14ac:dyDescent="0.25">
      <c r="B4203" t="s">
        <v>5607</v>
      </c>
      <c r="C4203" s="24">
        <v>11687.092799999999</v>
      </c>
    </row>
    <row r="4204" spans="2:3" x14ac:dyDescent="0.25">
      <c r="B4204" t="s">
        <v>10728</v>
      </c>
      <c r="C4204" s="24">
        <v>11686.8277</v>
      </c>
    </row>
    <row r="4205" spans="2:3" x14ac:dyDescent="0.25">
      <c r="B4205" t="s">
        <v>4276</v>
      </c>
      <c r="C4205" s="24">
        <v>11680.213600000001</v>
      </c>
    </row>
    <row r="4206" spans="2:3" x14ac:dyDescent="0.25">
      <c r="B4206" t="s">
        <v>14083</v>
      </c>
      <c r="C4206" s="24">
        <v>11679.524500000001</v>
      </c>
    </row>
    <row r="4207" spans="2:3" x14ac:dyDescent="0.25">
      <c r="B4207" t="s">
        <v>6818</v>
      </c>
      <c r="C4207" s="24">
        <v>11673.855199999998</v>
      </c>
    </row>
    <row r="4208" spans="2:3" x14ac:dyDescent="0.25">
      <c r="B4208" t="s">
        <v>16553</v>
      </c>
      <c r="C4208" s="24">
        <v>11669.9899</v>
      </c>
    </row>
    <row r="4209" spans="2:3" x14ac:dyDescent="0.25">
      <c r="B4209" t="s">
        <v>11787</v>
      </c>
      <c r="C4209" s="24">
        <v>11666.507799999999</v>
      </c>
    </row>
    <row r="4210" spans="2:3" x14ac:dyDescent="0.25">
      <c r="B4210" t="s">
        <v>6556</v>
      </c>
      <c r="C4210" s="24">
        <v>11665.0772</v>
      </c>
    </row>
    <row r="4211" spans="2:3" x14ac:dyDescent="0.25">
      <c r="B4211" t="s">
        <v>6362</v>
      </c>
      <c r="C4211" s="24">
        <v>11660.2423</v>
      </c>
    </row>
    <row r="4212" spans="2:3" x14ac:dyDescent="0.25">
      <c r="B4212" t="s">
        <v>4363</v>
      </c>
      <c r="C4212" s="24">
        <v>11659.310300000001</v>
      </c>
    </row>
    <row r="4213" spans="2:3" x14ac:dyDescent="0.25">
      <c r="B4213" t="s">
        <v>6307</v>
      </c>
      <c r="C4213" s="24">
        <v>11653.2673</v>
      </c>
    </row>
    <row r="4214" spans="2:3" x14ac:dyDescent="0.25">
      <c r="B4214" t="s">
        <v>7562</v>
      </c>
      <c r="C4214" s="24">
        <v>11648.761300000002</v>
      </c>
    </row>
    <row r="4215" spans="2:3" x14ac:dyDescent="0.25">
      <c r="B4215" t="s">
        <v>1620</v>
      </c>
      <c r="C4215" s="24">
        <v>11646.0015</v>
      </c>
    </row>
    <row r="4216" spans="2:3" x14ac:dyDescent="0.25">
      <c r="B4216" t="s">
        <v>1136</v>
      </c>
      <c r="C4216" s="24">
        <v>11640.161299999998</v>
      </c>
    </row>
    <row r="4217" spans="2:3" x14ac:dyDescent="0.25">
      <c r="B4217" t="s">
        <v>4673</v>
      </c>
      <c r="C4217" s="24">
        <v>11639.354000000001</v>
      </c>
    </row>
    <row r="4218" spans="2:3" x14ac:dyDescent="0.25">
      <c r="B4218" t="s">
        <v>4627</v>
      </c>
      <c r="C4218" s="24">
        <v>11637.777099999999</v>
      </c>
    </row>
    <row r="4219" spans="2:3" x14ac:dyDescent="0.25">
      <c r="B4219" t="s">
        <v>2368</v>
      </c>
      <c r="C4219" s="24">
        <v>11635.024199999998</v>
      </c>
    </row>
    <row r="4220" spans="2:3" x14ac:dyDescent="0.25">
      <c r="B4220" t="s">
        <v>13439</v>
      </c>
      <c r="C4220" s="24">
        <v>11631.348</v>
      </c>
    </row>
    <row r="4221" spans="2:3" x14ac:dyDescent="0.25">
      <c r="B4221" t="s">
        <v>8016</v>
      </c>
      <c r="C4221" s="24">
        <v>11627.979599999999</v>
      </c>
    </row>
    <row r="4222" spans="2:3" x14ac:dyDescent="0.25">
      <c r="B4222" t="s">
        <v>10029</v>
      </c>
      <c r="C4222" s="24">
        <v>11623.974399999999</v>
      </c>
    </row>
    <row r="4223" spans="2:3" x14ac:dyDescent="0.25">
      <c r="B4223" t="s">
        <v>9396</v>
      </c>
      <c r="C4223" s="24">
        <v>11623.037700000001</v>
      </c>
    </row>
    <row r="4224" spans="2:3" x14ac:dyDescent="0.25">
      <c r="B4224" t="s">
        <v>18298</v>
      </c>
      <c r="C4224" s="24">
        <v>11617.313400000001</v>
      </c>
    </row>
    <row r="4225" spans="2:3" x14ac:dyDescent="0.25">
      <c r="B4225" t="s">
        <v>10819</v>
      </c>
      <c r="C4225" s="24">
        <v>11614.381700000002</v>
      </c>
    </row>
    <row r="4226" spans="2:3" x14ac:dyDescent="0.25">
      <c r="B4226" t="s">
        <v>14388</v>
      </c>
      <c r="C4226" s="24">
        <v>11613.9244</v>
      </c>
    </row>
    <row r="4227" spans="2:3" x14ac:dyDescent="0.25">
      <c r="B4227" t="s">
        <v>1832</v>
      </c>
      <c r="C4227" s="24">
        <v>11604.9663</v>
      </c>
    </row>
    <row r="4228" spans="2:3" x14ac:dyDescent="0.25">
      <c r="B4228" t="s">
        <v>14214</v>
      </c>
      <c r="C4228" s="24">
        <v>11599.125</v>
      </c>
    </row>
    <row r="4229" spans="2:3" x14ac:dyDescent="0.25">
      <c r="B4229" t="s">
        <v>15486</v>
      </c>
      <c r="C4229" s="24">
        <v>11597.472099999999</v>
      </c>
    </row>
    <row r="4230" spans="2:3" x14ac:dyDescent="0.25">
      <c r="B4230" t="s">
        <v>16622</v>
      </c>
      <c r="C4230" s="24">
        <v>11593.652699999999</v>
      </c>
    </row>
    <row r="4231" spans="2:3" x14ac:dyDescent="0.25">
      <c r="B4231" t="s">
        <v>12822</v>
      </c>
      <c r="C4231" s="24">
        <v>11592.478000000001</v>
      </c>
    </row>
    <row r="4232" spans="2:3" x14ac:dyDescent="0.25">
      <c r="B4232" t="s">
        <v>11033</v>
      </c>
      <c r="C4232" s="24">
        <v>11592.4709</v>
      </c>
    </row>
    <row r="4233" spans="2:3" x14ac:dyDescent="0.25">
      <c r="B4233" t="s">
        <v>9088</v>
      </c>
      <c r="C4233" s="24">
        <v>11591.884499999998</v>
      </c>
    </row>
    <row r="4234" spans="2:3" x14ac:dyDescent="0.25">
      <c r="B4234" t="s">
        <v>17177</v>
      </c>
      <c r="C4234" s="24">
        <v>11587.431499999999</v>
      </c>
    </row>
    <row r="4235" spans="2:3" x14ac:dyDescent="0.25">
      <c r="B4235" t="s">
        <v>8742</v>
      </c>
      <c r="C4235" s="24">
        <v>11574.481800000001</v>
      </c>
    </row>
    <row r="4236" spans="2:3" x14ac:dyDescent="0.25">
      <c r="B4236" t="s">
        <v>7296</v>
      </c>
      <c r="C4236" s="24">
        <v>11571.131000000001</v>
      </c>
    </row>
    <row r="4237" spans="2:3" x14ac:dyDescent="0.25">
      <c r="B4237" t="s">
        <v>9497</v>
      </c>
      <c r="C4237" s="24">
        <v>11565.418100000001</v>
      </c>
    </row>
    <row r="4238" spans="2:3" x14ac:dyDescent="0.25">
      <c r="B4238" t="s">
        <v>1494</v>
      </c>
      <c r="C4238" s="24">
        <v>11561.664599999998</v>
      </c>
    </row>
    <row r="4239" spans="2:3" x14ac:dyDescent="0.25">
      <c r="B4239" t="s">
        <v>2440</v>
      </c>
      <c r="C4239" s="24">
        <v>11549.4283</v>
      </c>
    </row>
    <row r="4240" spans="2:3" x14ac:dyDescent="0.25">
      <c r="B4240" t="s">
        <v>4695</v>
      </c>
      <c r="C4240" s="24">
        <v>11549.2273</v>
      </c>
    </row>
    <row r="4241" spans="2:3" x14ac:dyDescent="0.25">
      <c r="B4241" t="s">
        <v>11369</v>
      </c>
      <c r="C4241" s="24">
        <v>11548.810299999999</v>
      </c>
    </row>
    <row r="4242" spans="2:3" x14ac:dyDescent="0.25">
      <c r="B4242" t="s">
        <v>8799</v>
      </c>
      <c r="C4242" s="24">
        <v>11548.7914</v>
      </c>
    </row>
    <row r="4243" spans="2:3" x14ac:dyDescent="0.25">
      <c r="B4243" t="s">
        <v>18660</v>
      </c>
      <c r="C4243" s="24">
        <v>11548.2076</v>
      </c>
    </row>
    <row r="4244" spans="2:3" x14ac:dyDescent="0.25">
      <c r="B4244" t="s">
        <v>2119</v>
      </c>
      <c r="C4244" s="24">
        <v>11544.815699999999</v>
      </c>
    </row>
    <row r="4245" spans="2:3" x14ac:dyDescent="0.25">
      <c r="B4245" t="s">
        <v>16973</v>
      </c>
      <c r="C4245" s="24">
        <v>11544.182499999999</v>
      </c>
    </row>
    <row r="4246" spans="2:3" x14ac:dyDescent="0.25">
      <c r="B4246" t="s">
        <v>13002</v>
      </c>
      <c r="C4246" s="24">
        <v>11540.9494</v>
      </c>
    </row>
    <row r="4247" spans="2:3" x14ac:dyDescent="0.25">
      <c r="B4247" t="s">
        <v>6402</v>
      </c>
      <c r="C4247" s="24">
        <v>11537.6613</v>
      </c>
    </row>
    <row r="4248" spans="2:3" x14ac:dyDescent="0.25">
      <c r="B4248" t="s">
        <v>9352</v>
      </c>
      <c r="C4248" s="24">
        <v>11532.8616</v>
      </c>
    </row>
    <row r="4249" spans="2:3" x14ac:dyDescent="0.25">
      <c r="B4249" t="s">
        <v>16896</v>
      </c>
      <c r="C4249" s="24">
        <v>11532.579299999999</v>
      </c>
    </row>
    <row r="4250" spans="2:3" x14ac:dyDescent="0.25">
      <c r="B4250" t="s">
        <v>11263</v>
      </c>
      <c r="C4250" s="24">
        <v>11521.988300000001</v>
      </c>
    </row>
    <row r="4251" spans="2:3" x14ac:dyDescent="0.25">
      <c r="B4251" t="s">
        <v>1917</v>
      </c>
      <c r="C4251" s="24">
        <v>11520.898800000001</v>
      </c>
    </row>
    <row r="4252" spans="2:3" x14ac:dyDescent="0.25">
      <c r="B4252" t="s">
        <v>18584</v>
      </c>
      <c r="C4252" s="24">
        <v>11518.512500000001</v>
      </c>
    </row>
    <row r="4253" spans="2:3" x14ac:dyDescent="0.25">
      <c r="B4253" t="s">
        <v>12386</v>
      </c>
      <c r="C4253" s="24">
        <v>11509.9653</v>
      </c>
    </row>
    <row r="4254" spans="2:3" x14ac:dyDescent="0.25">
      <c r="B4254" t="s">
        <v>867</v>
      </c>
      <c r="C4254" s="24">
        <v>11504.498900000002</v>
      </c>
    </row>
    <row r="4255" spans="2:3" x14ac:dyDescent="0.25">
      <c r="B4255" t="s">
        <v>10720</v>
      </c>
      <c r="C4255" s="24">
        <v>11496.257100000001</v>
      </c>
    </row>
    <row r="4256" spans="2:3" x14ac:dyDescent="0.25">
      <c r="B4256" t="s">
        <v>5307</v>
      </c>
      <c r="C4256" s="24">
        <v>11491.0119</v>
      </c>
    </row>
    <row r="4257" spans="2:3" x14ac:dyDescent="0.25">
      <c r="B4257" t="s">
        <v>3363</v>
      </c>
      <c r="C4257" s="24">
        <v>11485.3554</v>
      </c>
    </row>
    <row r="4258" spans="2:3" x14ac:dyDescent="0.25">
      <c r="B4258" t="s">
        <v>1612</v>
      </c>
      <c r="C4258" s="24">
        <v>11480.375600000001</v>
      </c>
    </row>
    <row r="4259" spans="2:3" x14ac:dyDescent="0.25">
      <c r="B4259" t="s">
        <v>9142</v>
      </c>
      <c r="C4259" s="24">
        <v>11477.9938</v>
      </c>
    </row>
    <row r="4260" spans="2:3" x14ac:dyDescent="0.25">
      <c r="B4260" t="s">
        <v>14208</v>
      </c>
      <c r="C4260" s="24">
        <v>11475.059799999999</v>
      </c>
    </row>
    <row r="4261" spans="2:3" x14ac:dyDescent="0.25">
      <c r="B4261" t="s">
        <v>6940</v>
      </c>
      <c r="C4261" s="24">
        <v>11474.916299999999</v>
      </c>
    </row>
    <row r="4262" spans="2:3" x14ac:dyDescent="0.25">
      <c r="B4262" t="s">
        <v>8375</v>
      </c>
      <c r="C4262" s="24">
        <v>11474.311500000002</v>
      </c>
    </row>
    <row r="4263" spans="2:3" x14ac:dyDescent="0.25">
      <c r="B4263" t="s">
        <v>11002</v>
      </c>
      <c r="C4263" s="24">
        <v>11473.2834</v>
      </c>
    </row>
    <row r="4264" spans="2:3" x14ac:dyDescent="0.25">
      <c r="B4264" t="s">
        <v>18691</v>
      </c>
      <c r="C4264" s="24">
        <v>11473.113600000001</v>
      </c>
    </row>
    <row r="4265" spans="2:3" x14ac:dyDescent="0.25">
      <c r="B4265" t="s">
        <v>12854</v>
      </c>
      <c r="C4265" s="24">
        <v>11470.841899999999</v>
      </c>
    </row>
    <row r="4266" spans="2:3" x14ac:dyDescent="0.25">
      <c r="B4266" t="s">
        <v>11716</v>
      </c>
      <c r="C4266" s="24">
        <v>11470.781599999998</v>
      </c>
    </row>
    <row r="4267" spans="2:3" x14ac:dyDescent="0.25">
      <c r="B4267" t="s">
        <v>16224</v>
      </c>
      <c r="C4267" s="24">
        <v>11469.2487</v>
      </c>
    </row>
    <row r="4268" spans="2:3" x14ac:dyDescent="0.25">
      <c r="B4268" t="s">
        <v>15876</v>
      </c>
      <c r="C4268" s="24">
        <v>11461.1955</v>
      </c>
    </row>
    <row r="4269" spans="2:3" x14ac:dyDescent="0.25">
      <c r="B4269" t="s">
        <v>16069</v>
      </c>
      <c r="C4269" s="24">
        <v>11460.887200000001</v>
      </c>
    </row>
    <row r="4270" spans="2:3" x14ac:dyDescent="0.25">
      <c r="B4270" t="s">
        <v>15243</v>
      </c>
      <c r="C4270" s="24">
        <v>11458.1137</v>
      </c>
    </row>
    <row r="4271" spans="2:3" x14ac:dyDescent="0.25">
      <c r="B4271" t="s">
        <v>8154</v>
      </c>
      <c r="C4271" s="24">
        <v>11457.448199999999</v>
      </c>
    </row>
    <row r="4272" spans="2:3" x14ac:dyDescent="0.25">
      <c r="B4272" t="s">
        <v>8528</v>
      </c>
      <c r="C4272" s="24">
        <v>11452.447399999999</v>
      </c>
    </row>
    <row r="4273" spans="2:3" x14ac:dyDescent="0.25">
      <c r="B4273" t="s">
        <v>1397</v>
      </c>
      <c r="C4273" s="24">
        <v>11452.262499999999</v>
      </c>
    </row>
    <row r="4274" spans="2:3" x14ac:dyDescent="0.25">
      <c r="B4274" t="s">
        <v>884</v>
      </c>
      <c r="C4274" s="24">
        <v>11449.559800000001</v>
      </c>
    </row>
    <row r="4275" spans="2:3" x14ac:dyDescent="0.25">
      <c r="B4275" t="s">
        <v>1903</v>
      </c>
      <c r="C4275" s="24">
        <v>11443.7222</v>
      </c>
    </row>
    <row r="4276" spans="2:3" x14ac:dyDescent="0.25">
      <c r="B4276" t="s">
        <v>14836</v>
      </c>
      <c r="C4276" s="24">
        <v>11442.7644</v>
      </c>
    </row>
    <row r="4277" spans="2:3" x14ac:dyDescent="0.25">
      <c r="B4277" t="s">
        <v>16953</v>
      </c>
      <c r="C4277" s="24">
        <v>11442.7644</v>
      </c>
    </row>
    <row r="4278" spans="2:3" x14ac:dyDescent="0.25">
      <c r="B4278" t="s">
        <v>15137</v>
      </c>
      <c r="C4278" s="24">
        <v>11442.7644</v>
      </c>
    </row>
    <row r="4279" spans="2:3" x14ac:dyDescent="0.25">
      <c r="B4279" t="s">
        <v>5379</v>
      </c>
      <c r="C4279" s="24">
        <v>11442.7644</v>
      </c>
    </row>
    <row r="4280" spans="2:3" x14ac:dyDescent="0.25">
      <c r="B4280" t="s">
        <v>7618</v>
      </c>
      <c r="C4280" s="24">
        <v>11439.251399999999</v>
      </c>
    </row>
    <row r="4281" spans="2:3" x14ac:dyDescent="0.25">
      <c r="B4281" t="s">
        <v>17328</v>
      </c>
      <c r="C4281" s="24">
        <v>11435.057000000001</v>
      </c>
    </row>
    <row r="4282" spans="2:3" x14ac:dyDescent="0.25">
      <c r="B4282" t="s">
        <v>1687</v>
      </c>
      <c r="C4282" s="24">
        <v>11418.902300000002</v>
      </c>
    </row>
    <row r="4283" spans="2:3" x14ac:dyDescent="0.25">
      <c r="B4283" t="s">
        <v>14232</v>
      </c>
      <c r="C4283" s="24">
        <v>11415.660099999999</v>
      </c>
    </row>
    <row r="4284" spans="2:3" x14ac:dyDescent="0.25">
      <c r="B4284" t="s">
        <v>18468</v>
      </c>
      <c r="C4284" s="24">
        <v>11413.9229</v>
      </c>
    </row>
    <row r="4285" spans="2:3" x14ac:dyDescent="0.25">
      <c r="B4285" t="s">
        <v>4204</v>
      </c>
      <c r="C4285" s="24">
        <v>11404.643400000001</v>
      </c>
    </row>
    <row r="4286" spans="2:3" x14ac:dyDescent="0.25">
      <c r="B4286" t="s">
        <v>14328</v>
      </c>
      <c r="C4286" s="24">
        <v>11398.457100000001</v>
      </c>
    </row>
    <row r="4287" spans="2:3" x14ac:dyDescent="0.25">
      <c r="B4287" t="s">
        <v>9068</v>
      </c>
      <c r="C4287" s="24">
        <v>11388.019200000001</v>
      </c>
    </row>
    <row r="4288" spans="2:3" x14ac:dyDescent="0.25">
      <c r="B4288" t="s">
        <v>10906</v>
      </c>
      <c r="C4288" s="24">
        <v>11387.461599999999</v>
      </c>
    </row>
    <row r="4289" spans="2:3" x14ac:dyDescent="0.25">
      <c r="B4289" t="s">
        <v>4094</v>
      </c>
      <c r="C4289" s="24">
        <v>11381.7629</v>
      </c>
    </row>
    <row r="4290" spans="2:3" x14ac:dyDescent="0.25">
      <c r="B4290" t="s">
        <v>13113</v>
      </c>
      <c r="C4290" s="24">
        <v>11379.694799999999</v>
      </c>
    </row>
    <row r="4291" spans="2:3" x14ac:dyDescent="0.25">
      <c r="B4291" t="s">
        <v>2189</v>
      </c>
      <c r="C4291" s="24">
        <v>11368.576299999999</v>
      </c>
    </row>
    <row r="4292" spans="2:3" x14ac:dyDescent="0.25">
      <c r="B4292" t="s">
        <v>11923</v>
      </c>
      <c r="C4292" s="24">
        <v>11363.27</v>
      </c>
    </row>
    <row r="4293" spans="2:3" x14ac:dyDescent="0.25">
      <c r="B4293" t="s">
        <v>4552</v>
      </c>
      <c r="C4293" s="24">
        <v>11357.552600000001</v>
      </c>
    </row>
    <row r="4294" spans="2:3" x14ac:dyDescent="0.25">
      <c r="B4294" t="s">
        <v>16016</v>
      </c>
      <c r="C4294" s="24">
        <v>11355.080899999999</v>
      </c>
    </row>
    <row r="4295" spans="2:3" x14ac:dyDescent="0.25">
      <c r="B4295" t="s">
        <v>17308</v>
      </c>
      <c r="C4295" s="24">
        <v>11345.165199999999</v>
      </c>
    </row>
    <row r="4296" spans="2:3" x14ac:dyDescent="0.25">
      <c r="B4296" t="s">
        <v>17319</v>
      </c>
      <c r="C4296" s="24">
        <v>11329.773299999999</v>
      </c>
    </row>
    <row r="4297" spans="2:3" x14ac:dyDescent="0.25">
      <c r="B4297" t="s">
        <v>1152</v>
      </c>
      <c r="C4297" s="24">
        <v>11328.100899999999</v>
      </c>
    </row>
    <row r="4298" spans="2:3" x14ac:dyDescent="0.25">
      <c r="B4298" t="s">
        <v>4674</v>
      </c>
      <c r="C4298" s="24">
        <v>11328.100899999999</v>
      </c>
    </row>
    <row r="4299" spans="2:3" x14ac:dyDescent="0.25">
      <c r="B4299" t="s">
        <v>7368</v>
      </c>
      <c r="C4299" s="24">
        <v>11326.497899999998</v>
      </c>
    </row>
    <row r="4300" spans="2:3" x14ac:dyDescent="0.25">
      <c r="B4300" t="s">
        <v>5227</v>
      </c>
      <c r="C4300" s="24">
        <v>11325.9755</v>
      </c>
    </row>
    <row r="4301" spans="2:3" x14ac:dyDescent="0.25">
      <c r="B4301" t="s">
        <v>18976</v>
      </c>
      <c r="C4301" s="24">
        <v>11319.857099999999</v>
      </c>
    </row>
    <row r="4302" spans="2:3" x14ac:dyDescent="0.25">
      <c r="B4302" t="s">
        <v>18068</v>
      </c>
      <c r="C4302" s="24">
        <v>11319.4584</v>
      </c>
    </row>
    <row r="4303" spans="2:3" x14ac:dyDescent="0.25">
      <c r="B4303" t="s">
        <v>7205</v>
      </c>
      <c r="C4303" s="24">
        <v>11319.4584</v>
      </c>
    </row>
    <row r="4304" spans="2:3" x14ac:dyDescent="0.25">
      <c r="B4304" t="s">
        <v>7309</v>
      </c>
      <c r="C4304" s="24">
        <v>11319.4584</v>
      </c>
    </row>
    <row r="4305" spans="2:3" x14ac:dyDescent="0.25">
      <c r="B4305" t="s">
        <v>1016</v>
      </c>
      <c r="C4305" s="24">
        <v>11319.4584</v>
      </c>
    </row>
    <row r="4306" spans="2:3" x14ac:dyDescent="0.25">
      <c r="B4306" t="s">
        <v>2143</v>
      </c>
      <c r="C4306" s="24">
        <v>11319.4584</v>
      </c>
    </row>
    <row r="4307" spans="2:3" x14ac:dyDescent="0.25">
      <c r="B4307" t="s">
        <v>2890</v>
      </c>
      <c r="C4307" s="24">
        <v>11319.4584</v>
      </c>
    </row>
    <row r="4308" spans="2:3" x14ac:dyDescent="0.25">
      <c r="B4308" t="s">
        <v>16204</v>
      </c>
      <c r="C4308" s="24">
        <v>11317.2945</v>
      </c>
    </row>
    <row r="4309" spans="2:3" x14ac:dyDescent="0.25">
      <c r="B4309" t="s">
        <v>11667</v>
      </c>
      <c r="C4309" s="24">
        <v>11307.8685</v>
      </c>
    </row>
    <row r="4310" spans="2:3" x14ac:dyDescent="0.25">
      <c r="B4310" t="s">
        <v>17708</v>
      </c>
      <c r="C4310" s="24">
        <v>11306.629599999998</v>
      </c>
    </row>
    <row r="4311" spans="2:3" x14ac:dyDescent="0.25">
      <c r="B4311" t="s">
        <v>3518</v>
      </c>
      <c r="C4311" s="24">
        <v>11293.212100000001</v>
      </c>
    </row>
    <row r="4312" spans="2:3" x14ac:dyDescent="0.25">
      <c r="B4312" t="s">
        <v>17043</v>
      </c>
      <c r="C4312" s="24">
        <v>11292.2582</v>
      </c>
    </row>
    <row r="4313" spans="2:3" x14ac:dyDescent="0.25">
      <c r="B4313" t="s">
        <v>5370</v>
      </c>
      <c r="C4313" s="24">
        <v>11286.704399999999</v>
      </c>
    </row>
    <row r="4314" spans="2:3" x14ac:dyDescent="0.25">
      <c r="B4314" t="s">
        <v>12935</v>
      </c>
      <c r="C4314" s="24">
        <v>11285.765300000001</v>
      </c>
    </row>
    <row r="4315" spans="2:3" x14ac:dyDescent="0.25">
      <c r="B4315" t="s">
        <v>8619</v>
      </c>
      <c r="C4315" s="24">
        <v>11281.0013</v>
      </c>
    </row>
    <row r="4316" spans="2:3" x14ac:dyDescent="0.25">
      <c r="B4316" t="s">
        <v>781</v>
      </c>
      <c r="C4316" s="24">
        <v>11279.167299999999</v>
      </c>
    </row>
    <row r="4317" spans="2:3" x14ac:dyDescent="0.25">
      <c r="B4317" t="s">
        <v>5100</v>
      </c>
      <c r="C4317" s="24">
        <v>11277.1325</v>
      </c>
    </row>
    <row r="4318" spans="2:3" x14ac:dyDescent="0.25">
      <c r="B4318" t="s">
        <v>4332</v>
      </c>
      <c r="C4318" s="24">
        <v>11276.2745</v>
      </c>
    </row>
    <row r="4319" spans="2:3" x14ac:dyDescent="0.25">
      <c r="B4319" t="s">
        <v>9019</v>
      </c>
      <c r="C4319" s="24">
        <v>11273.654699999999</v>
      </c>
    </row>
    <row r="4320" spans="2:3" x14ac:dyDescent="0.25">
      <c r="B4320" t="s">
        <v>13050</v>
      </c>
      <c r="C4320" s="24">
        <v>11272.574199999999</v>
      </c>
    </row>
    <row r="4321" spans="2:3" x14ac:dyDescent="0.25">
      <c r="B4321" t="s">
        <v>13836</v>
      </c>
      <c r="C4321" s="24">
        <v>11271.339100000001</v>
      </c>
    </row>
    <row r="4322" spans="2:3" x14ac:dyDescent="0.25">
      <c r="B4322" t="s">
        <v>6567</v>
      </c>
      <c r="C4322" s="24">
        <v>11264.500500000002</v>
      </c>
    </row>
    <row r="4323" spans="2:3" x14ac:dyDescent="0.25">
      <c r="B4323" t="s">
        <v>4892</v>
      </c>
      <c r="C4323" s="24">
        <v>11263.403399999999</v>
      </c>
    </row>
    <row r="4324" spans="2:3" x14ac:dyDescent="0.25">
      <c r="B4324" t="s">
        <v>4877</v>
      </c>
      <c r="C4324" s="24">
        <v>11255.881000000001</v>
      </c>
    </row>
    <row r="4325" spans="2:3" x14ac:dyDescent="0.25">
      <c r="B4325" t="s">
        <v>15337</v>
      </c>
      <c r="C4325" s="24">
        <v>11255.806399999999</v>
      </c>
    </row>
    <row r="4326" spans="2:3" x14ac:dyDescent="0.25">
      <c r="B4326" t="s">
        <v>14345</v>
      </c>
      <c r="C4326" s="24">
        <v>11255.806399999999</v>
      </c>
    </row>
    <row r="4327" spans="2:3" x14ac:dyDescent="0.25">
      <c r="B4327" t="s">
        <v>12482</v>
      </c>
      <c r="C4327" s="24">
        <v>11255.806399999999</v>
      </c>
    </row>
    <row r="4328" spans="2:3" x14ac:dyDescent="0.25">
      <c r="B4328" t="s">
        <v>13297</v>
      </c>
      <c r="C4328" s="24">
        <v>11255.806399999999</v>
      </c>
    </row>
    <row r="4329" spans="2:3" x14ac:dyDescent="0.25">
      <c r="B4329" t="s">
        <v>9841</v>
      </c>
      <c r="C4329" s="24">
        <v>11255.806399999999</v>
      </c>
    </row>
    <row r="4330" spans="2:3" x14ac:dyDescent="0.25">
      <c r="B4330" t="s">
        <v>13275</v>
      </c>
      <c r="C4330" s="24">
        <v>11255.806399999999</v>
      </c>
    </row>
    <row r="4331" spans="2:3" x14ac:dyDescent="0.25">
      <c r="B4331" t="s">
        <v>12031</v>
      </c>
      <c r="C4331" s="24">
        <v>11255.806399999999</v>
      </c>
    </row>
    <row r="4332" spans="2:3" x14ac:dyDescent="0.25">
      <c r="B4332" t="s">
        <v>7731</v>
      </c>
      <c r="C4332" s="24">
        <v>11255.806399999999</v>
      </c>
    </row>
    <row r="4333" spans="2:3" x14ac:dyDescent="0.25">
      <c r="B4333" t="s">
        <v>8890</v>
      </c>
      <c r="C4333" s="24">
        <v>11255.806399999999</v>
      </c>
    </row>
    <row r="4334" spans="2:3" x14ac:dyDescent="0.25">
      <c r="B4334" t="s">
        <v>7237</v>
      </c>
      <c r="C4334" s="24">
        <v>11255.806399999999</v>
      </c>
    </row>
    <row r="4335" spans="2:3" x14ac:dyDescent="0.25">
      <c r="B4335" t="s">
        <v>2391</v>
      </c>
      <c r="C4335" s="24">
        <v>11255.806399999999</v>
      </c>
    </row>
    <row r="4336" spans="2:3" x14ac:dyDescent="0.25">
      <c r="B4336" t="s">
        <v>2780</v>
      </c>
      <c r="C4336" s="24">
        <v>11255.806399999999</v>
      </c>
    </row>
    <row r="4337" spans="2:3" x14ac:dyDescent="0.25">
      <c r="B4337" t="s">
        <v>4271</v>
      </c>
      <c r="C4337" s="24">
        <v>11255.806399999999</v>
      </c>
    </row>
    <row r="4338" spans="2:3" x14ac:dyDescent="0.25">
      <c r="B4338" t="s">
        <v>4438</v>
      </c>
      <c r="C4338" s="24">
        <v>11253.698200000001</v>
      </c>
    </row>
    <row r="4339" spans="2:3" x14ac:dyDescent="0.25">
      <c r="B4339" t="s">
        <v>2573</v>
      </c>
      <c r="C4339" s="24">
        <v>11250.200199999999</v>
      </c>
    </row>
    <row r="4340" spans="2:3" x14ac:dyDescent="0.25">
      <c r="B4340" t="s">
        <v>1826</v>
      </c>
      <c r="C4340" s="24">
        <v>11248.457</v>
      </c>
    </row>
    <row r="4341" spans="2:3" x14ac:dyDescent="0.25">
      <c r="B4341" t="s">
        <v>5714</v>
      </c>
      <c r="C4341" s="24">
        <v>11247.034</v>
      </c>
    </row>
    <row r="4342" spans="2:3" x14ac:dyDescent="0.25">
      <c r="B4342" t="s">
        <v>8092</v>
      </c>
      <c r="C4342" s="24">
        <v>11240.401300000001</v>
      </c>
    </row>
    <row r="4343" spans="2:3" x14ac:dyDescent="0.25">
      <c r="B4343" t="s">
        <v>15732</v>
      </c>
      <c r="C4343" s="24">
        <v>11239.9504</v>
      </c>
    </row>
    <row r="4344" spans="2:3" x14ac:dyDescent="0.25">
      <c r="B4344" t="s">
        <v>3776</v>
      </c>
      <c r="C4344" s="24">
        <v>11236.109800000002</v>
      </c>
    </row>
    <row r="4345" spans="2:3" x14ac:dyDescent="0.25">
      <c r="B4345" t="s">
        <v>13351</v>
      </c>
      <c r="C4345" s="24">
        <v>11235.722799999998</v>
      </c>
    </row>
    <row r="4346" spans="2:3" x14ac:dyDescent="0.25">
      <c r="B4346" t="s">
        <v>4962</v>
      </c>
      <c r="C4346" s="24">
        <v>11234.8531</v>
      </c>
    </row>
    <row r="4347" spans="2:3" x14ac:dyDescent="0.25">
      <c r="B4347" t="s">
        <v>4577</v>
      </c>
      <c r="C4347" s="24">
        <v>11234.142599999999</v>
      </c>
    </row>
    <row r="4348" spans="2:3" x14ac:dyDescent="0.25">
      <c r="B4348" t="s">
        <v>8534</v>
      </c>
      <c r="C4348" s="24">
        <v>11229.788999999997</v>
      </c>
    </row>
    <row r="4349" spans="2:3" x14ac:dyDescent="0.25">
      <c r="B4349" t="s">
        <v>7085</v>
      </c>
      <c r="C4349" s="24">
        <v>11224.621599999999</v>
      </c>
    </row>
    <row r="4350" spans="2:3" x14ac:dyDescent="0.25">
      <c r="B4350" t="s">
        <v>12297</v>
      </c>
      <c r="C4350" s="24">
        <v>11224.418</v>
      </c>
    </row>
    <row r="4351" spans="2:3" x14ac:dyDescent="0.25">
      <c r="B4351" t="s">
        <v>16554</v>
      </c>
      <c r="C4351" s="24">
        <v>11217.547</v>
      </c>
    </row>
    <row r="4352" spans="2:3" x14ac:dyDescent="0.25">
      <c r="B4352" t="s">
        <v>11480</v>
      </c>
      <c r="C4352" s="24">
        <v>11215.1594</v>
      </c>
    </row>
    <row r="4353" spans="2:3" x14ac:dyDescent="0.25">
      <c r="B4353" t="s">
        <v>1312</v>
      </c>
      <c r="C4353" s="24">
        <v>11214.6229</v>
      </c>
    </row>
    <row r="4354" spans="2:3" x14ac:dyDescent="0.25">
      <c r="B4354" t="s">
        <v>4288</v>
      </c>
      <c r="C4354" s="24">
        <v>11214.060500000001</v>
      </c>
    </row>
    <row r="4355" spans="2:3" x14ac:dyDescent="0.25">
      <c r="B4355" t="s">
        <v>13910</v>
      </c>
      <c r="C4355" s="24">
        <v>11214.0339</v>
      </c>
    </row>
    <row r="4356" spans="2:3" x14ac:dyDescent="0.25">
      <c r="B4356" t="s">
        <v>16065</v>
      </c>
      <c r="C4356" s="24">
        <v>11211.669699999999</v>
      </c>
    </row>
    <row r="4357" spans="2:3" x14ac:dyDescent="0.25">
      <c r="B4357" t="s">
        <v>12829</v>
      </c>
      <c r="C4357" s="24">
        <v>11210.8585</v>
      </c>
    </row>
    <row r="4358" spans="2:3" x14ac:dyDescent="0.25">
      <c r="B4358" t="s">
        <v>1856</v>
      </c>
      <c r="C4358" s="24">
        <v>11197.716999999999</v>
      </c>
    </row>
    <row r="4359" spans="2:3" x14ac:dyDescent="0.25">
      <c r="B4359" t="s">
        <v>11309</v>
      </c>
      <c r="C4359" s="24">
        <v>11197.314900000001</v>
      </c>
    </row>
    <row r="4360" spans="2:3" x14ac:dyDescent="0.25">
      <c r="B4360" t="s">
        <v>9975</v>
      </c>
      <c r="C4360" s="24">
        <v>11195.650299999999</v>
      </c>
    </row>
    <row r="4361" spans="2:3" x14ac:dyDescent="0.25">
      <c r="B4361" t="s">
        <v>14304</v>
      </c>
      <c r="C4361" s="24">
        <v>11195.333299999998</v>
      </c>
    </row>
    <row r="4362" spans="2:3" x14ac:dyDescent="0.25">
      <c r="B4362" t="s">
        <v>7670</v>
      </c>
      <c r="C4362" s="24">
        <v>11191.4231</v>
      </c>
    </row>
    <row r="4363" spans="2:3" x14ac:dyDescent="0.25">
      <c r="B4363" t="s">
        <v>11090</v>
      </c>
      <c r="C4363" s="24">
        <v>11190.128499999999</v>
      </c>
    </row>
    <row r="4364" spans="2:3" x14ac:dyDescent="0.25">
      <c r="B4364" t="s">
        <v>13936</v>
      </c>
      <c r="C4364" s="24">
        <v>11185.7003</v>
      </c>
    </row>
    <row r="4365" spans="2:3" x14ac:dyDescent="0.25">
      <c r="B4365" t="s">
        <v>5278</v>
      </c>
      <c r="C4365" s="24">
        <v>11178.630799999999</v>
      </c>
    </row>
    <row r="4366" spans="2:3" x14ac:dyDescent="0.25">
      <c r="B4366" t="s">
        <v>2214</v>
      </c>
      <c r="C4366" s="24">
        <v>11176.044399999999</v>
      </c>
    </row>
    <row r="4367" spans="2:3" x14ac:dyDescent="0.25">
      <c r="B4367" t="s">
        <v>7756</v>
      </c>
      <c r="C4367" s="24">
        <v>11170.697099999999</v>
      </c>
    </row>
    <row r="4368" spans="2:3" x14ac:dyDescent="0.25">
      <c r="B4368" t="s">
        <v>16961</v>
      </c>
      <c r="C4368" s="24">
        <v>11164.395</v>
      </c>
    </row>
    <row r="4369" spans="2:3" x14ac:dyDescent="0.25">
      <c r="B4369" t="s">
        <v>5121</v>
      </c>
      <c r="C4369" s="24">
        <v>11157.1728</v>
      </c>
    </row>
    <row r="4370" spans="2:3" x14ac:dyDescent="0.25">
      <c r="B4370" t="s">
        <v>9458</v>
      </c>
      <c r="C4370" s="24">
        <v>11156.469799999999</v>
      </c>
    </row>
    <row r="4371" spans="2:3" x14ac:dyDescent="0.25">
      <c r="B4371" t="s">
        <v>9555</v>
      </c>
      <c r="C4371" s="24">
        <v>11155.0476</v>
      </c>
    </row>
    <row r="4372" spans="2:3" x14ac:dyDescent="0.25">
      <c r="B4372" t="s">
        <v>17840</v>
      </c>
      <c r="C4372" s="24">
        <v>11154.1407</v>
      </c>
    </row>
    <row r="4373" spans="2:3" x14ac:dyDescent="0.25">
      <c r="B4373" t="s">
        <v>2564</v>
      </c>
      <c r="C4373" s="24">
        <v>11151.249299999999</v>
      </c>
    </row>
    <row r="4374" spans="2:3" x14ac:dyDescent="0.25">
      <c r="B4374" t="s">
        <v>1423</v>
      </c>
      <c r="C4374" s="24">
        <v>11147.7544</v>
      </c>
    </row>
    <row r="4375" spans="2:3" x14ac:dyDescent="0.25">
      <c r="B4375" t="s">
        <v>15703</v>
      </c>
      <c r="C4375" s="24">
        <v>11147.5808</v>
      </c>
    </row>
    <row r="4376" spans="2:3" x14ac:dyDescent="0.25">
      <c r="B4376" t="s">
        <v>8656</v>
      </c>
      <c r="C4376" s="24">
        <v>11144.2356</v>
      </c>
    </row>
    <row r="4377" spans="2:3" x14ac:dyDescent="0.25">
      <c r="B4377" t="s">
        <v>10590</v>
      </c>
      <c r="C4377" s="24">
        <v>11142.6837</v>
      </c>
    </row>
    <row r="4378" spans="2:3" x14ac:dyDescent="0.25">
      <c r="B4378" t="s">
        <v>9570</v>
      </c>
      <c r="C4378" s="24">
        <v>11140.035</v>
      </c>
    </row>
    <row r="4379" spans="2:3" x14ac:dyDescent="0.25">
      <c r="B4379" t="s">
        <v>15363</v>
      </c>
      <c r="C4379" s="24">
        <v>11135.484999999999</v>
      </c>
    </row>
    <row r="4380" spans="2:3" x14ac:dyDescent="0.25">
      <c r="B4380" t="s">
        <v>16105</v>
      </c>
      <c r="C4380" s="24">
        <v>11132.64</v>
      </c>
    </row>
    <row r="4381" spans="2:3" x14ac:dyDescent="0.25">
      <c r="B4381" t="s">
        <v>12592</v>
      </c>
      <c r="C4381" s="24">
        <v>11132.64</v>
      </c>
    </row>
    <row r="4382" spans="2:3" x14ac:dyDescent="0.25">
      <c r="B4382" t="s">
        <v>14086</v>
      </c>
      <c r="C4382" s="24">
        <v>11132.64</v>
      </c>
    </row>
    <row r="4383" spans="2:3" x14ac:dyDescent="0.25">
      <c r="B4383" t="s">
        <v>6546</v>
      </c>
      <c r="C4383" s="24">
        <v>11132.64</v>
      </c>
    </row>
    <row r="4384" spans="2:3" x14ac:dyDescent="0.25">
      <c r="B4384" t="s">
        <v>9283</v>
      </c>
      <c r="C4384" s="24">
        <v>11132.64</v>
      </c>
    </row>
    <row r="4385" spans="2:3" x14ac:dyDescent="0.25">
      <c r="B4385" t="s">
        <v>1035</v>
      </c>
      <c r="C4385" s="24">
        <v>11132.64</v>
      </c>
    </row>
    <row r="4386" spans="2:3" x14ac:dyDescent="0.25">
      <c r="B4386" t="s">
        <v>9914</v>
      </c>
      <c r="C4386" s="24">
        <v>11128.9216</v>
      </c>
    </row>
    <row r="4387" spans="2:3" x14ac:dyDescent="0.25">
      <c r="B4387" t="s">
        <v>5750</v>
      </c>
      <c r="C4387" s="24">
        <v>11125.1716</v>
      </c>
    </row>
    <row r="4388" spans="2:3" x14ac:dyDescent="0.25">
      <c r="B4388" t="s">
        <v>3830</v>
      </c>
      <c r="C4388" s="24">
        <v>11118.316499999999</v>
      </c>
    </row>
    <row r="4389" spans="2:3" x14ac:dyDescent="0.25">
      <c r="B4389" t="s">
        <v>8760</v>
      </c>
      <c r="C4389" s="24">
        <v>11110.3333</v>
      </c>
    </row>
    <row r="4390" spans="2:3" x14ac:dyDescent="0.25">
      <c r="B4390" t="s">
        <v>18529</v>
      </c>
      <c r="C4390" s="24">
        <v>11107.653700000001</v>
      </c>
    </row>
    <row r="4391" spans="2:3" x14ac:dyDescent="0.25">
      <c r="B4391" t="s">
        <v>10118</v>
      </c>
      <c r="C4391" s="24">
        <v>11105.823399999999</v>
      </c>
    </row>
    <row r="4392" spans="2:3" x14ac:dyDescent="0.25">
      <c r="B4392" t="s">
        <v>18160</v>
      </c>
      <c r="C4392" s="24">
        <v>11104.693799999999</v>
      </c>
    </row>
    <row r="4393" spans="2:3" x14ac:dyDescent="0.25">
      <c r="B4393" t="s">
        <v>18950</v>
      </c>
      <c r="C4393" s="24">
        <v>11103.8043</v>
      </c>
    </row>
    <row r="4394" spans="2:3" x14ac:dyDescent="0.25">
      <c r="B4394" t="s">
        <v>8400</v>
      </c>
      <c r="C4394" s="24">
        <v>11101.747500000001</v>
      </c>
    </row>
    <row r="4395" spans="2:3" x14ac:dyDescent="0.25">
      <c r="B4395" t="s">
        <v>3715</v>
      </c>
      <c r="C4395" s="24">
        <v>11101.329400000001</v>
      </c>
    </row>
    <row r="4396" spans="2:3" x14ac:dyDescent="0.25">
      <c r="B4396" t="s">
        <v>9547</v>
      </c>
      <c r="C4396" s="24">
        <v>11100.372799999999</v>
      </c>
    </row>
    <row r="4397" spans="2:3" x14ac:dyDescent="0.25">
      <c r="B4397" t="s">
        <v>16434</v>
      </c>
      <c r="C4397" s="24">
        <v>11099.467699999999</v>
      </c>
    </row>
    <row r="4398" spans="2:3" x14ac:dyDescent="0.25">
      <c r="B4398" t="s">
        <v>1454</v>
      </c>
      <c r="C4398" s="24">
        <v>11094.763199999999</v>
      </c>
    </row>
    <row r="4399" spans="2:3" x14ac:dyDescent="0.25">
      <c r="B4399" t="s">
        <v>17758</v>
      </c>
      <c r="C4399" s="24">
        <v>11094.2518</v>
      </c>
    </row>
    <row r="4400" spans="2:3" x14ac:dyDescent="0.25">
      <c r="B4400" t="s">
        <v>9533</v>
      </c>
      <c r="C4400" s="24">
        <v>11093.987999999999</v>
      </c>
    </row>
    <row r="4401" spans="2:3" x14ac:dyDescent="0.25">
      <c r="B4401" t="s">
        <v>11306</v>
      </c>
      <c r="C4401" s="24">
        <v>11093.8881</v>
      </c>
    </row>
    <row r="4402" spans="2:3" x14ac:dyDescent="0.25">
      <c r="B4402" t="s">
        <v>15102</v>
      </c>
      <c r="C4402" s="24">
        <v>11092.589199999997</v>
      </c>
    </row>
    <row r="4403" spans="2:3" x14ac:dyDescent="0.25">
      <c r="B4403" t="s">
        <v>15965</v>
      </c>
      <c r="C4403" s="24">
        <v>11091.388199999999</v>
      </c>
    </row>
    <row r="4404" spans="2:3" x14ac:dyDescent="0.25">
      <c r="B4404" t="s">
        <v>17894</v>
      </c>
      <c r="C4404" s="24">
        <v>11088.429599999999</v>
      </c>
    </row>
    <row r="4405" spans="2:3" x14ac:dyDescent="0.25">
      <c r="B4405" t="s">
        <v>16406</v>
      </c>
      <c r="C4405" s="24">
        <v>11087.289500000001</v>
      </c>
    </row>
    <row r="4406" spans="2:3" x14ac:dyDescent="0.25">
      <c r="B4406" t="s">
        <v>3852</v>
      </c>
      <c r="C4406" s="24">
        <v>11084.7855</v>
      </c>
    </row>
    <row r="4407" spans="2:3" x14ac:dyDescent="0.25">
      <c r="B4407" t="s">
        <v>7881</v>
      </c>
      <c r="C4407" s="24">
        <v>11083.568800000001</v>
      </c>
    </row>
    <row r="4408" spans="2:3" x14ac:dyDescent="0.25">
      <c r="B4408" t="s">
        <v>12000</v>
      </c>
      <c r="C4408" s="24">
        <v>11082.707</v>
      </c>
    </row>
    <row r="4409" spans="2:3" x14ac:dyDescent="0.25">
      <c r="B4409" t="s">
        <v>6098</v>
      </c>
      <c r="C4409" s="24">
        <v>11081.4365</v>
      </c>
    </row>
    <row r="4410" spans="2:3" x14ac:dyDescent="0.25">
      <c r="B4410" t="s">
        <v>14844</v>
      </c>
      <c r="C4410" s="24">
        <v>11080.310799999999</v>
      </c>
    </row>
    <row r="4411" spans="2:3" x14ac:dyDescent="0.25">
      <c r="B4411" t="s">
        <v>14039</v>
      </c>
      <c r="C4411" s="24">
        <v>11076.1944</v>
      </c>
    </row>
    <row r="4412" spans="2:3" x14ac:dyDescent="0.25">
      <c r="B4412" t="s">
        <v>3292</v>
      </c>
      <c r="C4412" s="24">
        <v>11073.146699999999</v>
      </c>
    </row>
    <row r="4413" spans="2:3" x14ac:dyDescent="0.25">
      <c r="B4413" t="s">
        <v>7374</v>
      </c>
      <c r="C4413" s="24">
        <v>11072.873899999999</v>
      </c>
    </row>
    <row r="4414" spans="2:3" x14ac:dyDescent="0.25">
      <c r="B4414" t="s">
        <v>16026</v>
      </c>
      <c r="C4414" s="24">
        <v>11070.430899999999</v>
      </c>
    </row>
    <row r="4415" spans="2:3" x14ac:dyDescent="0.25">
      <c r="B4415" t="s">
        <v>16288</v>
      </c>
      <c r="C4415" s="24">
        <v>11069.1692</v>
      </c>
    </row>
    <row r="4416" spans="2:3" x14ac:dyDescent="0.25">
      <c r="B4416" t="s">
        <v>15073</v>
      </c>
      <c r="C4416" s="24">
        <v>11065.428900000001</v>
      </c>
    </row>
    <row r="4417" spans="2:3" x14ac:dyDescent="0.25">
      <c r="B4417" t="s">
        <v>7278</v>
      </c>
      <c r="C4417" s="24">
        <v>11063.261</v>
      </c>
    </row>
    <row r="4418" spans="2:3" x14ac:dyDescent="0.25">
      <c r="B4418" t="s">
        <v>6172</v>
      </c>
      <c r="C4418" s="24">
        <v>11063.2006</v>
      </c>
    </row>
    <row r="4419" spans="2:3" x14ac:dyDescent="0.25">
      <c r="B4419" t="s">
        <v>14845</v>
      </c>
      <c r="C4419" s="24">
        <v>11061.521499999999</v>
      </c>
    </row>
    <row r="4420" spans="2:3" x14ac:dyDescent="0.25">
      <c r="B4420" t="s">
        <v>15474</v>
      </c>
      <c r="C4420" s="24">
        <v>11052.3932</v>
      </c>
    </row>
    <row r="4421" spans="2:3" x14ac:dyDescent="0.25">
      <c r="B4421" t="s">
        <v>1041</v>
      </c>
      <c r="C4421" s="24">
        <v>11049.713599999999</v>
      </c>
    </row>
    <row r="4422" spans="2:3" x14ac:dyDescent="0.25">
      <c r="B4422" t="s">
        <v>13201</v>
      </c>
      <c r="C4422" s="24">
        <v>11049.121999999999</v>
      </c>
    </row>
    <row r="4423" spans="2:3" x14ac:dyDescent="0.25">
      <c r="B4423" t="s">
        <v>11726</v>
      </c>
      <c r="C4423" s="24">
        <v>11043.357599999999</v>
      </c>
    </row>
    <row r="4424" spans="2:3" x14ac:dyDescent="0.25">
      <c r="B4424" t="s">
        <v>1739</v>
      </c>
      <c r="C4424" s="24">
        <v>11042.664000000001</v>
      </c>
    </row>
    <row r="4425" spans="2:3" x14ac:dyDescent="0.25">
      <c r="B4425" t="s">
        <v>4177</v>
      </c>
      <c r="C4425" s="24">
        <v>11030.4887</v>
      </c>
    </row>
    <row r="4426" spans="2:3" x14ac:dyDescent="0.25">
      <c r="B4426" t="s">
        <v>9715</v>
      </c>
      <c r="C4426" s="24">
        <v>11030.195899999999</v>
      </c>
    </row>
    <row r="4427" spans="2:3" x14ac:dyDescent="0.25">
      <c r="B4427" t="s">
        <v>11505</v>
      </c>
      <c r="C4427" s="24">
        <v>11030.1224</v>
      </c>
    </row>
    <row r="4428" spans="2:3" x14ac:dyDescent="0.25">
      <c r="B4428" t="s">
        <v>6615</v>
      </c>
      <c r="C4428" s="24">
        <v>11022.527899999997</v>
      </c>
    </row>
    <row r="4429" spans="2:3" x14ac:dyDescent="0.25">
      <c r="B4429" t="s">
        <v>8252</v>
      </c>
      <c r="C4429" s="24">
        <v>11017.028700000001</v>
      </c>
    </row>
    <row r="4430" spans="2:3" x14ac:dyDescent="0.25">
      <c r="B4430" t="s">
        <v>8346</v>
      </c>
      <c r="C4430" s="24">
        <v>11011.359199999999</v>
      </c>
    </row>
    <row r="4431" spans="2:3" x14ac:dyDescent="0.25">
      <c r="B4431" t="s">
        <v>5625</v>
      </c>
      <c r="C4431" s="24">
        <v>11011.068499999999</v>
      </c>
    </row>
    <row r="4432" spans="2:3" x14ac:dyDescent="0.25">
      <c r="B4432" t="s">
        <v>18204</v>
      </c>
      <c r="C4432" s="24">
        <v>11008.171999999999</v>
      </c>
    </row>
    <row r="4433" spans="2:3" x14ac:dyDescent="0.25">
      <c r="B4433" t="s">
        <v>10049</v>
      </c>
      <c r="C4433" s="24">
        <v>11005.3202</v>
      </c>
    </row>
    <row r="4434" spans="2:3" x14ac:dyDescent="0.25">
      <c r="B4434" t="s">
        <v>10852</v>
      </c>
      <c r="C4434" s="24">
        <v>10999.404699999999</v>
      </c>
    </row>
    <row r="4435" spans="2:3" x14ac:dyDescent="0.25">
      <c r="B4435" t="s">
        <v>7591</v>
      </c>
      <c r="C4435" s="24">
        <v>10994.5677</v>
      </c>
    </row>
    <row r="4436" spans="2:3" x14ac:dyDescent="0.25">
      <c r="B4436" t="s">
        <v>7893</v>
      </c>
      <c r="C4436" s="24">
        <v>10993.1898</v>
      </c>
    </row>
    <row r="4437" spans="2:3" x14ac:dyDescent="0.25">
      <c r="B4437" t="s">
        <v>18450</v>
      </c>
      <c r="C4437" s="24">
        <v>10992.197400000001</v>
      </c>
    </row>
    <row r="4438" spans="2:3" x14ac:dyDescent="0.25">
      <c r="B4438" t="s">
        <v>3237</v>
      </c>
      <c r="C4438" s="24">
        <v>10986.972599999999</v>
      </c>
    </row>
    <row r="4439" spans="2:3" x14ac:dyDescent="0.25">
      <c r="B4439" t="s">
        <v>12489</v>
      </c>
      <c r="C4439" s="24">
        <v>10985.798000000001</v>
      </c>
    </row>
    <row r="4440" spans="2:3" x14ac:dyDescent="0.25">
      <c r="B4440" t="s">
        <v>4403</v>
      </c>
      <c r="C4440" s="24">
        <v>10979.1021</v>
      </c>
    </row>
    <row r="4441" spans="2:3" x14ac:dyDescent="0.25">
      <c r="B4441" t="s">
        <v>4855</v>
      </c>
      <c r="C4441" s="24">
        <v>10978.911099999999</v>
      </c>
    </row>
    <row r="4442" spans="2:3" x14ac:dyDescent="0.25">
      <c r="B4442" t="s">
        <v>3997</v>
      </c>
      <c r="C4442" s="24">
        <v>10974.9161</v>
      </c>
    </row>
    <row r="4443" spans="2:3" x14ac:dyDescent="0.25">
      <c r="B4443" t="s">
        <v>16960</v>
      </c>
      <c r="C4443" s="24">
        <v>10972.9424</v>
      </c>
    </row>
    <row r="4444" spans="2:3" x14ac:dyDescent="0.25">
      <c r="B4444" t="s">
        <v>7646</v>
      </c>
      <c r="C4444" s="24">
        <v>10969.168100000003</v>
      </c>
    </row>
    <row r="4445" spans="2:3" x14ac:dyDescent="0.25">
      <c r="B4445" t="s">
        <v>12485</v>
      </c>
      <c r="C4445" s="24">
        <v>10967.476999999999</v>
      </c>
    </row>
    <row r="4446" spans="2:3" x14ac:dyDescent="0.25">
      <c r="B4446" t="s">
        <v>4672</v>
      </c>
      <c r="C4446" s="24">
        <v>10967.229299999999</v>
      </c>
    </row>
    <row r="4447" spans="2:3" x14ac:dyDescent="0.25">
      <c r="B4447" t="s">
        <v>14058</v>
      </c>
      <c r="C4447" s="24">
        <v>10965.1142</v>
      </c>
    </row>
    <row r="4448" spans="2:3" x14ac:dyDescent="0.25">
      <c r="B4448" t="s">
        <v>6145</v>
      </c>
      <c r="C4448" s="24">
        <v>10960.668299999999</v>
      </c>
    </row>
    <row r="4449" spans="2:3" x14ac:dyDescent="0.25">
      <c r="B4449" t="s">
        <v>11315</v>
      </c>
      <c r="C4449" s="24">
        <v>10959.791299999999</v>
      </c>
    </row>
    <row r="4450" spans="2:3" x14ac:dyDescent="0.25">
      <c r="B4450" t="s">
        <v>729</v>
      </c>
      <c r="C4450" s="24">
        <v>10959.7258</v>
      </c>
    </row>
    <row r="4451" spans="2:3" x14ac:dyDescent="0.25">
      <c r="B4451" t="s">
        <v>8969</v>
      </c>
      <c r="C4451" s="24">
        <v>10952.6185</v>
      </c>
    </row>
    <row r="4452" spans="2:3" x14ac:dyDescent="0.25">
      <c r="B4452" t="s">
        <v>5361</v>
      </c>
      <c r="C4452" s="24">
        <v>10949.762199999999</v>
      </c>
    </row>
    <row r="4453" spans="2:3" x14ac:dyDescent="0.25">
      <c r="B4453" t="s">
        <v>3496</v>
      </c>
      <c r="C4453" s="24">
        <v>10945.3361</v>
      </c>
    </row>
    <row r="4454" spans="2:3" x14ac:dyDescent="0.25">
      <c r="B4454" t="s">
        <v>16914</v>
      </c>
      <c r="C4454" s="24">
        <v>10937.9917</v>
      </c>
    </row>
    <row r="4455" spans="2:3" x14ac:dyDescent="0.25">
      <c r="B4455" t="s">
        <v>8987</v>
      </c>
      <c r="C4455" s="24">
        <v>10935.085000000001</v>
      </c>
    </row>
    <row r="4456" spans="2:3" x14ac:dyDescent="0.25">
      <c r="B4456" t="s">
        <v>8235</v>
      </c>
      <c r="C4456" s="24">
        <v>10933.0969</v>
      </c>
    </row>
    <row r="4457" spans="2:3" x14ac:dyDescent="0.25">
      <c r="B4457" t="s">
        <v>2693</v>
      </c>
      <c r="C4457" s="24">
        <v>10919.7359</v>
      </c>
    </row>
    <row r="4458" spans="2:3" x14ac:dyDescent="0.25">
      <c r="B4458" t="s">
        <v>17161</v>
      </c>
      <c r="C4458" s="24">
        <v>10916.929699999999</v>
      </c>
    </row>
    <row r="4459" spans="2:3" x14ac:dyDescent="0.25">
      <c r="B4459" t="s">
        <v>16291</v>
      </c>
      <c r="C4459" s="24">
        <v>10916.614500000001</v>
      </c>
    </row>
    <row r="4460" spans="2:3" x14ac:dyDescent="0.25">
      <c r="B4460" t="s">
        <v>10102</v>
      </c>
      <c r="C4460" s="24">
        <v>10914.482200000002</v>
      </c>
    </row>
    <row r="4461" spans="2:3" x14ac:dyDescent="0.25">
      <c r="B4461" t="s">
        <v>8312</v>
      </c>
      <c r="C4461" s="24">
        <v>10912.0188</v>
      </c>
    </row>
    <row r="4462" spans="2:3" x14ac:dyDescent="0.25">
      <c r="B4462" t="s">
        <v>5150</v>
      </c>
      <c r="C4462" s="24">
        <v>10909.7436</v>
      </c>
    </row>
    <row r="4463" spans="2:3" x14ac:dyDescent="0.25">
      <c r="B4463" t="s">
        <v>5810</v>
      </c>
      <c r="C4463" s="24">
        <v>10909.108700000001</v>
      </c>
    </row>
    <row r="4464" spans="2:3" x14ac:dyDescent="0.25">
      <c r="B4464" t="s">
        <v>17872</v>
      </c>
      <c r="C4464" s="24">
        <v>10895.261699999999</v>
      </c>
    </row>
    <row r="4465" spans="2:3" x14ac:dyDescent="0.25">
      <c r="B4465" t="s">
        <v>15978</v>
      </c>
      <c r="C4465" s="24">
        <v>10894.113299999999</v>
      </c>
    </row>
    <row r="4466" spans="2:3" x14ac:dyDescent="0.25">
      <c r="B4466" t="s">
        <v>16577</v>
      </c>
      <c r="C4466" s="24">
        <v>10891.8393</v>
      </c>
    </row>
    <row r="4467" spans="2:3" x14ac:dyDescent="0.25">
      <c r="B4467" t="s">
        <v>14532</v>
      </c>
      <c r="C4467" s="24">
        <v>10890.784499999998</v>
      </c>
    </row>
    <row r="4468" spans="2:3" x14ac:dyDescent="0.25">
      <c r="B4468" t="s">
        <v>5906</v>
      </c>
      <c r="C4468" s="24">
        <v>10888.085499999999</v>
      </c>
    </row>
    <row r="4469" spans="2:3" x14ac:dyDescent="0.25">
      <c r="B4469" t="s">
        <v>14959</v>
      </c>
      <c r="C4469" s="24">
        <v>10876.234499999999</v>
      </c>
    </row>
    <row r="4470" spans="2:3" x14ac:dyDescent="0.25">
      <c r="B4470" t="s">
        <v>14895</v>
      </c>
      <c r="C4470" s="24">
        <v>10874.758000000002</v>
      </c>
    </row>
    <row r="4471" spans="2:3" x14ac:dyDescent="0.25">
      <c r="B4471" t="s">
        <v>11494</v>
      </c>
      <c r="C4471" s="24">
        <v>10872.283100000001</v>
      </c>
    </row>
    <row r="4472" spans="2:3" x14ac:dyDescent="0.25">
      <c r="B4472" t="s">
        <v>7710</v>
      </c>
      <c r="C4472" s="24">
        <v>10869.392599999999</v>
      </c>
    </row>
    <row r="4473" spans="2:3" x14ac:dyDescent="0.25">
      <c r="B4473" t="s">
        <v>16196</v>
      </c>
      <c r="C4473" s="24">
        <v>10869.0807</v>
      </c>
    </row>
    <row r="4474" spans="2:3" x14ac:dyDescent="0.25">
      <c r="B4474" t="s">
        <v>2621</v>
      </c>
      <c r="C4474" s="24">
        <v>10868.9697</v>
      </c>
    </row>
    <row r="4475" spans="2:3" x14ac:dyDescent="0.25">
      <c r="B4475" t="s">
        <v>13020</v>
      </c>
      <c r="C4475" s="24">
        <v>10865.732899999999</v>
      </c>
    </row>
    <row r="4476" spans="2:3" x14ac:dyDescent="0.25">
      <c r="B4476" t="s">
        <v>8371</v>
      </c>
      <c r="C4476" s="24">
        <v>10856.2466</v>
      </c>
    </row>
    <row r="4477" spans="2:3" x14ac:dyDescent="0.25">
      <c r="B4477" t="s">
        <v>3199</v>
      </c>
      <c r="C4477" s="24">
        <v>10854.1556</v>
      </c>
    </row>
    <row r="4478" spans="2:3" x14ac:dyDescent="0.25">
      <c r="B4478" t="s">
        <v>2991</v>
      </c>
      <c r="C4478" s="24">
        <v>10852.5488</v>
      </c>
    </row>
    <row r="4479" spans="2:3" x14ac:dyDescent="0.25">
      <c r="B4479" t="s">
        <v>9030</v>
      </c>
      <c r="C4479" s="24">
        <v>10848.0098</v>
      </c>
    </row>
    <row r="4480" spans="2:3" x14ac:dyDescent="0.25">
      <c r="B4480" t="s">
        <v>3803</v>
      </c>
      <c r="C4480" s="24">
        <v>10842.7155</v>
      </c>
    </row>
    <row r="4481" spans="2:3" x14ac:dyDescent="0.25">
      <c r="B4481" t="s">
        <v>4979</v>
      </c>
      <c r="C4481" s="24">
        <v>10840.0591</v>
      </c>
    </row>
    <row r="4482" spans="2:3" x14ac:dyDescent="0.25">
      <c r="B4482" t="s">
        <v>3582</v>
      </c>
      <c r="C4482" s="24">
        <v>10838.902900000001</v>
      </c>
    </row>
    <row r="4483" spans="2:3" x14ac:dyDescent="0.25">
      <c r="B4483" t="s">
        <v>3215</v>
      </c>
      <c r="C4483" s="24">
        <v>10838.593799999999</v>
      </c>
    </row>
    <row r="4484" spans="2:3" x14ac:dyDescent="0.25">
      <c r="B4484" t="s">
        <v>3315</v>
      </c>
      <c r="C4484" s="24">
        <v>10838.165499999999</v>
      </c>
    </row>
    <row r="4485" spans="2:3" x14ac:dyDescent="0.25">
      <c r="B4485" t="s">
        <v>15086</v>
      </c>
      <c r="C4485" s="24">
        <v>10833.856</v>
      </c>
    </row>
    <row r="4486" spans="2:3" x14ac:dyDescent="0.25">
      <c r="B4486" t="s">
        <v>17720</v>
      </c>
      <c r="C4486" s="24">
        <v>10827.322700000001</v>
      </c>
    </row>
    <row r="4487" spans="2:3" x14ac:dyDescent="0.25">
      <c r="B4487" t="s">
        <v>9135</v>
      </c>
      <c r="C4487" s="24">
        <v>10827.097399999999</v>
      </c>
    </row>
    <row r="4488" spans="2:3" x14ac:dyDescent="0.25">
      <c r="B4488" t="s">
        <v>14489</v>
      </c>
      <c r="C4488" s="24">
        <v>10825.5852</v>
      </c>
    </row>
    <row r="4489" spans="2:3" x14ac:dyDescent="0.25">
      <c r="B4489" t="s">
        <v>6710</v>
      </c>
      <c r="C4489" s="24">
        <v>10825.5852</v>
      </c>
    </row>
    <row r="4490" spans="2:3" x14ac:dyDescent="0.25">
      <c r="B4490" t="s">
        <v>3347</v>
      </c>
      <c r="C4490" s="24">
        <v>10821.154200000001</v>
      </c>
    </row>
    <row r="4491" spans="2:3" x14ac:dyDescent="0.25">
      <c r="B4491" t="s">
        <v>9235</v>
      </c>
      <c r="C4491" s="24">
        <v>10818.729500000001</v>
      </c>
    </row>
    <row r="4492" spans="2:3" x14ac:dyDescent="0.25">
      <c r="B4492" t="s">
        <v>1744</v>
      </c>
      <c r="C4492" s="24">
        <v>10816.8925</v>
      </c>
    </row>
    <row r="4493" spans="2:3" x14ac:dyDescent="0.25">
      <c r="B4493" t="s">
        <v>8148</v>
      </c>
      <c r="C4493" s="24">
        <v>10816.6459</v>
      </c>
    </row>
    <row r="4494" spans="2:3" x14ac:dyDescent="0.25">
      <c r="B4494" t="s">
        <v>11789</v>
      </c>
      <c r="C4494" s="24">
        <v>10815.780999999999</v>
      </c>
    </row>
    <row r="4495" spans="2:3" x14ac:dyDescent="0.25">
      <c r="B4495" t="s">
        <v>14614</v>
      </c>
      <c r="C4495" s="24">
        <v>10814.590400000001</v>
      </c>
    </row>
    <row r="4496" spans="2:3" x14ac:dyDescent="0.25">
      <c r="B4496" t="s">
        <v>3600</v>
      </c>
      <c r="C4496" s="24">
        <v>10803.431699999999</v>
      </c>
    </row>
    <row r="4497" spans="2:3" x14ac:dyDescent="0.25">
      <c r="B4497" t="s">
        <v>8650</v>
      </c>
      <c r="C4497" s="24">
        <v>10802.744400000001</v>
      </c>
    </row>
    <row r="4498" spans="2:3" x14ac:dyDescent="0.25">
      <c r="B4498" t="s">
        <v>10267</v>
      </c>
      <c r="C4498" s="24">
        <v>10802.019400000001</v>
      </c>
    </row>
    <row r="4499" spans="2:3" x14ac:dyDescent="0.25">
      <c r="B4499" t="s">
        <v>4370</v>
      </c>
      <c r="C4499" s="24">
        <v>10801.106299999999</v>
      </c>
    </row>
    <row r="4500" spans="2:3" x14ac:dyDescent="0.25">
      <c r="B4500" t="s">
        <v>3209</v>
      </c>
      <c r="C4500" s="24">
        <v>10798.9511</v>
      </c>
    </row>
    <row r="4501" spans="2:3" x14ac:dyDescent="0.25">
      <c r="B4501" t="s">
        <v>12553</v>
      </c>
      <c r="C4501" s="24">
        <v>10798.217199999999</v>
      </c>
    </row>
    <row r="4502" spans="2:3" x14ac:dyDescent="0.25">
      <c r="B4502" t="s">
        <v>13199</v>
      </c>
      <c r="C4502" s="24">
        <v>10795.622800000001</v>
      </c>
    </row>
    <row r="4503" spans="2:3" x14ac:dyDescent="0.25">
      <c r="B4503" t="s">
        <v>2706</v>
      </c>
      <c r="C4503" s="24">
        <v>10795.2425</v>
      </c>
    </row>
    <row r="4504" spans="2:3" x14ac:dyDescent="0.25">
      <c r="B4504" t="s">
        <v>9632</v>
      </c>
      <c r="C4504" s="24">
        <v>10791.7953</v>
      </c>
    </row>
    <row r="4505" spans="2:3" x14ac:dyDescent="0.25">
      <c r="B4505" t="s">
        <v>3528</v>
      </c>
      <c r="C4505" s="24">
        <v>10791.605799999999</v>
      </c>
    </row>
    <row r="4506" spans="2:3" x14ac:dyDescent="0.25">
      <c r="B4506" t="s">
        <v>18346</v>
      </c>
      <c r="C4506" s="24">
        <v>10785.119199999997</v>
      </c>
    </row>
    <row r="4507" spans="2:3" x14ac:dyDescent="0.25">
      <c r="B4507" t="s">
        <v>7536</v>
      </c>
      <c r="C4507" s="24">
        <v>10783.9645</v>
      </c>
    </row>
    <row r="4508" spans="2:3" x14ac:dyDescent="0.25">
      <c r="B4508" t="s">
        <v>13583</v>
      </c>
      <c r="C4508" s="24">
        <v>10783.594299999999</v>
      </c>
    </row>
    <row r="4509" spans="2:3" x14ac:dyDescent="0.25">
      <c r="B4509" t="s">
        <v>14806</v>
      </c>
      <c r="C4509" s="24">
        <v>10777.6576</v>
      </c>
    </row>
    <row r="4510" spans="2:3" x14ac:dyDescent="0.25">
      <c r="B4510" t="s">
        <v>7712</v>
      </c>
      <c r="C4510" s="24">
        <v>10777.3406</v>
      </c>
    </row>
    <row r="4511" spans="2:3" x14ac:dyDescent="0.25">
      <c r="B4511" t="s">
        <v>6686</v>
      </c>
      <c r="C4511" s="24">
        <v>10777.0044</v>
      </c>
    </row>
    <row r="4512" spans="2:3" x14ac:dyDescent="0.25">
      <c r="B4512" t="s">
        <v>5073</v>
      </c>
      <c r="C4512" s="24">
        <v>10775.9755</v>
      </c>
    </row>
    <row r="4513" spans="2:3" x14ac:dyDescent="0.25">
      <c r="B4513" t="s">
        <v>6096</v>
      </c>
      <c r="C4513" s="24">
        <v>10770.899399999998</v>
      </c>
    </row>
    <row r="4514" spans="2:3" x14ac:dyDescent="0.25">
      <c r="B4514" t="s">
        <v>11829</v>
      </c>
      <c r="C4514" s="24">
        <v>10766.713600000001</v>
      </c>
    </row>
    <row r="4515" spans="2:3" x14ac:dyDescent="0.25">
      <c r="B4515" t="s">
        <v>3264</v>
      </c>
      <c r="C4515" s="24">
        <v>10755.829299999999</v>
      </c>
    </row>
    <row r="4516" spans="2:3" x14ac:dyDescent="0.25">
      <c r="B4516" t="s">
        <v>18606</v>
      </c>
      <c r="C4516" s="24">
        <v>10755.3825</v>
      </c>
    </row>
    <row r="4517" spans="2:3" x14ac:dyDescent="0.25">
      <c r="B4517" t="s">
        <v>11725</v>
      </c>
      <c r="C4517" s="24">
        <v>10754.566999999999</v>
      </c>
    </row>
    <row r="4518" spans="2:3" x14ac:dyDescent="0.25">
      <c r="B4518" t="s">
        <v>12322</v>
      </c>
      <c r="C4518" s="24">
        <v>10739.696400000001</v>
      </c>
    </row>
    <row r="4519" spans="2:3" x14ac:dyDescent="0.25">
      <c r="B4519" t="s">
        <v>16290</v>
      </c>
      <c r="C4519" s="24">
        <v>10730.840099999999</v>
      </c>
    </row>
    <row r="4520" spans="2:3" x14ac:dyDescent="0.25">
      <c r="B4520" t="s">
        <v>12153</v>
      </c>
      <c r="C4520" s="24">
        <v>10727.010399999999</v>
      </c>
    </row>
    <row r="4521" spans="2:3" x14ac:dyDescent="0.25">
      <c r="B4521" t="s">
        <v>16564</v>
      </c>
      <c r="C4521" s="24">
        <v>10725.3629</v>
      </c>
    </row>
    <row r="4522" spans="2:3" x14ac:dyDescent="0.25">
      <c r="B4522" t="s">
        <v>7310</v>
      </c>
      <c r="C4522" s="24">
        <v>10724.9568</v>
      </c>
    </row>
    <row r="4523" spans="2:3" x14ac:dyDescent="0.25">
      <c r="B4523" t="s">
        <v>17232</v>
      </c>
      <c r="C4523" s="24">
        <v>10724.589</v>
      </c>
    </row>
    <row r="4524" spans="2:3" x14ac:dyDescent="0.25">
      <c r="B4524" t="s">
        <v>6981</v>
      </c>
      <c r="C4524" s="24">
        <v>10722.5785</v>
      </c>
    </row>
    <row r="4525" spans="2:3" x14ac:dyDescent="0.25">
      <c r="B4525" t="s">
        <v>7668</v>
      </c>
      <c r="C4525" s="24">
        <v>10720.820399999999</v>
      </c>
    </row>
    <row r="4526" spans="2:3" x14ac:dyDescent="0.25">
      <c r="B4526" t="s">
        <v>9258</v>
      </c>
      <c r="C4526" s="24">
        <v>10717.2721</v>
      </c>
    </row>
    <row r="4527" spans="2:3" x14ac:dyDescent="0.25">
      <c r="B4527" t="s">
        <v>5019</v>
      </c>
      <c r="C4527" s="24">
        <v>10710.6594</v>
      </c>
    </row>
    <row r="4528" spans="2:3" x14ac:dyDescent="0.25">
      <c r="B4528" t="s">
        <v>17358</v>
      </c>
      <c r="C4528" s="24">
        <v>10706.739099999999</v>
      </c>
    </row>
    <row r="4529" spans="2:3" x14ac:dyDescent="0.25">
      <c r="B4529" t="s">
        <v>10562</v>
      </c>
      <c r="C4529" s="24">
        <v>10698.205900000001</v>
      </c>
    </row>
    <row r="4530" spans="2:3" x14ac:dyDescent="0.25">
      <c r="B4530" t="s">
        <v>6203</v>
      </c>
      <c r="C4530" s="24">
        <v>10695.575199999999</v>
      </c>
    </row>
    <row r="4531" spans="2:3" x14ac:dyDescent="0.25">
      <c r="B4531" t="s">
        <v>14846</v>
      </c>
      <c r="C4531" s="24">
        <v>10693.007</v>
      </c>
    </row>
    <row r="4532" spans="2:3" x14ac:dyDescent="0.25">
      <c r="B4532" t="s">
        <v>13648</v>
      </c>
      <c r="C4532" s="24">
        <v>10689.3896</v>
      </c>
    </row>
    <row r="4533" spans="2:3" x14ac:dyDescent="0.25">
      <c r="B4533" t="s">
        <v>18767</v>
      </c>
      <c r="C4533" s="24">
        <v>10679.698</v>
      </c>
    </row>
    <row r="4534" spans="2:3" x14ac:dyDescent="0.25">
      <c r="B4534" t="s">
        <v>5288</v>
      </c>
      <c r="C4534" s="24">
        <v>10678.632600000001</v>
      </c>
    </row>
    <row r="4535" spans="2:3" x14ac:dyDescent="0.25">
      <c r="B4535" t="s">
        <v>16820</v>
      </c>
      <c r="C4535" s="24">
        <v>10678.400200000002</v>
      </c>
    </row>
    <row r="4536" spans="2:3" x14ac:dyDescent="0.25">
      <c r="B4536" t="s">
        <v>13169</v>
      </c>
      <c r="C4536" s="24">
        <v>10675.590099999999</v>
      </c>
    </row>
    <row r="4537" spans="2:3" x14ac:dyDescent="0.25">
      <c r="B4537" t="s">
        <v>11103</v>
      </c>
      <c r="C4537" s="24">
        <v>10669.4786</v>
      </c>
    </row>
    <row r="4538" spans="2:3" x14ac:dyDescent="0.25">
      <c r="B4538" t="s">
        <v>1491</v>
      </c>
      <c r="C4538" s="24">
        <v>10664.922500000001</v>
      </c>
    </row>
    <row r="4539" spans="2:3" x14ac:dyDescent="0.25">
      <c r="B4539" t="s">
        <v>18710</v>
      </c>
      <c r="C4539" s="24">
        <v>10662.8835</v>
      </c>
    </row>
    <row r="4540" spans="2:3" x14ac:dyDescent="0.25">
      <c r="B4540" t="s">
        <v>4009</v>
      </c>
      <c r="C4540" s="24">
        <v>10660.825199999999</v>
      </c>
    </row>
    <row r="4541" spans="2:3" x14ac:dyDescent="0.25">
      <c r="B4541" t="s">
        <v>15702</v>
      </c>
      <c r="C4541" s="24">
        <v>10656.7935</v>
      </c>
    </row>
    <row r="4542" spans="2:3" x14ac:dyDescent="0.25">
      <c r="B4542" t="s">
        <v>1361</v>
      </c>
      <c r="C4542" s="24">
        <v>10653.159599999999</v>
      </c>
    </row>
    <row r="4543" spans="2:3" x14ac:dyDescent="0.25">
      <c r="B4543" t="s">
        <v>8226</v>
      </c>
      <c r="C4543" s="24">
        <v>10652.097499999998</v>
      </c>
    </row>
    <row r="4544" spans="2:3" x14ac:dyDescent="0.25">
      <c r="B4544" t="s">
        <v>11954</v>
      </c>
      <c r="C4544" s="24">
        <v>10651.628700000001</v>
      </c>
    </row>
    <row r="4545" spans="2:3" x14ac:dyDescent="0.25">
      <c r="B4545" t="s">
        <v>18223</v>
      </c>
      <c r="C4545" s="24">
        <v>10645.512900000002</v>
      </c>
    </row>
    <row r="4546" spans="2:3" x14ac:dyDescent="0.25">
      <c r="B4546" t="s">
        <v>15044</v>
      </c>
      <c r="C4546" s="24">
        <v>10643.6101</v>
      </c>
    </row>
    <row r="4547" spans="2:3" x14ac:dyDescent="0.25">
      <c r="B4547" t="s">
        <v>18902</v>
      </c>
      <c r="C4547" s="24">
        <v>10630.6988</v>
      </c>
    </row>
    <row r="4548" spans="2:3" x14ac:dyDescent="0.25">
      <c r="B4548" t="s">
        <v>13771</v>
      </c>
      <c r="C4548" s="24">
        <v>10623.6785</v>
      </c>
    </row>
    <row r="4549" spans="2:3" x14ac:dyDescent="0.25">
      <c r="B4549" t="s">
        <v>18196</v>
      </c>
      <c r="C4549" s="24">
        <v>10610.739499999998</v>
      </c>
    </row>
    <row r="4550" spans="2:3" x14ac:dyDescent="0.25">
      <c r="B4550" t="s">
        <v>17930</v>
      </c>
      <c r="C4550" s="24">
        <v>10609.5805</v>
      </c>
    </row>
    <row r="4551" spans="2:3" x14ac:dyDescent="0.25">
      <c r="B4551" t="s">
        <v>17971</v>
      </c>
      <c r="C4551" s="24">
        <v>10608.4334</v>
      </c>
    </row>
    <row r="4552" spans="2:3" x14ac:dyDescent="0.25">
      <c r="B4552" t="s">
        <v>4554</v>
      </c>
      <c r="C4552" s="24">
        <v>10603.810099999999</v>
      </c>
    </row>
    <row r="4553" spans="2:3" x14ac:dyDescent="0.25">
      <c r="B4553" t="s">
        <v>13413</v>
      </c>
      <c r="C4553" s="24">
        <v>10594.643899999999</v>
      </c>
    </row>
    <row r="4554" spans="2:3" x14ac:dyDescent="0.25">
      <c r="B4554" t="s">
        <v>12171</v>
      </c>
      <c r="C4554" s="24">
        <v>10592.639099999999</v>
      </c>
    </row>
    <row r="4555" spans="2:3" x14ac:dyDescent="0.25">
      <c r="B4555" t="s">
        <v>15368</v>
      </c>
      <c r="C4555" s="24">
        <v>10584.4395</v>
      </c>
    </row>
    <row r="4556" spans="2:3" x14ac:dyDescent="0.25">
      <c r="B4556" t="s">
        <v>13160</v>
      </c>
      <c r="C4556" s="24">
        <v>10583.762299999999</v>
      </c>
    </row>
    <row r="4557" spans="2:3" x14ac:dyDescent="0.25">
      <c r="B4557" t="s">
        <v>868</v>
      </c>
      <c r="C4557" s="24">
        <v>10580.5597</v>
      </c>
    </row>
    <row r="4558" spans="2:3" x14ac:dyDescent="0.25">
      <c r="B4558" t="s">
        <v>1165</v>
      </c>
      <c r="C4558" s="24">
        <v>10579.8711</v>
      </c>
    </row>
    <row r="4559" spans="2:3" x14ac:dyDescent="0.25">
      <c r="B4559" t="s">
        <v>2185</v>
      </c>
      <c r="C4559" s="24">
        <v>10579.1227</v>
      </c>
    </row>
    <row r="4560" spans="2:3" x14ac:dyDescent="0.25">
      <c r="B4560" t="s">
        <v>10447</v>
      </c>
      <c r="C4560" s="24">
        <v>10577.985799999999</v>
      </c>
    </row>
    <row r="4561" spans="2:3" x14ac:dyDescent="0.25">
      <c r="B4561" t="s">
        <v>10053</v>
      </c>
      <c r="C4561" s="24">
        <v>10575.078899999999</v>
      </c>
    </row>
    <row r="4562" spans="2:3" x14ac:dyDescent="0.25">
      <c r="B4562" t="s">
        <v>18323</v>
      </c>
      <c r="C4562" s="24">
        <v>10568.044899999999</v>
      </c>
    </row>
    <row r="4563" spans="2:3" x14ac:dyDescent="0.25">
      <c r="B4563" t="s">
        <v>13392</v>
      </c>
      <c r="C4563" s="24">
        <v>10566.578600000001</v>
      </c>
    </row>
    <row r="4564" spans="2:3" x14ac:dyDescent="0.25">
      <c r="B4564" t="s">
        <v>6914</v>
      </c>
      <c r="C4564" s="24">
        <v>10562.6633</v>
      </c>
    </row>
    <row r="4565" spans="2:3" x14ac:dyDescent="0.25">
      <c r="B4565" t="s">
        <v>12977</v>
      </c>
      <c r="C4565" s="24">
        <v>10561.9678</v>
      </c>
    </row>
    <row r="4566" spans="2:3" x14ac:dyDescent="0.25">
      <c r="B4566" t="s">
        <v>6071</v>
      </c>
      <c r="C4566" s="24">
        <v>10560.763500000001</v>
      </c>
    </row>
    <row r="4567" spans="2:3" x14ac:dyDescent="0.25">
      <c r="B4567" t="s">
        <v>13013</v>
      </c>
      <c r="C4567" s="24">
        <v>10558.275099999999</v>
      </c>
    </row>
    <row r="4568" spans="2:3" x14ac:dyDescent="0.25">
      <c r="B4568" t="s">
        <v>7185</v>
      </c>
      <c r="C4568" s="24">
        <v>10557.411700000001</v>
      </c>
    </row>
    <row r="4569" spans="2:3" x14ac:dyDescent="0.25">
      <c r="B4569" t="s">
        <v>11359</v>
      </c>
      <c r="C4569" s="24">
        <v>10555.410899999999</v>
      </c>
    </row>
    <row r="4570" spans="2:3" x14ac:dyDescent="0.25">
      <c r="B4570" t="s">
        <v>5218</v>
      </c>
      <c r="C4570" s="24">
        <v>10554.750700000002</v>
      </c>
    </row>
    <row r="4571" spans="2:3" x14ac:dyDescent="0.25">
      <c r="B4571" t="s">
        <v>17381</v>
      </c>
      <c r="C4571" s="24">
        <v>10553.3266</v>
      </c>
    </row>
    <row r="4572" spans="2:3" x14ac:dyDescent="0.25">
      <c r="B4572" t="s">
        <v>7549</v>
      </c>
      <c r="C4572" s="24">
        <v>10549.6173</v>
      </c>
    </row>
    <row r="4573" spans="2:3" x14ac:dyDescent="0.25">
      <c r="B4573" t="s">
        <v>2596</v>
      </c>
      <c r="C4573" s="24">
        <v>10542.152699999999</v>
      </c>
    </row>
    <row r="4574" spans="2:3" x14ac:dyDescent="0.25">
      <c r="B4574" t="s">
        <v>16706</v>
      </c>
      <c r="C4574" s="24">
        <v>10537.9012</v>
      </c>
    </row>
    <row r="4575" spans="2:3" x14ac:dyDescent="0.25">
      <c r="B4575" t="s">
        <v>16658</v>
      </c>
      <c r="C4575" s="24">
        <v>10537.409799999999</v>
      </c>
    </row>
    <row r="4576" spans="2:3" x14ac:dyDescent="0.25">
      <c r="B4576" t="s">
        <v>8472</v>
      </c>
      <c r="C4576" s="24">
        <v>10534.816900000002</v>
      </c>
    </row>
    <row r="4577" spans="2:3" x14ac:dyDescent="0.25">
      <c r="B4577" t="s">
        <v>11777</v>
      </c>
      <c r="C4577" s="24">
        <v>10531.994999999999</v>
      </c>
    </row>
    <row r="4578" spans="2:3" x14ac:dyDescent="0.25">
      <c r="B4578" t="s">
        <v>16571</v>
      </c>
      <c r="C4578" s="24">
        <v>10531.4786</v>
      </c>
    </row>
    <row r="4579" spans="2:3" x14ac:dyDescent="0.25">
      <c r="B4579" t="s">
        <v>15715</v>
      </c>
      <c r="C4579" s="24">
        <v>10527.9483</v>
      </c>
    </row>
    <row r="4580" spans="2:3" x14ac:dyDescent="0.25">
      <c r="B4580" t="s">
        <v>4255</v>
      </c>
      <c r="C4580" s="24">
        <v>10520.8578</v>
      </c>
    </row>
    <row r="4581" spans="2:3" x14ac:dyDescent="0.25">
      <c r="B4581" t="s">
        <v>647</v>
      </c>
      <c r="C4581" s="24">
        <v>10520.528699999999</v>
      </c>
    </row>
    <row r="4582" spans="2:3" x14ac:dyDescent="0.25">
      <c r="B4582" t="s">
        <v>12550</v>
      </c>
      <c r="C4582" s="24">
        <v>10520.173500000001</v>
      </c>
    </row>
    <row r="4583" spans="2:3" x14ac:dyDescent="0.25">
      <c r="B4583" t="s">
        <v>13217</v>
      </c>
      <c r="C4583" s="24">
        <v>10519.548699999999</v>
      </c>
    </row>
    <row r="4584" spans="2:3" x14ac:dyDescent="0.25">
      <c r="B4584" t="s">
        <v>15218</v>
      </c>
      <c r="C4584" s="24">
        <v>10514.16</v>
      </c>
    </row>
    <row r="4585" spans="2:3" x14ac:dyDescent="0.25">
      <c r="B4585" t="s">
        <v>3653</v>
      </c>
      <c r="C4585" s="24">
        <v>10514.16</v>
      </c>
    </row>
    <row r="4586" spans="2:3" x14ac:dyDescent="0.25">
      <c r="B4586" t="s">
        <v>7317</v>
      </c>
      <c r="C4586" s="24">
        <v>10507.0363</v>
      </c>
    </row>
    <row r="4587" spans="2:3" x14ac:dyDescent="0.25">
      <c r="B4587" t="s">
        <v>15364</v>
      </c>
      <c r="C4587" s="24">
        <v>10489.200699999999</v>
      </c>
    </row>
    <row r="4588" spans="2:3" x14ac:dyDescent="0.25">
      <c r="B4588" t="s">
        <v>15837</v>
      </c>
      <c r="C4588" s="24">
        <v>10489.200699999999</v>
      </c>
    </row>
    <row r="4589" spans="2:3" x14ac:dyDescent="0.25">
      <c r="B4589" t="s">
        <v>12644</v>
      </c>
      <c r="C4589" s="24">
        <v>10489.200699999999</v>
      </c>
    </row>
    <row r="4590" spans="2:3" x14ac:dyDescent="0.25">
      <c r="B4590" t="s">
        <v>13720</v>
      </c>
      <c r="C4590" s="24">
        <v>10484.995000000001</v>
      </c>
    </row>
    <row r="4591" spans="2:3" x14ac:dyDescent="0.25">
      <c r="B4591" t="s">
        <v>852</v>
      </c>
      <c r="C4591" s="24">
        <v>10479.7659</v>
      </c>
    </row>
    <row r="4592" spans="2:3" x14ac:dyDescent="0.25">
      <c r="B4592" t="s">
        <v>18525</v>
      </c>
      <c r="C4592" s="24">
        <v>10477.998100000001</v>
      </c>
    </row>
    <row r="4593" spans="2:3" x14ac:dyDescent="0.25">
      <c r="B4593" t="s">
        <v>14789</v>
      </c>
      <c r="C4593" s="24">
        <v>10475.873100000001</v>
      </c>
    </row>
    <row r="4594" spans="2:3" x14ac:dyDescent="0.25">
      <c r="B4594" t="s">
        <v>10129</v>
      </c>
      <c r="C4594" s="24">
        <v>10465.291999999999</v>
      </c>
    </row>
    <row r="4595" spans="2:3" x14ac:dyDescent="0.25">
      <c r="B4595" t="s">
        <v>7440</v>
      </c>
      <c r="C4595" s="24">
        <v>10440.1862</v>
      </c>
    </row>
    <row r="4596" spans="2:3" x14ac:dyDescent="0.25">
      <c r="B4596" t="s">
        <v>4805</v>
      </c>
      <c r="C4596" s="24">
        <v>10439.952000000001</v>
      </c>
    </row>
    <row r="4597" spans="2:3" x14ac:dyDescent="0.25">
      <c r="B4597" t="s">
        <v>1934</v>
      </c>
      <c r="C4597" s="24">
        <v>10430.087</v>
      </c>
    </row>
    <row r="4598" spans="2:3" x14ac:dyDescent="0.25">
      <c r="B4598" t="s">
        <v>11143</v>
      </c>
      <c r="C4598" s="24">
        <v>10425.5227</v>
      </c>
    </row>
    <row r="4599" spans="2:3" x14ac:dyDescent="0.25">
      <c r="B4599" t="s">
        <v>1651</v>
      </c>
      <c r="C4599" s="24">
        <v>10423.071400000001</v>
      </c>
    </row>
    <row r="4600" spans="2:3" x14ac:dyDescent="0.25">
      <c r="B4600" t="s">
        <v>16722</v>
      </c>
      <c r="C4600" s="24">
        <v>10419.881799999999</v>
      </c>
    </row>
    <row r="4601" spans="2:3" x14ac:dyDescent="0.25">
      <c r="B4601" t="s">
        <v>2948</v>
      </c>
      <c r="C4601" s="24">
        <v>10417.789999999999</v>
      </c>
    </row>
    <row r="4602" spans="2:3" x14ac:dyDescent="0.25">
      <c r="B4602" t="s">
        <v>7151</v>
      </c>
      <c r="C4602" s="24">
        <v>10414.14</v>
      </c>
    </row>
    <row r="4603" spans="2:3" x14ac:dyDescent="0.25">
      <c r="B4603" t="s">
        <v>4138</v>
      </c>
      <c r="C4603" s="24">
        <v>10406.447900000001</v>
      </c>
    </row>
    <row r="4604" spans="2:3" x14ac:dyDescent="0.25">
      <c r="B4604" t="s">
        <v>7459</v>
      </c>
      <c r="C4604" s="24">
        <v>10401.8815</v>
      </c>
    </row>
    <row r="4605" spans="2:3" x14ac:dyDescent="0.25">
      <c r="B4605" t="s">
        <v>16673</v>
      </c>
      <c r="C4605" s="24">
        <v>10385.0836</v>
      </c>
    </row>
    <row r="4606" spans="2:3" x14ac:dyDescent="0.25">
      <c r="B4606" t="s">
        <v>2793</v>
      </c>
      <c r="C4606" s="24">
        <v>10383.363700000002</v>
      </c>
    </row>
    <row r="4607" spans="2:3" x14ac:dyDescent="0.25">
      <c r="B4607" t="s">
        <v>15438</v>
      </c>
      <c r="C4607" s="24">
        <v>10376.1702</v>
      </c>
    </row>
    <row r="4608" spans="2:3" x14ac:dyDescent="0.25">
      <c r="B4608" t="s">
        <v>6851</v>
      </c>
      <c r="C4608" s="24">
        <v>10376.1702</v>
      </c>
    </row>
    <row r="4609" spans="2:3" x14ac:dyDescent="0.25">
      <c r="B4609" t="s">
        <v>9367</v>
      </c>
      <c r="C4609" s="24">
        <v>10376.1702</v>
      </c>
    </row>
    <row r="4610" spans="2:3" x14ac:dyDescent="0.25">
      <c r="B4610" t="s">
        <v>9768</v>
      </c>
      <c r="C4610" s="24">
        <v>10376.1702</v>
      </c>
    </row>
    <row r="4611" spans="2:3" x14ac:dyDescent="0.25">
      <c r="B4611" t="s">
        <v>3597</v>
      </c>
      <c r="C4611" s="24">
        <v>10376.1702</v>
      </c>
    </row>
    <row r="4612" spans="2:3" x14ac:dyDescent="0.25">
      <c r="B4612" t="s">
        <v>9171</v>
      </c>
      <c r="C4612" s="24">
        <v>10361.0589</v>
      </c>
    </row>
    <row r="4613" spans="2:3" x14ac:dyDescent="0.25">
      <c r="B4613" t="s">
        <v>3644</v>
      </c>
      <c r="C4613" s="24">
        <v>10355.876199999999</v>
      </c>
    </row>
    <row r="4614" spans="2:3" x14ac:dyDescent="0.25">
      <c r="B4614" t="s">
        <v>6663</v>
      </c>
      <c r="C4614" s="24">
        <v>10352.6723</v>
      </c>
    </row>
    <row r="4615" spans="2:3" x14ac:dyDescent="0.25">
      <c r="B4615" t="s">
        <v>9879</v>
      </c>
      <c r="C4615" s="24">
        <v>10352.2593</v>
      </c>
    </row>
    <row r="4616" spans="2:3" x14ac:dyDescent="0.25">
      <c r="B4616" t="s">
        <v>3665</v>
      </c>
      <c r="C4616" s="24">
        <v>10346.839900000001</v>
      </c>
    </row>
    <row r="4617" spans="2:3" x14ac:dyDescent="0.25">
      <c r="B4617" t="s">
        <v>2057</v>
      </c>
      <c r="C4617" s="24">
        <v>10342.345799999999</v>
      </c>
    </row>
    <row r="4618" spans="2:3" x14ac:dyDescent="0.25">
      <c r="B4618" t="s">
        <v>5874</v>
      </c>
      <c r="C4618" s="24">
        <v>10340.272300000001</v>
      </c>
    </row>
    <row r="4619" spans="2:3" x14ac:dyDescent="0.25">
      <c r="B4619" t="s">
        <v>7039</v>
      </c>
      <c r="C4619" s="24">
        <v>10339.8531</v>
      </c>
    </row>
    <row r="4620" spans="2:3" x14ac:dyDescent="0.25">
      <c r="B4620" t="s">
        <v>15844</v>
      </c>
      <c r="C4620" s="24">
        <v>10338.269200000001</v>
      </c>
    </row>
    <row r="4621" spans="2:3" x14ac:dyDescent="0.25">
      <c r="B4621" t="s">
        <v>9055</v>
      </c>
      <c r="C4621" s="24">
        <v>10338.269200000001</v>
      </c>
    </row>
    <row r="4622" spans="2:3" x14ac:dyDescent="0.25">
      <c r="B4622" t="s">
        <v>8790</v>
      </c>
      <c r="C4622" s="24">
        <v>10332.947100000001</v>
      </c>
    </row>
    <row r="4623" spans="2:3" x14ac:dyDescent="0.25">
      <c r="B4623" t="s">
        <v>10424</v>
      </c>
      <c r="C4623" s="24">
        <v>10330.544400000001</v>
      </c>
    </row>
    <row r="4624" spans="2:3" x14ac:dyDescent="0.25">
      <c r="B4624" t="s">
        <v>4452</v>
      </c>
      <c r="C4624" s="24">
        <v>10330.544400000001</v>
      </c>
    </row>
    <row r="4625" spans="2:3" x14ac:dyDescent="0.25">
      <c r="B4625" t="s">
        <v>13319</v>
      </c>
      <c r="C4625" s="24">
        <v>10323.802699999998</v>
      </c>
    </row>
    <row r="4626" spans="2:3" x14ac:dyDescent="0.25">
      <c r="B4626" t="s">
        <v>2078</v>
      </c>
      <c r="C4626" s="24">
        <v>10318.175300000001</v>
      </c>
    </row>
    <row r="4627" spans="2:3" x14ac:dyDescent="0.25">
      <c r="B4627" t="s">
        <v>1565</v>
      </c>
      <c r="C4627" s="24">
        <v>10317.719700000001</v>
      </c>
    </row>
    <row r="4628" spans="2:3" x14ac:dyDescent="0.25">
      <c r="B4628" t="s">
        <v>5764</v>
      </c>
      <c r="C4628" s="24">
        <v>10309.2678</v>
      </c>
    </row>
    <row r="4629" spans="2:3" x14ac:dyDescent="0.25">
      <c r="B4629" t="s">
        <v>1259</v>
      </c>
      <c r="C4629" s="24">
        <v>10302.4211</v>
      </c>
    </row>
    <row r="4630" spans="2:3" x14ac:dyDescent="0.25">
      <c r="B4630" t="s">
        <v>14352</v>
      </c>
      <c r="C4630" s="24">
        <v>10296.713299999999</v>
      </c>
    </row>
    <row r="4631" spans="2:3" x14ac:dyDescent="0.25">
      <c r="B4631" t="s">
        <v>7540</v>
      </c>
      <c r="C4631" s="24">
        <v>10286.950199999999</v>
      </c>
    </row>
    <row r="4632" spans="2:3" x14ac:dyDescent="0.25">
      <c r="B4632" t="s">
        <v>2265</v>
      </c>
      <c r="C4632" s="24">
        <v>10284.4764</v>
      </c>
    </row>
    <row r="4633" spans="2:3" x14ac:dyDescent="0.25">
      <c r="B4633" t="s">
        <v>16277</v>
      </c>
      <c r="C4633" s="24">
        <v>10263.239299999999</v>
      </c>
    </row>
    <row r="4634" spans="2:3" x14ac:dyDescent="0.25">
      <c r="B4634" t="s">
        <v>7745</v>
      </c>
      <c r="C4634" s="24">
        <v>10259.641800000001</v>
      </c>
    </row>
    <row r="4635" spans="2:3" x14ac:dyDescent="0.25">
      <c r="B4635" t="s">
        <v>7977</v>
      </c>
      <c r="C4635" s="24">
        <v>10258.843200000001</v>
      </c>
    </row>
    <row r="4636" spans="2:3" x14ac:dyDescent="0.25">
      <c r="B4636" t="s">
        <v>9155</v>
      </c>
      <c r="C4636" s="24">
        <v>10257.514300000001</v>
      </c>
    </row>
    <row r="4637" spans="2:3" x14ac:dyDescent="0.25">
      <c r="B4637" t="s">
        <v>13061</v>
      </c>
      <c r="C4637" s="24">
        <v>10257.335500000001</v>
      </c>
    </row>
    <row r="4638" spans="2:3" x14ac:dyDescent="0.25">
      <c r="B4638" t="s">
        <v>2412</v>
      </c>
      <c r="C4638" s="24">
        <v>10252.6772</v>
      </c>
    </row>
    <row r="4639" spans="2:3" x14ac:dyDescent="0.25">
      <c r="B4639" t="s">
        <v>8620</v>
      </c>
      <c r="C4639" s="24">
        <v>10252.008600000001</v>
      </c>
    </row>
    <row r="4640" spans="2:3" x14ac:dyDescent="0.25">
      <c r="B4640" t="s">
        <v>3650</v>
      </c>
      <c r="C4640" s="24">
        <v>10251.9692</v>
      </c>
    </row>
    <row r="4641" spans="2:3" x14ac:dyDescent="0.25">
      <c r="B4641" t="s">
        <v>6926</v>
      </c>
      <c r="C4641" s="24">
        <v>10247.650100000001</v>
      </c>
    </row>
    <row r="4642" spans="2:3" x14ac:dyDescent="0.25">
      <c r="B4642" t="s">
        <v>13195</v>
      </c>
      <c r="C4642" s="24">
        <v>10247.415199999999</v>
      </c>
    </row>
    <row r="4643" spans="2:3" x14ac:dyDescent="0.25">
      <c r="B4643" t="s">
        <v>4976</v>
      </c>
      <c r="C4643" s="24">
        <v>10230.688200000001</v>
      </c>
    </row>
    <row r="4644" spans="2:3" x14ac:dyDescent="0.25">
      <c r="B4644" t="s">
        <v>3187</v>
      </c>
      <c r="C4644" s="24">
        <v>10229.1185</v>
      </c>
    </row>
    <row r="4645" spans="2:3" x14ac:dyDescent="0.25">
      <c r="B4645" t="s">
        <v>5414</v>
      </c>
      <c r="C4645" s="24">
        <v>10225.860799999999</v>
      </c>
    </row>
    <row r="4646" spans="2:3" x14ac:dyDescent="0.25">
      <c r="B4646" t="s">
        <v>13920</v>
      </c>
      <c r="C4646" s="24">
        <v>10219.337799999999</v>
      </c>
    </row>
    <row r="4647" spans="2:3" x14ac:dyDescent="0.25">
      <c r="B4647" t="s">
        <v>11615</v>
      </c>
      <c r="C4647" s="24">
        <v>10219.182400000002</v>
      </c>
    </row>
    <row r="4648" spans="2:3" x14ac:dyDescent="0.25">
      <c r="B4648" t="s">
        <v>8454</v>
      </c>
      <c r="C4648" s="24">
        <v>10212.8452</v>
      </c>
    </row>
    <row r="4649" spans="2:3" x14ac:dyDescent="0.25">
      <c r="B4649" t="s">
        <v>1597</v>
      </c>
      <c r="C4649" s="24">
        <v>10212.672299999998</v>
      </c>
    </row>
    <row r="4650" spans="2:3" x14ac:dyDescent="0.25">
      <c r="B4650" t="s">
        <v>8298</v>
      </c>
      <c r="C4650" s="24">
        <v>10209.6144</v>
      </c>
    </row>
    <row r="4651" spans="2:3" x14ac:dyDescent="0.25">
      <c r="B4651" t="s">
        <v>6004</v>
      </c>
      <c r="C4651" s="24">
        <v>10208.894700000001</v>
      </c>
    </row>
    <row r="4652" spans="2:3" x14ac:dyDescent="0.25">
      <c r="B4652" t="s">
        <v>9542</v>
      </c>
      <c r="C4652" s="24">
        <v>10208.201200000001</v>
      </c>
    </row>
    <row r="4653" spans="2:3" x14ac:dyDescent="0.25">
      <c r="B4653" t="s">
        <v>11959</v>
      </c>
      <c r="C4653" s="24">
        <v>10202.527099999999</v>
      </c>
    </row>
    <row r="4654" spans="2:3" x14ac:dyDescent="0.25">
      <c r="B4654" t="s">
        <v>13661</v>
      </c>
      <c r="C4654" s="24">
        <v>10202.3318</v>
      </c>
    </row>
    <row r="4655" spans="2:3" x14ac:dyDescent="0.25">
      <c r="B4655" t="s">
        <v>16417</v>
      </c>
      <c r="C4655" s="24">
        <v>10197.291400000002</v>
      </c>
    </row>
    <row r="4656" spans="2:3" x14ac:dyDescent="0.25">
      <c r="B4656" t="s">
        <v>16100</v>
      </c>
      <c r="C4656" s="24">
        <v>10194.464499999998</v>
      </c>
    </row>
    <row r="4657" spans="2:3" x14ac:dyDescent="0.25">
      <c r="B4657" t="s">
        <v>6421</v>
      </c>
      <c r="C4657" s="24">
        <v>10193.420700000002</v>
      </c>
    </row>
    <row r="4658" spans="2:3" x14ac:dyDescent="0.25">
      <c r="B4658" t="s">
        <v>6960</v>
      </c>
      <c r="C4658" s="24">
        <v>10190.902</v>
      </c>
    </row>
    <row r="4659" spans="2:3" x14ac:dyDescent="0.25">
      <c r="B4659" t="s">
        <v>9286</v>
      </c>
      <c r="C4659" s="24">
        <v>10186.713999999998</v>
      </c>
    </row>
    <row r="4660" spans="2:3" x14ac:dyDescent="0.25">
      <c r="B4660" t="s">
        <v>15502</v>
      </c>
      <c r="C4660" s="24">
        <v>10186.297500000001</v>
      </c>
    </row>
    <row r="4661" spans="2:3" x14ac:dyDescent="0.25">
      <c r="B4661" t="s">
        <v>2069</v>
      </c>
      <c r="C4661" s="24">
        <v>10183.473400000001</v>
      </c>
    </row>
    <row r="4662" spans="2:3" x14ac:dyDescent="0.25">
      <c r="B4662" t="s">
        <v>4878</v>
      </c>
      <c r="C4662" s="24">
        <v>10183.2549</v>
      </c>
    </row>
    <row r="4663" spans="2:3" x14ac:dyDescent="0.25">
      <c r="B4663" t="s">
        <v>1851</v>
      </c>
      <c r="C4663" s="24">
        <v>10181.903</v>
      </c>
    </row>
    <row r="4664" spans="2:3" x14ac:dyDescent="0.25">
      <c r="B4664" t="s">
        <v>3206</v>
      </c>
      <c r="C4664" s="24">
        <v>10173.7844</v>
      </c>
    </row>
    <row r="4665" spans="2:3" x14ac:dyDescent="0.25">
      <c r="B4665" t="s">
        <v>1572</v>
      </c>
      <c r="C4665" s="24">
        <v>10173.205400000001</v>
      </c>
    </row>
    <row r="4666" spans="2:3" x14ac:dyDescent="0.25">
      <c r="B4666" t="s">
        <v>11722</v>
      </c>
      <c r="C4666" s="24">
        <v>10170.215700000001</v>
      </c>
    </row>
    <row r="4667" spans="2:3" x14ac:dyDescent="0.25">
      <c r="B4667" t="s">
        <v>12817</v>
      </c>
      <c r="C4667" s="24">
        <v>10169.5687</v>
      </c>
    </row>
    <row r="4668" spans="2:3" x14ac:dyDescent="0.25">
      <c r="B4668" t="s">
        <v>10795</v>
      </c>
      <c r="C4668" s="24">
        <v>10168.349700000001</v>
      </c>
    </row>
    <row r="4669" spans="2:3" x14ac:dyDescent="0.25">
      <c r="B4669" t="s">
        <v>4952</v>
      </c>
      <c r="C4669" s="24">
        <v>10166.689700000001</v>
      </c>
    </row>
    <row r="4670" spans="2:3" x14ac:dyDescent="0.25">
      <c r="B4670" t="s">
        <v>11749</v>
      </c>
      <c r="C4670" s="24">
        <v>10164.3938</v>
      </c>
    </row>
    <row r="4671" spans="2:3" x14ac:dyDescent="0.25">
      <c r="B4671" t="s">
        <v>2363</v>
      </c>
      <c r="C4671" s="24">
        <v>10160.552599999999</v>
      </c>
    </row>
    <row r="4672" spans="2:3" x14ac:dyDescent="0.25">
      <c r="B4672" t="s">
        <v>1885</v>
      </c>
      <c r="C4672" s="24">
        <v>10136.206700000001</v>
      </c>
    </row>
    <row r="4673" spans="2:3" x14ac:dyDescent="0.25">
      <c r="B4673" t="s">
        <v>14921</v>
      </c>
      <c r="C4673" s="24">
        <v>10129.735799999999</v>
      </c>
    </row>
    <row r="4674" spans="2:3" x14ac:dyDescent="0.25">
      <c r="B4674" t="s">
        <v>18194</v>
      </c>
      <c r="C4674" s="24">
        <v>10122.1363</v>
      </c>
    </row>
    <row r="4675" spans="2:3" x14ac:dyDescent="0.25">
      <c r="B4675" t="s">
        <v>4317</v>
      </c>
      <c r="C4675" s="24">
        <v>10117.793500000002</v>
      </c>
    </row>
    <row r="4676" spans="2:3" x14ac:dyDescent="0.25">
      <c r="B4676" t="s">
        <v>18324</v>
      </c>
      <c r="C4676" s="24">
        <v>10116.282500000001</v>
      </c>
    </row>
    <row r="4677" spans="2:3" x14ac:dyDescent="0.25">
      <c r="B4677" t="s">
        <v>6296</v>
      </c>
      <c r="C4677" s="24">
        <v>10109.532999999999</v>
      </c>
    </row>
    <row r="4678" spans="2:3" x14ac:dyDescent="0.25">
      <c r="B4678" t="s">
        <v>11182</v>
      </c>
      <c r="C4678" s="24">
        <v>10109.4154</v>
      </c>
    </row>
    <row r="4679" spans="2:3" x14ac:dyDescent="0.25">
      <c r="B4679" t="s">
        <v>4234</v>
      </c>
      <c r="C4679" s="24">
        <v>10108.690500000001</v>
      </c>
    </row>
    <row r="4680" spans="2:3" x14ac:dyDescent="0.25">
      <c r="B4680" t="s">
        <v>14428</v>
      </c>
      <c r="C4680" s="24">
        <v>10105.0173</v>
      </c>
    </row>
    <row r="4681" spans="2:3" x14ac:dyDescent="0.25">
      <c r="B4681" t="s">
        <v>12594</v>
      </c>
      <c r="C4681" s="24">
        <v>10101.436300000001</v>
      </c>
    </row>
    <row r="4682" spans="2:3" x14ac:dyDescent="0.25">
      <c r="B4682" t="s">
        <v>5260</v>
      </c>
      <c r="C4682" s="24">
        <v>10099.272900000002</v>
      </c>
    </row>
    <row r="4683" spans="2:3" x14ac:dyDescent="0.25">
      <c r="B4683" t="s">
        <v>5468</v>
      </c>
      <c r="C4683" s="24">
        <v>10098.910599999999</v>
      </c>
    </row>
    <row r="4684" spans="2:3" x14ac:dyDescent="0.25">
      <c r="B4684" t="s">
        <v>13893</v>
      </c>
      <c r="C4684" s="24">
        <v>10092.992</v>
      </c>
    </row>
    <row r="4685" spans="2:3" x14ac:dyDescent="0.25">
      <c r="B4685" t="s">
        <v>2713</v>
      </c>
      <c r="C4685" s="24">
        <v>10089.682799999999</v>
      </c>
    </row>
    <row r="4686" spans="2:3" x14ac:dyDescent="0.25">
      <c r="B4686" t="s">
        <v>4523</v>
      </c>
      <c r="C4686" s="24">
        <v>10082.946400000001</v>
      </c>
    </row>
    <row r="4687" spans="2:3" x14ac:dyDescent="0.25">
      <c r="B4687" t="s">
        <v>13637</v>
      </c>
      <c r="C4687" s="24">
        <v>10077.018400000001</v>
      </c>
    </row>
    <row r="4688" spans="2:3" x14ac:dyDescent="0.25">
      <c r="B4688" t="s">
        <v>5494</v>
      </c>
      <c r="C4688" s="24">
        <v>10072.917599999999</v>
      </c>
    </row>
    <row r="4689" spans="2:3" x14ac:dyDescent="0.25">
      <c r="B4689" t="s">
        <v>1960</v>
      </c>
      <c r="C4689" s="24">
        <v>10067.2441</v>
      </c>
    </row>
    <row r="4690" spans="2:3" x14ac:dyDescent="0.25">
      <c r="B4690" t="s">
        <v>14628</v>
      </c>
      <c r="C4690" s="24">
        <v>10065.6698</v>
      </c>
    </row>
    <row r="4691" spans="2:3" x14ac:dyDescent="0.25">
      <c r="B4691" t="s">
        <v>6955</v>
      </c>
      <c r="C4691" s="24">
        <v>10064.213099999999</v>
      </c>
    </row>
    <row r="4692" spans="2:3" x14ac:dyDescent="0.25">
      <c r="B4692" t="s">
        <v>15657</v>
      </c>
      <c r="C4692" s="24">
        <v>10064.037</v>
      </c>
    </row>
    <row r="4693" spans="2:3" x14ac:dyDescent="0.25">
      <c r="B4693" t="s">
        <v>15860</v>
      </c>
      <c r="C4693" s="24">
        <v>10063.158299999999</v>
      </c>
    </row>
    <row r="4694" spans="2:3" x14ac:dyDescent="0.25">
      <c r="B4694" t="s">
        <v>10010</v>
      </c>
      <c r="C4694" s="24">
        <v>10058.2132</v>
      </c>
    </row>
    <row r="4695" spans="2:3" x14ac:dyDescent="0.25">
      <c r="B4695" t="s">
        <v>13588</v>
      </c>
      <c r="C4695" s="24">
        <v>10056.647800000001</v>
      </c>
    </row>
    <row r="4696" spans="2:3" x14ac:dyDescent="0.25">
      <c r="B4696" t="s">
        <v>5354</v>
      </c>
      <c r="C4696" s="24">
        <v>10051.978500000001</v>
      </c>
    </row>
    <row r="4697" spans="2:3" x14ac:dyDescent="0.25">
      <c r="B4697" t="s">
        <v>17027</v>
      </c>
      <c r="C4697" s="24">
        <v>10050.7767</v>
      </c>
    </row>
    <row r="4698" spans="2:3" x14ac:dyDescent="0.25">
      <c r="B4698" t="s">
        <v>2308</v>
      </c>
      <c r="C4698" s="24">
        <v>10049.0059</v>
      </c>
    </row>
    <row r="4699" spans="2:3" x14ac:dyDescent="0.25">
      <c r="B4699" t="s">
        <v>15429</v>
      </c>
      <c r="C4699" s="24">
        <v>10047.839300000001</v>
      </c>
    </row>
    <row r="4700" spans="2:3" x14ac:dyDescent="0.25">
      <c r="B4700" t="s">
        <v>9372</v>
      </c>
      <c r="C4700" s="24">
        <v>10047.7474</v>
      </c>
    </row>
    <row r="4701" spans="2:3" x14ac:dyDescent="0.25">
      <c r="B4701" t="s">
        <v>17125</v>
      </c>
      <c r="C4701" s="24">
        <v>10046.650899999999</v>
      </c>
    </row>
    <row r="4702" spans="2:3" x14ac:dyDescent="0.25">
      <c r="B4702" t="s">
        <v>6115</v>
      </c>
      <c r="C4702" s="24">
        <v>10044.6924</v>
      </c>
    </row>
    <row r="4703" spans="2:3" x14ac:dyDescent="0.25">
      <c r="B4703" t="s">
        <v>12542</v>
      </c>
      <c r="C4703" s="24">
        <v>10037.975900000001</v>
      </c>
    </row>
    <row r="4704" spans="2:3" x14ac:dyDescent="0.25">
      <c r="B4704" t="s">
        <v>15593</v>
      </c>
      <c r="C4704" s="24">
        <v>10033.652400000001</v>
      </c>
    </row>
    <row r="4705" spans="2:3" x14ac:dyDescent="0.25">
      <c r="B4705" t="s">
        <v>3834</v>
      </c>
      <c r="C4705" s="24">
        <v>10029.438199999999</v>
      </c>
    </row>
    <row r="4706" spans="2:3" x14ac:dyDescent="0.25">
      <c r="B4706" t="s">
        <v>7163</v>
      </c>
      <c r="C4706" s="24">
        <v>10028.465199999999</v>
      </c>
    </row>
    <row r="4707" spans="2:3" x14ac:dyDescent="0.25">
      <c r="B4707" t="s">
        <v>12457</v>
      </c>
      <c r="C4707" s="24">
        <v>10027.102200000001</v>
      </c>
    </row>
    <row r="4708" spans="2:3" x14ac:dyDescent="0.25">
      <c r="B4708" t="s">
        <v>1968</v>
      </c>
      <c r="C4708" s="24">
        <v>10014.181499999999</v>
      </c>
    </row>
    <row r="4709" spans="2:3" x14ac:dyDescent="0.25">
      <c r="B4709" t="s">
        <v>14385</v>
      </c>
      <c r="C4709" s="24">
        <v>10013.496300000001</v>
      </c>
    </row>
    <row r="4710" spans="2:3" x14ac:dyDescent="0.25">
      <c r="B4710" t="s">
        <v>13591</v>
      </c>
      <c r="C4710" s="24">
        <v>10013.363799999999</v>
      </c>
    </row>
    <row r="4711" spans="2:3" x14ac:dyDescent="0.25">
      <c r="B4711" t="s">
        <v>11168</v>
      </c>
      <c r="C4711" s="24">
        <v>10011.4982</v>
      </c>
    </row>
    <row r="4712" spans="2:3" x14ac:dyDescent="0.25">
      <c r="B4712" t="s">
        <v>5679</v>
      </c>
      <c r="C4712" s="24">
        <v>10011.0679</v>
      </c>
    </row>
    <row r="4713" spans="2:3" x14ac:dyDescent="0.25">
      <c r="B4713" t="s">
        <v>5691</v>
      </c>
      <c r="C4713" s="24">
        <v>10005.1985</v>
      </c>
    </row>
    <row r="4714" spans="2:3" x14ac:dyDescent="0.25">
      <c r="B4714" t="s">
        <v>9699</v>
      </c>
      <c r="C4714" s="24">
        <v>9994.1092000000008</v>
      </c>
    </row>
    <row r="4715" spans="2:3" x14ac:dyDescent="0.25">
      <c r="B4715" t="s">
        <v>3624</v>
      </c>
      <c r="C4715" s="24">
        <v>9989.1642000000011</v>
      </c>
    </row>
    <row r="4716" spans="2:3" x14ac:dyDescent="0.25">
      <c r="B4716" t="s">
        <v>2975</v>
      </c>
      <c r="C4716" s="24">
        <v>9988.4940999999999</v>
      </c>
    </row>
    <row r="4717" spans="2:3" x14ac:dyDescent="0.25">
      <c r="B4717" t="s">
        <v>13640</v>
      </c>
      <c r="C4717" s="24">
        <v>9986.9878999999983</v>
      </c>
    </row>
    <row r="4718" spans="2:3" x14ac:dyDescent="0.25">
      <c r="B4718" t="s">
        <v>2249</v>
      </c>
      <c r="C4718" s="24">
        <v>9979.0600000000013</v>
      </c>
    </row>
    <row r="4719" spans="2:3" x14ac:dyDescent="0.25">
      <c r="B4719" t="s">
        <v>12158</v>
      </c>
      <c r="C4719" s="24">
        <v>9978.44</v>
      </c>
    </row>
    <row r="4720" spans="2:3" x14ac:dyDescent="0.25">
      <c r="B4720" t="s">
        <v>11323</v>
      </c>
      <c r="C4720" s="24">
        <v>9977.7572</v>
      </c>
    </row>
    <row r="4721" spans="2:3" x14ac:dyDescent="0.25">
      <c r="B4721" t="s">
        <v>6406</v>
      </c>
      <c r="C4721" s="24">
        <v>9976.1653999999999</v>
      </c>
    </row>
    <row r="4722" spans="2:3" x14ac:dyDescent="0.25">
      <c r="B4722" t="s">
        <v>14888</v>
      </c>
      <c r="C4722" s="24">
        <v>9960.7062000000005</v>
      </c>
    </row>
    <row r="4723" spans="2:3" x14ac:dyDescent="0.25">
      <c r="B4723" t="s">
        <v>15946</v>
      </c>
      <c r="C4723" s="24">
        <v>9960.6717000000008</v>
      </c>
    </row>
    <row r="4724" spans="2:3" x14ac:dyDescent="0.25">
      <c r="B4724" t="s">
        <v>16788</v>
      </c>
      <c r="C4724" s="24">
        <v>9958.6270000000004</v>
      </c>
    </row>
    <row r="4725" spans="2:3" x14ac:dyDescent="0.25">
      <c r="B4725" t="s">
        <v>11482</v>
      </c>
      <c r="C4725" s="24">
        <v>9956.1656000000003</v>
      </c>
    </row>
    <row r="4726" spans="2:3" x14ac:dyDescent="0.25">
      <c r="B4726" t="s">
        <v>13874</v>
      </c>
      <c r="C4726" s="24">
        <v>9955.737799999999</v>
      </c>
    </row>
    <row r="4727" spans="2:3" x14ac:dyDescent="0.25">
      <c r="B4727" t="s">
        <v>6224</v>
      </c>
      <c r="C4727" s="24">
        <v>9954.652399999999</v>
      </c>
    </row>
    <row r="4728" spans="2:3" x14ac:dyDescent="0.25">
      <c r="B4728" t="s">
        <v>14518</v>
      </c>
      <c r="C4728" s="24">
        <v>9951.4575999999997</v>
      </c>
    </row>
    <row r="4729" spans="2:3" x14ac:dyDescent="0.25">
      <c r="B4729" t="s">
        <v>726</v>
      </c>
      <c r="C4729" s="24">
        <v>9948.7667999999994</v>
      </c>
    </row>
    <row r="4730" spans="2:3" x14ac:dyDescent="0.25">
      <c r="B4730" t="s">
        <v>3579</v>
      </c>
      <c r="C4730" s="24">
        <v>9948.2655000000013</v>
      </c>
    </row>
    <row r="4731" spans="2:3" x14ac:dyDescent="0.25">
      <c r="B4731" t="s">
        <v>10937</v>
      </c>
      <c r="C4731" s="24">
        <v>9947.9663</v>
      </c>
    </row>
    <row r="4732" spans="2:3" x14ac:dyDescent="0.25">
      <c r="B4732" t="s">
        <v>12259</v>
      </c>
      <c r="C4732" s="24">
        <v>9937.9233999999997</v>
      </c>
    </row>
    <row r="4733" spans="2:3" x14ac:dyDescent="0.25">
      <c r="B4733" t="s">
        <v>9296</v>
      </c>
      <c r="C4733" s="24">
        <v>9937.7698000000019</v>
      </c>
    </row>
    <row r="4734" spans="2:3" x14ac:dyDescent="0.25">
      <c r="B4734" t="s">
        <v>11070</v>
      </c>
      <c r="C4734" s="24">
        <v>9934.7542999999987</v>
      </c>
    </row>
    <row r="4735" spans="2:3" x14ac:dyDescent="0.25">
      <c r="B4735" t="s">
        <v>3505</v>
      </c>
      <c r="C4735" s="24">
        <v>9934.3924000000006</v>
      </c>
    </row>
    <row r="4736" spans="2:3" x14ac:dyDescent="0.25">
      <c r="B4736" t="s">
        <v>4286</v>
      </c>
      <c r="C4736" s="24">
        <v>9934.0501000000004</v>
      </c>
    </row>
    <row r="4737" spans="2:3" x14ac:dyDescent="0.25">
      <c r="B4737" t="s">
        <v>14556</v>
      </c>
      <c r="C4737" s="24">
        <v>9932.9143999999997</v>
      </c>
    </row>
    <row r="4738" spans="2:3" x14ac:dyDescent="0.25">
      <c r="B4738" t="s">
        <v>9091</v>
      </c>
      <c r="C4738" s="24">
        <v>9931.6352999999999</v>
      </c>
    </row>
    <row r="4739" spans="2:3" x14ac:dyDescent="0.25">
      <c r="B4739" t="s">
        <v>8038</v>
      </c>
      <c r="C4739" s="24">
        <v>9931.4844999999987</v>
      </c>
    </row>
    <row r="4740" spans="2:3" x14ac:dyDescent="0.25">
      <c r="B4740" t="s">
        <v>2981</v>
      </c>
      <c r="C4740" s="24">
        <v>9925.5208000000002</v>
      </c>
    </row>
    <row r="4741" spans="2:3" x14ac:dyDescent="0.25">
      <c r="B4741" t="s">
        <v>4749</v>
      </c>
      <c r="C4741" s="24">
        <v>9922.8804999999993</v>
      </c>
    </row>
    <row r="4742" spans="2:3" x14ac:dyDescent="0.25">
      <c r="B4742" t="s">
        <v>11310</v>
      </c>
      <c r="C4742" s="24">
        <v>9920.5154000000002</v>
      </c>
    </row>
    <row r="4743" spans="2:3" x14ac:dyDescent="0.25">
      <c r="B4743" t="s">
        <v>7325</v>
      </c>
      <c r="C4743" s="24">
        <v>9920.4664000000012</v>
      </c>
    </row>
    <row r="4744" spans="2:3" x14ac:dyDescent="0.25">
      <c r="B4744" t="s">
        <v>2576</v>
      </c>
      <c r="C4744" s="24">
        <v>9915.9235000000008</v>
      </c>
    </row>
    <row r="4745" spans="2:3" x14ac:dyDescent="0.25">
      <c r="B4745" t="s">
        <v>11678</v>
      </c>
      <c r="C4745" s="24">
        <v>9908.0977000000003</v>
      </c>
    </row>
    <row r="4746" spans="2:3" x14ac:dyDescent="0.25">
      <c r="B4746" t="s">
        <v>9736</v>
      </c>
      <c r="C4746" s="24">
        <v>9906.3083999999999</v>
      </c>
    </row>
    <row r="4747" spans="2:3" x14ac:dyDescent="0.25">
      <c r="B4747" t="s">
        <v>11524</v>
      </c>
      <c r="C4747" s="24">
        <v>9905.3788000000004</v>
      </c>
    </row>
    <row r="4748" spans="2:3" x14ac:dyDescent="0.25">
      <c r="B4748" t="s">
        <v>16517</v>
      </c>
      <c r="C4748" s="24">
        <v>9895.68</v>
      </c>
    </row>
    <row r="4749" spans="2:3" x14ac:dyDescent="0.25">
      <c r="B4749" t="s">
        <v>12999</v>
      </c>
      <c r="C4749" s="24">
        <v>9895.68</v>
      </c>
    </row>
    <row r="4750" spans="2:3" x14ac:dyDescent="0.25">
      <c r="B4750" t="s">
        <v>4835</v>
      </c>
      <c r="C4750" s="24">
        <v>9895.68</v>
      </c>
    </row>
    <row r="4751" spans="2:3" x14ac:dyDescent="0.25">
      <c r="B4751" t="s">
        <v>13504</v>
      </c>
      <c r="C4751" s="24">
        <v>9890.6144999999997</v>
      </c>
    </row>
    <row r="4752" spans="2:3" x14ac:dyDescent="0.25">
      <c r="B4752" t="s">
        <v>2586</v>
      </c>
      <c r="C4752" s="24">
        <v>9889.6767</v>
      </c>
    </row>
    <row r="4753" spans="2:3" x14ac:dyDescent="0.25">
      <c r="B4753" t="s">
        <v>6003</v>
      </c>
      <c r="C4753" s="24">
        <v>9875.1075999999994</v>
      </c>
    </row>
    <row r="4754" spans="2:3" x14ac:dyDescent="0.25">
      <c r="B4754" t="s">
        <v>3312</v>
      </c>
      <c r="C4754" s="24">
        <v>9873.5005000000001</v>
      </c>
    </row>
    <row r="4755" spans="2:3" x14ac:dyDescent="0.25">
      <c r="B4755" t="s">
        <v>18539</v>
      </c>
      <c r="C4755" s="24">
        <v>9870.4254000000001</v>
      </c>
    </row>
    <row r="4756" spans="2:3" x14ac:dyDescent="0.25">
      <c r="B4756" t="s">
        <v>13480</v>
      </c>
      <c r="C4756" s="24">
        <v>9870.1291999999994</v>
      </c>
    </row>
    <row r="4757" spans="2:3" x14ac:dyDescent="0.25">
      <c r="B4757" t="s">
        <v>3539</v>
      </c>
      <c r="C4757" s="24">
        <v>9864.7097999999987</v>
      </c>
    </row>
    <row r="4758" spans="2:3" x14ac:dyDescent="0.25">
      <c r="B4758" t="s">
        <v>4407</v>
      </c>
      <c r="C4758" s="24">
        <v>9864.0972000000002</v>
      </c>
    </row>
    <row r="4759" spans="2:3" x14ac:dyDescent="0.25">
      <c r="B4759" t="s">
        <v>15565</v>
      </c>
      <c r="C4759" s="24">
        <v>9852.2327999999998</v>
      </c>
    </row>
    <row r="4760" spans="2:3" x14ac:dyDescent="0.25">
      <c r="B4760" t="s">
        <v>12403</v>
      </c>
      <c r="C4760" s="24">
        <v>9851.7415000000001</v>
      </c>
    </row>
    <row r="4761" spans="2:3" x14ac:dyDescent="0.25">
      <c r="B4761" t="s">
        <v>11391</v>
      </c>
      <c r="C4761" s="24">
        <v>9851.4253000000008</v>
      </c>
    </row>
    <row r="4762" spans="2:3" x14ac:dyDescent="0.25">
      <c r="B4762" t="s">
        <v>14218</v>
      </c>
      <c r="C4762" s="24">
        <v>9850.4827999999998</v>
      </c>
    </row>
    <row r="4763" spans="2:3" x14ac:dyDescent="0.25">
      <c r="B4763" t="s">
        <v>14869</v>
      </c>
      <c r="C4763" s="24">
        <v>9848.8305999999993</v>
      </c>
    </row>
    <row r="4764" spans="2:3" x14ac:dyDescent="0.25">
      <c r="B4764" t="s">
        <v>16443</v>
      </c>
      <c r="C4764" s="24">
        <v>9848.8305999999993</v>
      </c>
    </row>
    <row r="4765" spans="2:3" x14ac:dyDescent="0.25">
      <c r="B4765" t="s">
        <v>10655</v>
      </c>
      <c r="C4765" s="24">
        <v>9848.8305999999993</v>
      </c>
    </row>
    <row r="4766" spans="2:3" x14ac:dyDescent="0.25">
      <c r="B4766" t="s">
        <v>8173</v>
      </c>
      <c r="C4766" s="24">
        <v>9848.8305999999993</v>
      </c>
    </row>
    <row r="4767" spans="2:3" x14ac:dyDescent="0.25">
      <c r="B4767" t="s">
        <v>4808</v>
      </c>
      <c r="C4767" s="24">
        <v>9848.8305999999993</v>
      </c>
    </row>
    <row r="4768" spans="2:3" x14ac:dyDescent="0.25">
      <c r="B4768" t="s">
        <v>2943</v>
      </c>
      <c r="C4768" s="24">
        <v>9848.8305999999993</v>
      </c>
    </row>
    <row r="4769" spans="2:3" x14ac:dyDescent="0.25">
      <c r="B4769" t="s">
        <v>2513</v>
      </c>
      <c r="C4769" s="24">
        <v>9848.8305999999993</v>
      </c>
    </row>
    <row r="4770" spans="2:3" x14ac:dyDescent="0.25">
      <c r="B4770" t="s">
        <v>1267</v>
      </c>
      <c r="C4770" s="24">
        <v>9848.8305999999993</v>
      </c>
    </row>
    <row r="4771" spans="2:3" x14ac:dyDescent="0.25">
      <c r="B4771" t="s">
        <v>5475</v>
      </c>
      <c r="C4771" s="24">
        <v>9847.5748000000003</v>
      </c>
    </row>
    <row r="4772" spans="2:3" x14ac:dyDescent="0.25">
      <c r="B4772" t="s">
        <v>17136</v>
      </c>
      <c r="C4772" s="24">
        <v>9841.5578999999998</v>
      </c>
    </row>
    <row r="4773" spans="2:3" x14ac:dyDescent="0.25">
      <c r="B4773" t="s">
        <v>15799</v>
      </c>
      <c r="C4773" s="24">
        <v>9831.0989000000009</v>
      </c>
    </row>
    <row r="4774" spans="2:3" x14ac:dyDescent="0.25">
      <c r="B4774" t="s">
        <v>7699</v>
      </c>
      <c r="C4774" s="24">
        <v>9829.5982999999978</v>
      </c>
    </row>
    <row r="4775" spans="2:3" x14ac:dyDescent="0.25">
      <c r="B4775" t="s">
        <v>14198</v>
      </c>
      <c r="C4775" s="24">
        <v>9829.1713999999993</v>
      </c>
    </row>
    <row r="4776" spans="2:3" x14ac:dyDescent="0.25">
      <c r="B4776" t="s">
        <v>4677</v>
      </c>
      <c r="C4776" s="24">
        <v>9829.1178</v>
      </c>
    </row>
    <row r="4777" spans="2:3" x14ac:dyDescent="0.25">
      <c r="B4777" t="s">
        <v>4860</v>
      </c>
      <c r="C4777" s="24">
        <v>9828.9228999999996</v>
      </c>
    </row>
    <row r="4778" spans="2:3" x14ac:dyDescent="0.25">
      <c r="B4778" t="s">
        <v>3340</v>
      </c>
      <c r="C4778" s="24">
        <v>9823.6828000000005</v>
      </c>
    </row>
    <row r="4779" spans="2:3" x14ac:dyDescent="0.25">
      <c r="B4779" t="s">
        <v>14618</v>
      </c>
      <c r="C4779" s="24">
        <v>9815.4226999999992</v>
      </c>
    </row>
    <row r="4780" spans="2:3" x14ac:dyDescent="0.25">
      <c r="B4780" t="s">
        <v>18805</v>
      </c>
      <c r="C4780" s="24">
        <v>9812.1465000000007</v>
      </c>
    </row>
    <row r="4781" spans="2:3" x14ac:dyDescent="0.25">
      <c r="B4781" t="s">
        <v>7131</v>
      </c>
      <c r="C4781" s="24">
        <v>9802.3591000000015</v>
      </c>
    </row>
    <row r="4782" spans="2:3" x14ac:dyDescent="0.25">
      <c r="B4782" t="s">
        <v>16097</v>
      </c>
      <c r="C4782" s="24">
        <v>9801.312899999999</v>
      </c>
    </row>
    <row r="4783" spans="2:3" x14ac:dyDescent="0.25">
      <c r="B4783" t="s">
        <v>10231</v>
      </c>
      <c r="C4783" s="24">
        <v>9792.0730000000021</v>
      </c>
    </row>
    <row r="4784" spans="2:3" x14ac:dyDescent="0.25">
      <c r="B4784" t="s">
        <v>3297</v>
      </c>
      <c r="C4784" s="24">
        <v>9791.9037000000008</v>
      </c>
    </row>
    <row r="4785" spans="2:3" x14ac:dyDescent="0.25">
      <c r="B4785" t="s">
        <v>4822</v>
      </c>
      <c r="C4785" s="24">
        <v>9785.9669000000013</v>
      </c>
    </row>
    <row r="4786" spans="2:3" x14ac:dyDescent="0.25">
      <c r="B4786" t="s">
        <v>7986</v>
      </c>
      <c r="C4786" s="24">
        <v>9775.8508999999995</v>
      </c>
    </row>
    <row r="4787" spans="2:3" x14ac:dyDescent="0.25">
      <c r="B4787" t="s">
        <v>6704</v>
      </c>
      <c r="C4787" s="24">
        <v>9772.4231</v>
      </c>
    </row>
    <row r="4788" spans="2:3" x14ac:dyDescent="0.25">
      <c r="B4788" t="s">
        <v>12154</v>
      </c>
      <c r="C4788" s="24">
        <v>9766.4098000000013</v>
      </c>
    </row>
    <row r="4789" spans="2:3" x14ac:dyDescent="0.25">
      <c r="B4789" t="s">
        <v>15713</v>
      </c>
      <c r="C4789" s="24">
        <v>9765.0588000000007</v>
      </c>
    </row>
    <row r="4790" spans="2:3" x14ac:dyDescent="0.25">
      <c r="B4790" t="s">
        <v>18140</v>
      </c>
      <c r="C4790" s="24">
        <v>9750.9507999999987</v>
      </c>
    </row>
    <row r="4791" spans="2:3" x14ac:dyDescent="0.25">
      <c r="B4791" t="s">
        <v>2254</v>
      </c>
      <c r="C4791" s="24">
        <v>9737.1003000000001</v>
      </c>
    </row>
    <row r="4792" spans="2:3" x14ac:dyDescent="0.25">
      <c r="B4792" t="s">
        <v>9980</v>
      </c>
      <c r="C4792" s="24">
        <v>9735.1464000000014</v>
      </c>
    </row>
    <row r="4793" spans="2:3" x14ac:dyDescent="0.25">
      <c r="B4793" t="s">
        <v>1512</v>
      </c>
      <c r="C4793" s="24">
        <v>9726.7717000000011</v>
      </c>
    </row>
    <row r="4794" spans="2:3" x14ac:dyDescent="0.25">
      <c r="B4794" t="s">
        <v>2277</v>
      </c>
      <c r="C4794" s="24">
        <v>9721.4166000000005</v>
      </c>
    </row>
    <row r="4795" spans="2:3" x14ac:dyDescent="0.25">
      <c r="B4795" t="s">
        <v>15829</v>
      </c>
      <c r="C4795" s="24">
        <v>9719.9853999999978</v>
      </c>
    </row>
    <row r="4796" spans="2:3" x14ac:dyDescent="0.25">
      <c r="B4796" t="s">
        <v>13882</v>
      </c>
      <c r="C4796" s="24">
        <v>9718.6555000000008</v>
      </c>
    </row>
    <row r="4797" spans="2:3" x14ac:dyDescent="0.25">
      <c r="B4797" t="s">
        <v>5041</v>
      </c>
      <c r="C4797" s="24">
        <v>9718.3746999999985</v>
      </c>
    </row>
    <row r="4798" spans="2:3" x14ac:dyDescent="0.25">
      <c r="B4798" t="s">
        <v>12445</v>
      </c>
      <c r="C4798" s="24">
        <v>9715.2764999999999</v>
      </c>
    </row>
    <row r="4799" spans="2:3" x14ac:dyDescent="0.25">
      <c r="B4799" t="s">
        <v>10659</v>
      </c>
      <c r="C4799" s="24">
        <v>9714.6945000000014</v>
      </c>
    </row>
    <row r="4800" spans="2:3" x14ac:dyDescent="0.25">
      <c r="B4800" t="s">
        <v>13647</v>
      </c>
      <c r="C4800" s="24">
        <v>9714.3086999999996</v>
      </c>
    </row>
    <row r="4801" spans="2:3" x14ac:dyDescent="0.25">
      <c r="B4801" t="s">
        <v>11733</v>
      </c>
      <c r="C4801" s="24">
        <v>9707.4219999999987</v>
      </c>
    </row>
    <row r="4802" spans="2:3" x14ac:dyDescent="0.25">
      <c r="B4802" t="s">
        <v>3670</v>
      </c>
      <c r="C4802" s="24">
        <v>9700.0852999999988</v>
      </c>
    </row>
    <row r="4803" spans="2:3" x14ac:dyDescent="0.25">
      <c r="B4803" t="s">
        <v>11293</v>
      </c>
      <c r="C4803" s="24">
        <v>9694.9803999999986</v>
      </c>
    </row>
    <row r="4804" spans="2:3" x14ac:dyDescent="0.25">
      <c r="B4804" t="s">
        <v>9804</v>
      </c>
      <c r="C4804" s="24">
        <v>9694.9662000000008</v>
      </c>
    </row>
    <row r="4805" spans="2:3" x14ac:dyDescent="0.25">
      <c r="B4805" t="s">
        <v>5873</v>
      </c>
      <c r="C4805" s="24">
        <v>9692.4981000000007</v>
      </c>
    </row>
    <row r="4806" spans="2:3" x14ac:dyDescent="0.25">
      <c r="B4806" t="s">
        <v>16046</v>
      </c>
      <c r="C4806" s="24">
        <v>9690.9597000000012</v>
      </c>
    </row>
    <row r="4807" spans="2:3" x14ac:dyDescent="0.25">
      <c r="B4807" t="s">
        <v>15388</v>
      </c>
      <c r="C4807" s="24">
        <v>9689.7901000000002</v>
      </c>
    </row>
    <row r="4808" spans="2:3" x14ac:dyDescent="0.25">
      <c r="B4808" t="s">
        <v>1308</v>
      </c>
      <c r="C4808" s="24">
        <v>9686.3304000000007</v>
      </c>
    </row>
    <row r="4809" spans="2:3" x14ac:dyDescent="0.25">
      <c r="B4809" t="s">
        <v>11770</v>
      </c>
      <c r="C4809" s="24">
        <v>9682.1923999999999</v>
      </c>
    </row>
    <row r="4810" spans="2:3" x14ac:dyDescent="0.25">
      <c r="B4810" t="s">
        <v>11448</v>
      </c>
      <c r="C4810" s="24">
        <v>9675.1372999999985</v>
      </c>
    </row>
    <row r="4811" spans="2:3" x14ac:dyDescent="0.25">
      <c r="B4811" t="s">
        <v>15113</v>
      </c>
      <c r="C4811" s="24">
        <v>9674.4616999999998</v>
      </c>
    </row>
    <row r="4812" spans="2:3" x14ac:dyDescent="0.25">
      <c r="B4812" t="s">
        <v>7484</v>
      </c>
      <c r="C4812" s="24">
        <v>9673.4283999999989</v>
      </c>
    </row>
    <row r="4813" spans="2:3" x14ac:dyDescent="0.25">
      <c r="B4813" t="s">
        <v>9776</v>
      </c>
      <c r="C4813" s="24">
        <v>9672.6314000000002</v>
      </c>
    </row>
    <row r="4814" spans="2:3" x14ac:dyDescent="0.25">
      <c r="B4814" t="s">
        <v>9329</v>
      </c>
      <c r="C4814" s="24">
        <v>9668.5406000000003</v>
      </c>
    </row>
    <row r="4815" spans="2:3" x14ac:dyDescent="0.25">
      <c r="B4815" t="s">
        <v>5303</v>
      </c>
      <c r="C4815" s="24">
        <v>9666.0920000000006</v>
      </c>
    </row>
    <row r="4816" spans="2:3" x14ac:dyDescent="0.25">
      <c r="B4816" t="s">
        <v>16488</v>
      </c>
      <c r="C4816" s="24">
        <v>9665.8806999999997</v>
      </c>
    </row>
    <row r="4817" spans="2:3" x14ac:dyDescent="0.25">
      <c r="B4817" t="s">
        <v>6369</v>
      </c>
      <c r="C4817" s="24">
        <v>9654.8722999999991</v>
      </c>
    </row>
    <row r="4818" spans="2:3" x14ac:dyDescent="0.25">
      <c r="B4818" t="s">
        <v>2752</v>
      </c>
      <c r="C4818" s="24">
        <v>9651.1128000000008</v>
      </c>
    </row>
    <row r="4819" spans="2:3" x14ac:dyDescent="0.25">
      <c r="B4819" t="s">
        <v>2099</v>
      </c>
      <c r="C4819" s="24">
        <v>9650.7564999999995</v>
      </c>
    </row>
    <row r="4820" spans="2:3" x14ac:dyDescent="0.25">
      <c r="B4820" t="s">
        <v>17354</v>
      </c>
      <c r="C4820" s="24">
        <v>9642.644400000001</v>
      </c>
    </row>
    <row r="4821" spans="2:3" x14ac:dyDescent="0.25">
      <c r="B4821" t="s">
        <v>6709</v>
      </c>
      <c r="C4821" s="24">
        <v>9642.1497999999992</v>
      </c>
    </row>
    <row r="4822" spans="2:3" x14ac:dyDescent="0.25">
      <c r="B4822" t="s">
        <v>2369</v>
      </c>
      <c r="C4822" s="24">
        <v>9640.7202000000016</v>
      </c>
    </row>
    <row r="4823" spans="2:3" x14ac:dyDescent="0.25">
      <c r="B4823" t="s">
        <v>11496</v>
      </c>
      <c r="C4823" s="24">
        <v>9630.0018</v>
      </c>
    </row>
    <row r="4824" spans="2:3" x14ac:dyDescent="0.25">
      <c r="B4824" t="s">
        <v>8634</v>
      </c>
      <c r="C4824" s="24">
        <v>9629.6209999999992</v>
      </c>
    </row>
    <row r="4825" spans="2:3" x14ac:dyDescent="0.25">
      <c r="B4825" t="s">
        <v>14643</v>
      </c>
      <c r="C4825" s="24">
        <v>9627.6592000000001</v>
      </c>
    </row>
    <row r="4826" spans="2:3" x14ac:dyDescent="0.25">
      <c r="B4826" t="s">
        <v>12861</v>
      </c>
      <c r="C4826" s="24">
        <v>9627.6592000000001</v>
      </c>
    </row>
    <row r="4827" spans="2:3" x14ac:dyDescent="0.25">
      <c r="B4827" t="s">
        <v>17961</v>
      </c>
      <c r="C4827" s="24">
        <v>9626.8528999999999</v>
      </c>
    </row>
    <row r="4828" spans="2:3" x14ac:dyDescent="0.25">
      <c r="B4828" t="s">
        <v>4751</v>
      </c>
      <c r="C4828" s="24">
        <v>9625.6355999999996</v>
      </c>
    </row>
    <row r="4829" spans="2:3" x14ac:dyDescent="0.25">
      <c r="B4829" t="s">
        <v>11833</v>
      </c>
      <c r="C4829" s="24">
        <v>9624.4745999999996</v>
      </c>
    </row>
    <row r="4830" spans="2:3" x14ac:dyDescent="0.25">
      <c r="B4830" t="s">
        <v>9557</v>
      </c>
      <c r="C4830" s="24">
        <v>9620.9477000000006</v>
      </c>
    </row>
    <row r="4831" spans="2:3" x14ac:dyDescent="0.25">
      <c r="B4831" t="s">
        <v>16268</v>
      </c>
      <c r="C4831" s="24">
        <v>9603.2888999999996</v>
      </c>
    </row>
    <row r="4832" spans="2:3" x14ac:dyDescent="0.25">
      <c r="B4832" t="s">
        <v>16409</v>
      </c>
      <c r="C4832" s="24">
        <v>9599.5508000000009</v>
      </c>
    </row>
    <row r="4833" spans="2:3" x14ac:dyDescent="0.25">
      <c r="B4833" t="s">
        <v>7628</v>
      </c>
      <c r="C4833" s="24">
        <v>9587.3042000000005</v>
      </c>
    </row>
    <row r="4834" spans="2:3" x14ac:dyDescent="0.25">
      <c r="B4834" t="s">
        <v>10727</v>
      </c>
      <c r="C4834" s="24">
        <v>9581.5506000000005</v>
      </c>
    </row>
    <row r="4835" spans="2:3" x14ac:dyDescent="0.25">
      <c r="B4835" t="s">
        <v>8043</v>
      </c>
      <c r="C4835" s="24">
        <v>9577.1657999999989</v>
      </c>
    </row>
    <row r="4836" spans="2:3" x14ac:dyDescent="0.25">
      <c r="B4836" t="s">
        <v>8475</v>
      </c>
      <c r="C4836" s="24">
        <v>9574.4303</v>
      </c>
    </row>
    <row r="4837" spans="2:3" x14ac:dyDescent="0.25">
      <c r="B4837" t="s">
        <v>14756</v>
      </c>
      <c r="C4837" s="24">
        <v>9574.4298000000017</v>
      </c>
    </row>
    <row r="4838" spans="2:3" x14ac:dyDescent="0.25">
      <c r="B4838" t="s">
        <v>7477</v>
      </c>
      <c r="C4838" s="24">
        <v>9574.3736000000008</v>
      </c>
    </row>
    <row r="4839" spans="2:3" x14ac:dyDescent="0.25">
      <c r="B4839" t="s">
        <v>13133</v>
      </c>
      <c r="C4839" s="24">
        <v>9560.8644999999997</v>
      </c>
    </row>
    <row r="4840" spans="2:3" x14ac:dyDescent="0.25">
      <c r="B4840" t="s">
        <v>4665</v>
      </c>
      <c r="C4840" s="24">
        <v>9555.8044000000009</v>
      </c>
    </row>
    <row r="4841" spans="2:3" x14ac:dyDescent="0.25">
      <c r="B4841" t="s">
        <v>6705</v>
      </c>
      <c r="C4841" s="24">
        <v>9548.5939999999991</v>
      </c>
    </row>
    <row r="4842" spans="2:3" x14ac:dyDescent="0.25">
      <c r="B4842" t="s">
        <v>13684</v>
      </c>
      <c r="C4842" s="24">
        <v>9546.7097000000012</v>
      </c>
    </row>
    <row r="4843" spans="2:3" x14ac:dyDescent="0.25">
      <c r="B4843" t="s">
        <v>18858</v>
      </c>
      <c r="C4843" s="24">
        <v>9542.0391</v>
      </c>
    </row>
    <row r="4844" spans="2:3" x14ac:dyDescent="0.25">
      <c r="B4844" t="s">
        <v>4498</v>
      </c>
      <c r="C4844" s="24">
        <v>9537.7531999999992</v>
      </c>
    </row>
    <row r="4845" spans="2:3" x14ac:dyDescent="0.25">
      <c r="B4845" t="s">
        <v>18240</v>
      </c>
      <c r="C4845" s="24">
        <v>9535.6370000000006</v>
      </c>
    </row>
    <row r="4846" spans="2:3" x14ac:dyDescent="0.25">
      <c r="B4846" t="s">
        <v>11526</v>
      </c>
      <c r="C4846" s="24">
        <v>9535.6370000000006</v>
      </c>
    </row>
    <row r="4847" spans="2:3" x14ac:dyDescent="0.25">
      <c r="B4847" t="s">
        <v>10272</v>
      </c>
      <c r="C4847" s="24">
        <v>9535.6370000000006</v>
      </c>
    </row>
    <row r="4848" spans="2:3" x14ac:dyDescent="0.25">
      <c r="B4848" t="s">
        <v>7730</v>
      </c>
      <c r="C4848" s="24">
        <v>9535.6370000000006</v>
      </c>
    </row>
    <row r="4849" spans="2:3" x14ac:dyDescent="0.25">
      <c r="B4849" t="s">
        <v>8584</v>
      </c>
      <c r="C4849" s="24">
        <v>9535.6370000000006</v>
      </c>
    </row>
    <row r="4850" spans="2:3" x14ac:dyDescent="0.25">
      <c r="B4850" t="s">
        <v>3795</v>
      </c>
      <c r="C4850" s="24">
        <v>9535.6370000000006</v>
      </c>
    </row>
    <row r="4851" spans="2:3" x14ac:dyDescent="0.25">
      <c r="B4851" t="s">
        <v>3141</v>
      </c>
      <c r="C4851" s="24">
        <v>9532.3996000000006</v>
      </c>
    </row>
    <row r="4852" spans="2:3" x14ac:dyDescent="0.25">
      <c r="B4852" t="s">
        <v>2923</v>
      </c>
      <c r="C4852" s="24">
        <v>9526.1945999999989</v>
      </c>
    </row>
    <row r="4853" spans="2:3" x14ac:dyDescent="0.25">
      <c r="B4853" t="s">
        <v>1219</v>
      </c>
      <c r="C4853" s="24">
        <v>9525.5540000000001</v>
      </c>
    </row>
    <row r="4854" spans="2:3" x14ac:dyDescent="0.25">
      <c r="B4854" t="s">
        <v>9936</v>
      </c>
      <c r="C4854" s="24">
        <v>9522.4899000000005</v>
      </c>
    </row>
    <row r="4855" spans="2:3" x14ac:dyDescent="0.25">
      <c r="B4855" t="s">
        <v>6034</v>
      </c>
      <c r="C4855" s="24">
        <v>9517.2599999999984</v>
      </c>
    </row>
    <row r="4856" spans="2:3" x14ac:dyDescent="0.25">
      <c r="B4856" t="s">
        <v>11838</v>
      </c>
      <c r="C4856" s="24">
        <v>9513.0277000000006</v>
      </c>
    </row>
    <row r="4857" spans="2:3" x14ac:dyDescent="0.25">
      <c r="B4857" t="s">
        <v>9129</v>
      </c>
      <c r="C4857" s="24">
        <v>9507.3149999999987</v>
      </c>
    </row>
    <row r="4858" spans="2:3" x14ac:dyDescent="0.25">
      <c r="B4858" t="s">
        <v>1321</v>
      </c>
      <c r="C4858" s="24">
        <v>9504.7638999999999</v>
      </c>
    </row>
    <row r="4859" spans="2:3" x14ac:dyDescent="0.25">
      <c r="B4859" t="s">
        <v>16573</v>
      </c>
      <c r="C4859" s="24">
        <v>9503.094000000001</v>
      </c>
    </row>
    <row r="4860" spans="2:3" x14ac:dyDescent="0.25">
      <c r="B4860" t="s">
        <v>9034</v>
      </c>
      <c r="C4860" s="24">
        <v>9496.2252999999982</v>
      </c>
    </row>
    <row r="4861" spans="2:3" x14ac:dyDescent="0.25">
      <c r="B4861" t="s">
        <v>17874</v>
      </c>
      <c r="C4861" s="24">
        <v>9495.051300000001</v>
      </c>
    </row>
    <row r="4862" spans="2:3" x14ac:dyDescent="0.25">
      <c r="B4862" t="s">
        <v>17887</v>
      </c>
      <c r="C4862" s="24">
        <v>9489.3345000000008</v>
      </c>
    </row>
    <row r="4863" spans="2:3" x14ac:dyDescent="0.25">
      <c r="B4863" t="s">
        <v>8200</v>
      </c>
      <c r="C4863" s="24">
        <v>9489.3345000000008</v>
      </c>
    </row>
    <row r="4864" spans="2:3" x14ac:dyDescent="0.25">
      <c r="B4864" t="s">
        <v>7462</v>
      </c>
      <c r="C4864" s="24">
        <v>9489.3345000000008</v>
      </c>
    </row>
    <row r="4865" spans="2:3" x14ac:dyDescent="0.25">
      <c r="B4865" t="s">
        <v>15782</v>
      </c>
      <c r="C4865" s="24">
        <v>9481.6988999999994</v>
      </c>
    </row>
    <row r="4866" spans="2:3" x14ac:dyDescent="0.25">
      <c r="B4866" t="s">
        <v>10994</v>
      </c>
      <c r="C4866" s="24">
        <v>9471.6545000000006</v>
      </c>
    </row>
    <row r="4867" spans="2:3" x14ac:dyDescent="0.25">
      <c r="B4867" t="s">
        <v>16900</v>
      </c>
      <c r="C4867" s="24">
        <v>9471.1928000000007</v>
      </c>
    </row>
    <row r="4868" spans="2:3" x14ac:dyDescent="0.25">
      <c r="B4868" t="s">
        <v>13805</v>
      </c>
      <c r="C4868" s="24">
        <v>9470.8696</v>
      </c>
    </row>
    <row r="4869" spans="2:3" x14ac:dyDescent="0.25">
      <c r="B4869" t="s">
        <v>18461</v>
      </c>
      <c r="C4869" s="24">
        <v>9469.6656999999996</v>
      </c>
    </row>
    <row r="4870" spans="2:3" x14ac:dyDescent="0.25">
      <c r="B4870" t="s">
        <v>12749</v>
      </c>
      <c r="C4870" s="24">
        <v>9469.6656999999996</v>
      </c>
    </row>
    <row r="4871" spans="2:3" x14ac:dyDescent="0.25">
      <c r="B4871" t="s">
        <v>5491</v>
      </c>
      <c r="C4871" s="24">
        <v>9469.2721000000001</v>
      </c>
    </row>
    <row r="4872" spans="2:3" x14ac:dyDescent="0.25">
      <c r="B4872" t="s">
        <v>2136</v>
      </c>
      <c r="C4872" s="24">
        <v>9468.3763999999992</v>
      </c>
    </row>
    <row r="4873" spans="2:3" x14ac:dyDescent="0.25">
      <c r="B4873" t="s">
        <v>3367</v>
      </c>
      <c r="C4873" s="24">
        <v>9466.6042999999991</v>
      </c>
    </row>
    <row r="4874" spans="2:3" x14ac:dyDescent="0.25">
      <c r="B4874" t="s">
        <v>13996</v>
      </c>
      <c r="C4874" s="24">
        <v>9462.0974999999999</v>
      </c>
    </row>
    <row r="4875" spans="2:3" x14ac:dyDescent="0.25">
      <c r="B4875" t="s">
        <v>9610</v>
      </c>
      <c r="C4875" s="24">
        <v>9461.3585000000003</v>
      </c>
    </row>
    <row r="4876" spans="2:3" x14ac:dyDescent="0.25">
      <c r="B4876" t="s">
        <v>18671</v>
      </c>
      <c r="C4876" s="24">
        <v>9456.818299999999</v>
      </c>
    </row>
    <row r="4877" spans="2:3" x14ac:dyDescent="0.25">
      <c r="B4877" t="s">
        <v>9854</v>
      </c>
      <c r="C4877" s="24">
        <v>9449.665500000001</v>
      </c>
    </row>
    <row r="4878" spans="2:3" x14ac:dyDescent="0.25">
      <c r="B4878" t="s">
        <v>2198</v>
      </c>
      <c r="C4878" s="24">
        <v>9448.9511999999995</v>
      </c>
    </row>
    <row r="4879" spans="2:3" x14ac:dyDescent="0.25">
      <c r="B4879" t="s">
        <v>7117</v>
      </c>
      <c r="C4879" s="24">
        <v>9445.3552</v>
      </c>
    </row>
    <row r="4880" spans="2:3" x14ac:dyDescent="0.25">
      <c r="B4880" t="s">
        <v>7757</v>
      </c>
      <c r="C4880" s="24">
        <v>9444.3162999999986</v>
      </c>
    </row>
    <row r="4881" spans="2:3" x14ac:dyDescent="0.25">
      <c r="B4881" t="s">
        <v>14012</v>
      </c>
      <c r="C4881" s="24">
        <v>9444.2475000000013</v>
      </c>
    </row>
    <row r="4882" spans="2:3" x14ac:dyDescent="0.25">
      <c r="B4882" t="s">
        <v>16899</v>
      </c>
      <c r="C4882" s="24">
        <v>9439.1743999999999</v>
      </c>
    </row>
    <row r="4883" spans="2:3" x14ac:dyDescent="0.25">
      <c r="B4883" t="s">
        <v>3699</v>
      </c>
      <c r="C4883" s="24">
        <v>9436.2538999999997</v>
      </c>
    </row>
    <row r="4884" spans="2:3" x14ac:dyDescent="0.25">
      <c r="B4884" t="s">
        <v>18463</v>
      </c>
      <c r="C4884" s="24">
        <v>9435.9709000000003</v>
      </c>
    </row>
    <row r="4885" spans="2:3" x14ac:dyDescent="0.25">
      <c r="B4885" t="s">
        <v>11545</v>
      </c>
      <c r="C4885" s="24">
        <v>9435.0704999999998</v>
      </c>
    </row>
    <row r="4886" spans="2:3" x14ac:dyDescent="0.25">
      <c r="B4886" t="s">
        <v>2808</v>
      </c>
      <c r="C4886" s="24">
        <v>9434.8541999999998</v>
      </c>
    </row>
    <row r="4887" spans="2:3" x14ac:dyDescent="0.25">
      <c r="B4887" t="s">
        <v>14305</v>
      </c>
      <c r="C4887" s="24">
        <v>9432.8819999999996</v>
      </c>
    </row>
    <row r="4888" spans="2:3" x14ac:dyDescent="0.25">
      <c r="B4888" t="s">
        <v>6047</v>
      </c>
      <c r="C4888" s="24">
        <v>9432.8819999999996</v>
      </c>
    </row>
    <row r="4889" spans="2:3" x14ac:dyDescent="0.25">
      <c r="B4889" t="s">
        <v>8581</v>
      </c>
      <c r="C4889" s="24">
        <v>9432.8819999999996</v>
      </c>
    </row>
    <row r="4890" spans="2:3" x14ac:dyDescent="0.25">
      <c r="B4890" t="s">
        <v>4997</v>
      </c>
      <c r="C4890" s="24">
        <v>9430.3363000000008</v>
      </c>
    </row>
    <row r="4891" spans="2:3" x14ac:dyDescent="0.25">
      <c r="B4891" t="s">
        <v>18568</v>
      </c>
      <c r="C4891" s="24">
        <v>9428.0134000000016</v>
      </c>
    </row>
    <row r="4892" spans="2:3" x14ac:dyDescent="0.25">
      <c r="B4892" t="s">
        <v>1029</v>
      </c>
      <c r="C4892" s="24">
        <v>9422.8873999999996</v>
      </c>
    </row>
    <row r="4893" spans="2:3" x14ac:dyDescent="0.25">
      <c r="B4893" t="s">
        <v>17480</v>
      </c>
      <c r="C4893" s="24">
        <v>9419.4156000000021</v>
      </c>
    </row>
    <row r="4894" spans="2:3" x14ac:dyDescent="0.25">
      <c r="B4894" t="s">
        <v>6396</v>
      </c>
      <c r="C4894" s="24">
        <v>9412.3763999999992</v>
      </c>
    </row>
    <row r="4895" spans="2:3" x14ac:dyDescent="0.25">
      <c r="B4895" t="s">
        <v>12084</v>
      </c>
      <c r="C4895" s="24">
        <v>9409.6478000000006</v>
      </c>
    </row>
    <row r="4896" spans="2:3" x14ac:dyDescent="0.25">
      <c r="B4896" t="s">
        <v>4541</v>
      </c>
      <c r="C4896" s="24">
        <v>9402.5946999999996</v>
      </c>
    </row>
    <row r="4897" spans="2:3" x14ac:dyDescent="0.25">
      <c r="B4897" t="s">
        <v>7386</v>
      </c>
      <c r="C4897" s="24">
        <v>9402.2768999999989</v>
      </c>
    </row>
    <row r="4898" spans="2:3" x14ac:dyDescent="0.25">
      <c r="B4898" t="s">
        <v>692</v>
      </c>
      <c r="C4898" s="24">
        <v>9393.641599999999</v>
      </c>
    </row>
    <row r="4899" spans="2:3" x14ac:dyDescent="0.25">
      <c r="B4899" t="s">
        <v>3871</v>
      </c>
      <c r="C4899" s="24">
        <v>9393.641599999999</v>
      </c>
    </row>
    <row r="4900" spans="2:3" x14ac:dyDescent="0.25">
      <c r="B4900" t="s">
        <v>1332</v>
      </c>
      <c r="C4900" s="24">
        <v>9393.3535999999986</v>
      </c>
    </row>
    <row r="4901" spans="2:3" x14ac:dyDescent="0.25">
      <c r="B4901" t="s">
        <v>18585</v>
      </c>
      <c r="C4901" s="24">
        <v>9388.9593000000004</v>
      </c>
    </row>
    <row r="4902" spans="2:3" x14ac:dyDescent="0.25">
      <c r="B4902" t="s">
        <v>3073</v>
      </c>
      <c r="C4902" s="24">
        <v>9386.4714999999997</v>
      </c>
    </row>
    <row r="4903" spans="2:3" x14ac:dyDescent="0.25">
      <c r="B4903" t="s">
        <v>18524</v>
      </c>
      <c r="C4903" s="24">
        <v>9382.6550000000025</v>
      </c>
    </row>
    <row r="4904" spans="2:3" x14ac:dyDescent="0.25">
      <c r="B4904" t="s">
        <v>14871</v>
      </c>
      <c r="C4904" s="24">
        <v>9380.8919999999998</v>
      </c>
    </row>
    <row r="4905" spans="2:3" x14ac:dyDescent="0.25">
      <c r="B4905" t="s">
        <v>17694</v>
      </c>
      <c r="C4905" s="24">
        <v>9379.1049999999996</v>
      </c>
    </row>
    <row r="4906" spans="2:3" x14ac:dyDescent="0.25">
      <c r="B4906" t="s">
        <v>4428</v>
      </c>
      <c r="C4906" s="24">
        <v>9378.0821999999989</v>
      </c>
    </row>
    <row r="4907" spans="2:3" x14ac:dyDescent="0.25">
      <c r="B4907" t="s">
        <v>16005</v>
      </c>
      <c r="C4907" s="24">
        <v>9377.9472000000005</v>
      </c>
    </row>
    <row r="4908" spans="2:3" x14ac:dyDescent="0.25">
      <c r="B4908" t="s">
        <v>2195</v>
      </c>
      <c r="C4908" s="24">
        <v>9376.6999999999989</v>
      </c>
    </row>
    <row r="4909" spans="2:3" x14ac:dyDescent="0.25">
      <c r="B4909" t="s">
        <v>6032</v>
      </c>
      <c r="C4909" s="24">
        <v>9375.1550000000007</v>
      </c>
    </row>
    <row r="4910" spans="2:3" x14ac:dyDescent="0.25">
      <c r="B4910" t="s">
        <v>15881</v>
      </c>
      <c r="C4910" s="24">
        <v>9370.7574000000004</v>
      </c>
    </row>
    <row r="4911" spans="2:3" x14ac:dyDescent="0.25">
      <c r="B4911" t="s">
        <v>6331</v>
      </c>
      <c r="C4911" s="24">
        <v>9364.1239000000005</v>
      </c>
    </row>
    <row r="4912" spans="2:3" x14ac:dyDescent="0.25">
      <c r="B4912" t="s">
        <v>2505</v>
      </c>
      <c r="C4912" s="24">
        <v>9358.5396999999994</v>
      </c>
    </row>
    <row r="4913" spans="2:3" x14ac:dyDescent="0.25">
      <c r="B4913" t="s">
        <v>3894</v>
      </c>
      <c r="C4913" s="24">
        <v>9349.8765000000003</v>
      </c>
    </row>
    <row r="4914" spans="2:3" x14ac:dyDescent="0.25">
      <c r="B4914" t="s">
        <v>8849</v>
      </c>
      <c r="C4914" s="24">
        <v>9347.5583000000006</v>
      </c>
    </row>
    <row r="4915" spans="2:3" x14ac:dyDescent="0.25">
      <c r="B4915" t="s">
        <v>7299</v>
      </c>
      <c r="C4915" s="24">
        <v>9344.7324000000008</v>
      </c>
    </row>
    <row r="4916" spans="2:3" x14ac:dyDescent="0.25">
      <c r="B4916" t="s">
        <v>6838</v>
      </c>
      <c r="C4916" s="24">
        <v>9344.2430000000004</v>
      </c>
    </row>
    <row r="4917" spans="2:3" x14ac:dyDescent="0.25">
      <c r="B4917" t="s">
        <v>2976</v>
      </c>
      <c r="C4917" s="24">
        <v>9344.1011999999992</v>
      </c>
    </row>
    <row r="4918" spans="2:3" x14ac:dyDescent="0.25">
      <c r="B4918" t="s">
        <v>11479</v>
      </c>
      <c r="C4918" s="24">
        <v>9344.0475999999999</v>
      </c>
    </row>
    <row r="4919" spans="2:3" x14ac:dyDescent="0.25">
      <c r="B4919" t="s">
        <v>10692</v>
      </c>
      <c r="C4919" s="24">
        <v>9344.0468999999994</v>
      </c>
    </row>
    <row r="4920" spans="2:3" x14ac:dyDescent="0.25">
      <c r="B4920" t="s">
        <v>18528</v>
      </c>
      <c r="C4920" s="24">
        <v>9341.8516</v>
      </c>
    </row>
    <row r="4921" spans="2:3" x14ac:dyDescent="0.25">
      <c r="B4921" t="s">
        <v>11034</v>
      </c>
      <c r="C4921" s="24">
        <v>9339.2885000000006</v>
      </c>
    </row>
    <row r="4922" spans="2:3" x14ac:dyDescent="0.25">
      <c r="B4922" t="s">
        <v>4516</v>
      </c>
      <c r="C4922" s="24">
        <v>9337.2472999999991</v>
      </c>
    </row>
    <row r="4923" spans="2:3" x14ac:dyDescent="0.25">
      <c r="B4923" t="s">
        <v>3331</v>
      </c>
      <c r="C4923" s="24">
        <v>9335.6680000000015</v>
      </c>
    </row>
    <row r="4924" spans="2:3" x14ac:dyDescent="0.25">
      <c r="B4924" t="s">
        <v>15505</v>
      </c>
      <c r="C4924" s="24">
        <v>9335.5746999999992</v>
      </c>
    </row>
    <row r="4925" spans="2:3" x14ac:dyDescent="0.25">
      <c r="B4925" t="s">
        <v>10361</v>
      </c>
      <c r="C4925" s="24">
        <v>9333.1733999999997</v>
      </c>
    </row>
    <row r="4926" spans="2:3" x14ac:dyDescent="0.25">
      <c r="B4926" t="s">
        <v>4472</v>
      </c>
      <c r="C4926" s="24">
        <v>9330.2568999999985</v>
      </c>
    </row>
    <row r="4927" spans="2:3" x14ac:dyDescent="0.25">
      <c r="B4927" t="s">
        <v>5492</v>
      </c>
      <c r="C4927" s="24">
        <v>9324.2751999999982</v>
      </c>
    </row>
    <row r="4928" spans="2:3" x14ac:dyDescent="0.25">
      <c r="B4928" t="s">
        <v>2743</v>
      </c>
      <c r="C4928" s="24">
        <v>9321.0074000000004</v>
      </c>
    </row>
    <row r="4929" spans="2:3" x14ac:dyDescent="0.25">
      <c r="B4929" t="s">
        <v>9859</v>
      </c>
      <c r="C4929" s="24">
        <v>9313.6025999999983</v>
      </c>
    </row>
    <row r="4930" spans="2:3" x14ac:dyDescent="0.25">
      <c r="B4930" t="s">
        <v>13029</v>
      </c>
      <c r="C4930" s="24">
        <v>9313.4824000000008</v>
      </c>
    </row>
    <row r="4931" spans="2:3" x14ac:dyDescent="0.25">
      <c r="B4931" t="s">
        <v>1082</v>
      </c>
      <c r="C4931" s="24">
        <v>9312.0873999999985</v>
      </c>
    </row>
    <row r="4932" spans="2:3" x14ac:dyDescent="0.25">
      <c r="B4932" t="s">
        <v>17546</v>
      </c>
      <c r="C4932" s="24">
        <v>9307.3251</v>
      </c>
    </row>
    <row r="4933" spans="2:3" x14ac:dyDescent="0.25">
      <c r="B4933" t="s">
        <v>2556</v>
      </c>
      <c r="C4933" s="24">
        <v>9304.5215000000007</v>
      </c>
    </row>
    <row r="4934" spans="2:3" x14ac:dyDescent="0.25">
      <c r="B4934" t="s">
        <v>15300</v>
      </c>
      <c r="C4934" s="24">
        <v>9304.080100000001</v>
      </c>
    </row>
    <row r="4935" spans="2:3" x14ac:dyDescent="0.25">
      <c r="B4935" t="s">
        <v>17291</v>
      </c>
      <c r="C4935" s="24">
        <v>9299.3230999999996</v>
      </c>
    </row>
    <row r="4936" spans="2:3" x14ac:dyDescent="0.25">
      <c r="B4936" t="s">
        <v>2203</v>
      </c>
      <c r="C4936" s="24">
        <v>9299.303100000001</v>
      </c>
    </row>
    <row r="4937" spans="2:3" x14ac:dyDescent="0.25">
      <c r="B4937" t="s">
        <v>13868</v>
      </c>
      <c r="C4937" s="24">
        <v>9293.4480999999996</v>
      </c>
    </row>
    <row r="4938" spans="2:3" x14ac:dyDescent="0.25">
      <c r="B4938" t="s">
        <v>10630</v>
      </c>
      <c r="C4938" s="24">
        <v>9292.0115999999998</v>
      </c>
    </row>
    <row r="4939" spans="2:3" x14ac:dyDescent="0.25">
      <c r="B4939" t="s">
        <v>4623</v>
      </c>
      <c r="C4939" s="24">
        <v>9291.7194999999992</v>
      </c>
    </row>
    <row r="4940" spans="2:3" x14ac:dyDescent="0.25">
      <c r="B4940" t="s">
        <v>10732</v>
      </c>
      <c r="C4940" s="24">
        <v>9288.6977000000006</v>
      </c>
    </row>
    <row r="4941" spans="2:3" x14ac:dyDescent="0.25">
      <c r="B4941" t="s">
        <v>5552</v>
      </c>
      <c r="C4941" s="24">
        <v>9287.5680999999986</v>
      </c>
    </row>
    <row r="4942" spans="2:3" x14ac:dyDescent="0.25">
      <c r="B4942" t="s">
        <v>8418</v>
      </c>
      <c r="C4942" s="24">
        <v>9285.2570999999989</v>
      </c>
    </row>
    <row r="4943" spans="2:3" x14ac:dyDescent="0.25">
      <c r="B4943" t="s">
        <v>10613</v>
      </c>
      <c r="C4943" s="24">
        <v>9282.3531999999996</v>
      </c>
    </row>
    <row r="4944" spans="2:3" x14ac:dyDescent="0.25">
      <c r="B4944" t="s">
        <v>1995</v>
      </c>
      <c r="C4944" s="24">
        <v>9280.9925000000003</v>
      </c>
    </row>
    <row r="4945" spans="2:3" x14ac:dyDescent="0.25">
      <c r="B4945" t="s">
        <v>6282</v>
      </c>
      <c r="C4945" s="24">
        <v>9277.2000000000007</v>
      </c>
    </row>
    <row r="4946" spans="2:3" x14ac:dyDescent="0.25">
      <c r="B4946" t="s">
        <v>9354</v>
      </c>
      <c r="C4946" s="24">
        <v>9277.2000000000007</v>
      </c>
    </row>
    <row r="4947" spans="2:3" x14ac:dyDescent="0.25">
      <c r="B4947" t="s">
        <v>8579</v>
      </c>
      <c r="C4947" s="24">
        <v>9275.9241999999995</v>
      </c>
    </row>
    <row r="4948" spans="2:3" x14ac:dyDescent="0.25">
      <c r="B4948" t="s">
        <v>11433</v>
      </c>
      <c r="C4948" s="24">
        <v>9271.7654000000002</v>
      </c>
    </row>
    <row r="4949" spans="2:3" x14ac:dyDescent="0.25">
      <c r="B4949" t="s">
        <v>15356</v>
      </c>
      <c r="C4949" s="24">
        <v>9271.5002000000004</v>
      </c>
    </row>
    <row r="4950" spans="2:3" x14ac:dyDescent="0.25">
      <c r="B4950" t="s">
        <v>4137</v>
      </c>
      <c r="C4950" s="24">
        <v>9249.4649000000009</v>
      </c>
    </row>
    <row r="4951" spans="2:3" x14ac:dyDescent="0.25">
      <c r="B4951" t="s">
        <v>18470</v>
      </c>
      <c r="C4951" s="24">
        <v>9245.6360000000004</v>
      </c>
    </row>
    <row r="4952" spans="2:3" x14ac:dyDescent="0.25">
      <c r="B4952" t="s">
        <v>9906</v>
      </c>
      <c r="C4952" s="24">
        <v>9245.6360000000004</v>
      </c>
    </row>
    <row r="4953" spans="2:3" x14ac:dyDescent="0.25">
      <c r="B4953" t="s">
        <v>12465</v>
      </c>
      <c r="C4953" s="24">
        <v>9245.6360000000004</v>
      </c>
    </row>
    <row r="4954" spans="2:3" x14ac:dyDescent="0.25">
      <c r="B4954" t="s">
        <v>5946</v>
      </c>
      <c r="C4954" s="24">
        <v>9243.7023999999983</v>
      </c>
    </row>
    <row r="4955" spans="2:3" x14ac:dyDescent="0.25">
      <c r="B4955" t="s">
        <v>5777</v>
      </c>
      <c r="C4955" s="24">
        <v>9240.2919000000002</v>
      </c>
    </row>
    <row r="4956" spans="2:3" x14ac:dyDescent="0.25">
      <c r="B4956" t="s">
        <v>10603</v>
      </c>
      <c r="C4956" s="24">
        <v>9235.6315999999988</v>
      </c>
    </row>
    <row r="4957" spans="2:3" x14ac:dyDescent="0.25">
      <c r="B4957" t="s">
        <v>13158</v>
      </c>
      <c r="C4957" s="24">
        <v>9230.4135999999999</v>
      </c>
    </row>
    <row r="4958" spans="2:3" x14ac:dyDescent="0.25">
      <c r="B4958" t="s">
        <v>5617</v>
      </c>
      <c r="C4958" s="24">
        <v>9228.1736000000001</v>
      </c>
    </row>
    <row r="4959" spans="2:3" x14ac:dyDescent="0.25">
      <c r="B4959" t="s">
        <v>2311</v>
      </c>
      <c r="C4959" s="24">
        <v>9226.8044000000009</v>
      </c>
    </row>
    <row r="4960" spans="2:3" x14ac:dyDescent="0.25">
      <c r="B4960" t="s">
        <v>18136</v>
      </c>
      <c r="C4960" s="24">
        <v>9221.4622999999992</v>
      </c>
    </row>
    <row r="4961" spans="2:3" x14ac:dyDescent="0.25">
      <c r="B4961" t="s">
        <v>10084</v>
      </c>
      <c r="C4961" s="24">
        <v>9215.4838</v>
      </c>
    </row>
    <row r="4962" spans="2:3" x14ac:dyDescent="0.25">
      <c r="B4962" t="s">
        <v>1656</v>
      </c>
      <c r="C4962" s="24">
        <v>9212.6381000000001</v>
      </c>
    </row>
    <row r="4963" spans="2:3" x14ac:dyDescent="0.25">
      <c r="B4963" t="s">
        <v>18066</v>
      </c>
      <c r="C4963" s="24">
        <v>9211.5424999999996</v>
      </c>
    </row>
    <row r="4964" spans="2:3" x14ac:dyDescent="0.25">
      <c r="B4964" t="s">
        <v>3408</v>
      </c>
      <c r="C4964" s="24">
        <v>9200.9300999999996</v>
      </c>
    </row>
    <row r="4965" spans="2:3" x14ac:dyDescent="0.25">
      <c r="B4965" t="s">
        <v>9197</v>
      </c>
      <c r="C4965" s="24">
        <v>9198.8169999999991</v>
      </c>
    </row>
    <row r="4966" spans="2:3" x14ac:dyDescent="0.25">
      <c r="B4966" t="s">
        <v>13240</v>
      </c>
      <c r="C4966" s="24">
        <v>9198.1656999999996</v>
      </c>
    </row>
    <row r="4967" spans="2:3" x14ac:dyDescent="0.25">
      <c r="B4967" t="s">
        <v>5589</v>
      </c>
      <c r="C4967" s="24">
        <v>9182.9566999999988</v>
      </c>
    </row>
    <row r="4968" spans="2:3" x14ac:dyDescent="0.25">
      <c r="B4968" t="s">
        <v>15991</v>
      </c>
      <c r="C4968" s="24">
        <v>9181.5115999999998</v>
      </c>
    </row>
    <row r="4969" spans="2:3" x14ac:dyDescent="0.25">
      <c r="B4969" t="s">
        <v>17596</v>
      </c>
      <c r="C4969" s="24">
        <v>9181.5115999999998</v>
      </c>
    </row>
    <row r="4970" spans="2:3" x14ac:dyDescent="0.25">
      <c r="B4970" t="s">
        <v>13781</v>
      </c>
      <c r="C4970" s="24">
        <v>9181.4485000000004</v>
      </c>
    </row>
    <row r="4971" spans="2:3" x14ac:dyDescent="0.25">
      <c r="B4971" t="s">
        <v>7449</v>
      </c>
      <c r="C4971" s="24">
        <v>9174.6468999999997</v>
      </c>
    </row>
    <row r="4972" spans="2:3" x14ac:dyDescent="0.25">
      <c r="B4972" t="s">
        <v>13066</v>
      </c>
      <c r="C4972" s="24">
        <v>9172.3588</v>
      </c>
    </row>
    <row r="4973" spans="2:3" x14ac:dyDescent="0.25">
      <c r="B4973" t="s">
        <v>8329</v>
      </c>
      <c r="C4973" s="24">
        <v>9172.3567000000003</v>
      </c>
    </row>
    <row r="4974" spans="2:3" x14ac:dyDescent="0.25">
      <c r="B4974" t="s">
        <v>12758</v>
      </c>
      <c r="C4974" s="24">
        <v>9166.8595999999998</v>
      </c>
    </row>
    <row r="4975" spans="2:3" x14ac:dyDescent="0.25">
      <c r="B4975" t="s">
        <v>628</v>
      </c>
      <c r="C4975" s="24">
        <v>9163.6126999999979</v>
      </c>
    </row>
    <row r="4976" spans="2:3" x14ac:dyDescent="0.25">
      <c r="B4976" t="s">
        <v>5028</v>
      </c>
      <c r="C4976" s="24">
        <v>9162.2554999999993</v>
      </c>
    </row>
    <row r="4977" spans="2:3" x14ac:dyDescent="0.25">
      <c r="B4977" t="s">
        <v>5282</v>
      </c>
      <c r="C4977" s="24">
        <v>9162.1424000000006</v>
      </c>
    </row>
    <row r="4978" spans="2:3" x14ac:dyDescent="0.25">
      <c r="B4978" t="s">
        <v>8919</v>
      </c>
      <c r="C4978" s="24">
        <v>9158.8150999999998</v>
      </c>
    </row>
    <row r="4979" spans="2:3" x14ac:dyDescent="0.25">
      <c r="B4979" t="s">
        <v>8848</v>
      </c>
      <c r="C4979" s="24">
        <v>9158.1129999999994</v>
      </c>
    </row>
    <row r="4980" spans="2:3" x14ac:dyDescent="0.25">
      <c r="B4980" t="s">
        <v>6922</v>
      </c>
      <c r="C4980" s="24">
        <v>9150.696899999999</v>
      </c>
    </row>
    <row r="4981" spans="2:3" x14ac:dyDescent="0.25">
      <c r="B4981" t="s">
        <v>18024</v>
      </c>
      <c r="C4981" s="24">
        <v>9148.8659000000007</v>
      </c>
    </row>
    <row r="4982" spans="2:3" x14ac:dyDescent="0.25">
      <c r="B4982" t="s">
        <v>16018</v>
      </c>
      <c r="C4982" s="24">
        <v>9141.0815999999995</v>
      </c>
    </row>
    <row r="4983" spans="2:3" x14ac:dyDescent="0.25">
      <c r="B4983" t="s">
        <v>8551</v>
      </c>
      <c r="C4983" s="24">
        <v>9138.2381000000005</v>
      </c>
    </row>
    <row r="4984" spans="2:3" x14ac:dyDescent="0.25">
      <c r="B4984" t="s">
        <v>5438</v>
      </c>
      <c r="C4984" s="24">
        <v>9134.9340000000011</v>
      </c>
    </row>
    <row r="4985" spans="2:3" x14ac:dyDescent="0.25">
      <c r="B4985" t="s">
        <v>8680</v>
      </c>
      <c r="C4985" s="24">
        <v>9133.1309999999994</v>
      </c>
    </row>
    <row r="4986" spans="2:3" x14ac:dyDescent="0.25">
      <c r="B4986" t="s">
        <v>6169</v>
      </c>
      <c r="C4986" s="24">
        <v>9130.8395</v>
      </c>
    </row>
    <row r="4987" spans="2:3" x14ac:dyDescent="0.25">
      <c r="B4987" t="s">
        <v>11497</v>
      </c>
      <c r="C4987" s="24">
        <v>9129.6128000000008</v>
      </c>
    </row>
    <row r="4988" spans="2:3" x14ac:dyDescent="0.25">
      <c r="B4988" t="s">
        <v>4465</v>
      </c>
      <c r="C4988" s="24">
        <v>9125.0131000000019</v>
      </c>
    </row>
    <row r="4989" spans="2:3" x14ac:dyDescent="0.25">
      <c r="B4989" t="s">
        <v>6568</v>
      </c>
      <c r="C4989" s="24">
        <v>9117.7525999999998</v>
      </c>
    </row>
    <row r="4990" spans="2:3" x14ac:dyDescent="0.25">
      <c r="B4990" t="s">
        <v>15686</v>
      </c>
      <c r="C4990" s="24">
        <v>9105.5280999999995</v>
      </c>
    </row>
    <row r="4991" spans="2:3" x14ac:dyDescent="0.25">
      <c r="B4991" t="s">
        <v>17471</v>
      </c>
      <c r="C4991" s="24">
        <v>9103.6332000000002</v>
      </c>
    </row>
    <row r="4992" spans="2:3" x14ac:dyDescent="0.25">
      <c r="B4992" t="s">
        <v>11805</v>
      </c>
      <c r="C4992" s="24">
        <v>9099.7302</v>
      </c>
    </row>
    <row r="4993" spans="2:3" x14ac:dyDescent="0.25">
      <c r="B4993" t="s">
        <v>2387</v>
      </c>
      <c r="C4993" s="24">
        <v>9098.029300000002</v>
      </c>
    </row>
    <row r="4994" spans="2:3" x14ac:dyDescent="0.25">
      <c r="B4994" t="s">
        <v>18228</v>
      </c>
      <c r="C4994" s="24">
        <v>9087.0321000000004</v>
      </c>
    </row>
    <row r="4995" spans="2:3" x14ac:dyDescent="0.25">
      <c r="B4995" t="s">
        <v>3084</v>
      </c>
      <c r="C4995" s="24">
        <v>9086.2668999999987</v>
      </c>
    </row>
    <row r="4996" spans="2:3" x14ac:dyDescent="0.25">
      <c r="B4996" t="s">
        <v>5015</v>
      </c>
      <c r="C4996" s="24">
        <v>9083.014000000001</v>
      </c>
    </row>
    <row r="4997" spans="2:3" x14ac:dyDescent="0.25">
      <c r="B4997" t="s">
        <v>3664</v>
      </c>
      <c r="C4997" s="24">
        <v>9080.5982999999997</v>
      </c>
    </row>
    <row r="4998" spans="2:3" x14ac:dyDescent="0.25">
      <c r="B4998" t="s">
        <v>16389</v>
      </c>
      <c r="C4998" s="24">
        <v>9077.598</v>
      </c>
    </row>
    <row r="4999" spans="2:3" x14ac:dyDescent="0.25">
      <c r="B4999" t="s">
        <v>12441</v>
      </c>
      <c r="C4999" s="24">
        <v>9074.8450999999986</v>
      </c>
    </row>
    <row r="5000" spans="2:3" x14ac:dyDescent="0.25">
      <c r="B5000" t="s">
        <v>17376</v>
      </c>
      <c r="C5000" s="24">
        <v>9073.3542999999991</v>
      </c>
    </row>
    <row r="5001" spans="2:3" x14ac:dyDescent="0.25">
      <c r="B5001" t="s">
        <v>1796</v>
      </c>
      <c r="C5001" s="24">
        <v>9068.2157999999999</v>
      </c>
    </row>
    <row r="5002" spans="2:3" x14ac:dyDescent="0.25">
      <c r="B5002" t="s">
        <v>2860</v>
      </c>
      <c r="C5002" s="24">
        <v>9067.4606000000003</v>
      </c>
    </row>
    <row r="5003" spans="2:3" x14ac:dyDescent="0.25">
      <c r="B5003" t="s">
        <v>17807</v>
      </c>
      <c r="C5003" s="24">
        <v>9066.3425999999999</v>
      </c>
    </row>
    <row r="5004" spans="2:3" x14ac:dyDescent="0.25">
      <c r="B5004" t="s">
        <v>12008</v>
      </c>
      <c r="C5004" s="24">
        <v>9046.2659999999996</v>
      </c>
    </row>
    <row r="5005" spans="2:3" x14ac:dyDescent="0.25">
      <c r="B5005" t="s">
        <v>9123</v>
      </c>
      <c r="C5005" s="24">
        <v>9039.5794999999998</v>
      </c>
    </row>
    <row r="5006" spans="2:3" x14ac:dyDescent="0.25">
      <c r="B5006" t="s">
        <v>9463</v>
      </c>
      <c r="C5006" s="24">
        <v>9039.2019999999993</v>
      </c>
    </row>
    <row r="5007" spans="2:3" x14ac:dyDescent="0.25">
      <c r="B5007" t="s">
        <v>3602</v>
      </c>
      <c r="C5007" s="24">
        <v>9037.8626000000004</v>
      </c>
    </row>
    <row r="5008" spans="2:3" x14ac:dyDescent="0.25">
      <c r="B5008" t="s">
        <v>1309</v>
      </c>
      <c r="C5008" s="24">
        <v>9036.89</v>
      </c>
    </row>
    <row r="5009" spans="2:3" x14ac:dyDescent="0.25">
      <c r="B5009" t="s">
        <v>12788</v>
      </c>
      <c r="C5009" s="24">
        <v>9034.4817999999977</v>
      </c>
    </row>
    <row r="5010" spans="2:3" x14ac:dyDescent="0.25">
      <c r="B5010" t="s">
        <v>8212</v>
      </c>
      <c r="C5010" s="24">
        <v>9032.3173999999999</v>
      </c>
    </row>
    <row r="5011" spans="2:3" x14ac:dyDescent="0.25">
      <c r="B5011" t="s">
        <v>3317</v>
      </c>
      <c r="C5011" s="24">
        <v>9028.5712999999996</v>
      </c>
    </row>
    <row r="5012" spans="2:3" x14ac:dyDescent="0.25">
      <c r="B5012" t="s">
        <v>6938</v>
      </c>
      <c r="C5012" s="24">
        <v>9026.3963999999996</v>
      </c>
    </row>
    <row r="5013" spans="2:3" x14ac:dyDescent="0.25">
      <c r="B5013" t="s">
        <v>6210</v>
      </c>
      <c r="C5013" s="24">
        <v>9024.6479999999992</v>
      </c>
    </row>
    <row r="5014" spans="2:3" x14ac:dyDescent="0.25">
      <c r="B5014" t="s">
        <v>7660</v>
      </c>
      <c r="C5014" s="24">
        <v>9023.4531999999999</v>
      </c>
    </row>
    <row r="5015" spans="2:3" x14ac:dyDescent="0.25">
      <c r="B5015" t="s">
        <v>14598</v>
      </c>
      <c r="C5015" s="24">
        <v>9021.3209999999999</v>
      </c>
    </row>
    <row r="5016" spans="2:3" x14ac:dyDescent="0.25">
      <c r="B5016" t="s">
        <v>11335</v>
      </c>
      <c r="C5016" s="24">
        <v>9021.3209999999999</v>
      </c>
    </row>
    <row r="5017" spans="2:3" x14ac:dyDescent="0.25">
      <c r="B5017" t="s">
        <v>6983</v>
      </c>
      <c r="C5017" s="24">
        <v>9021.3209999999999</v>
      </c>
    </row>
    <row r="5018" spans="2:3" x14ac:dyDescent="0.25">
      <c r="B5018" t="s">
        <v>12818</v>
      </c>
      <c r="C5018" s="24">
        <v>9020.9971999999998</v>
      </c>
    </row>
    <row r="5019" spans="2:3" x14ac:dyDescent="0.25">
      <c r="B5019" t="s">
        <v>14698</v>
      </c>
      <c r="C5019" s="24">
        <v>9010.6371999999992</v>
      </c>
    </row>
    <row r="5020" spans="2:3" x14ac:dyDescent="0.25">
      <c r="B5020" t="s">
        <v>1358</v>
      </c>
      <c r="C5020" s="24">
        <v>9009.0698000000011</v>
      </c>
    </row>
    <row r="5021" spans="2:3" x14ac:dyDescent="0.25">
      <c r="B5021" t="s">
        <v>4907</v>
      </c>
      <c r="C5021" s="24">
        <v>9004.9691999999995</v>
      </c>
    </row>
    <row r="5022" spans="2:3" x14ac:dyDescent="0.25">
      <c r="B5022" t="s">
        <v>12983</v>
      </c>
      <c r="C5022" s="24">
        <v>9004.5188999999991</v>
      </c>
    </row>
    <row r="5023" spans="2:3" x14ac:dyDescent="0.25">
      <c r="B5023" t="s">
        <v>11113</v>
      </c>
      <c r="C5023" s="24">
        <v>9003.4326999999994</v>
      </c>
    </row>
    <row r="5024" spans="2:3" x14ac:dyDescent="0.25">
      <c r="B5024" t="s">
        <v>12595</v>
      </c>
      <c r="C5024" s="24">
        <v>8998.1199000000015</v>
      </c>
    </row>
    <row r="5025" spans="2:3" x14ac:dyDescent="0.25">
      <c r="B5025" t="s">
        <v>2985</v>
      </c>
      <c r="C5025" s="24">
        <v>8997.7024000000001</v>
      </c>
    </row>
    <row r="5026" spans="2:3" x14ac:dyDescent="0.25">
      <c r="B5026" t="s">
        <v>12343</v>
      </c>
      <c r="C5026" s="24">
        <v>8996.7994999999992</v>
      </c>
    </row>
    <row r="5027" spans="2:3" x14ac:dyDescent="0.25">
      <c r="B5027" t="s">
        <v>12053</v>
      </c>
      <c r="C5027" s="24">
        <v>8993.9618000000009</v>
      </c>
    </row>
    <row r="5028" spans="2:3" x14ac:dyDescent="0.25">
      <c r="B5028" t="s">
        <v>8061</v>
      </c>
      <c r="C5028" s="24">
        <v>8993.8480999999992</v>
      </c>
    </row>
    <row r="5029" spans="2:3" x14ac:dyDescent="0.25">
      <c r="B5029" t="s">
        <v>16113</v>
      </c>
      <c r="C5029" s="24">
        <v>8993.8284999999996</v>
      </c>
    </row>
    <row r="5030" spans="2:3" x14ac:dyDescent="0.25">
      <c r="B5030" t="s">
        <v>3660</v>
      </c>
      <c r="C5030" s="24">
        <v>8991.5418000000009</v>
      </c>
    </row>
    <row r="5031" spans="2:3" x14ac:dyDescent="0.25">
      <c r="B5031" t="s">
        <v>3790</v>
      </c>
      <c r="C5031" s="24">
        <v>8980.722600000001</v>
      </c>
    </row>
    <row r="5032" spans="2:3" x14ac:dyDescent="0.25">
      <c r="B5032" t="s">
        <v>18334</v>
      </c>
      <c r="C5032" s="24">
        <v>8977.7190999999984</v>
      </c>
    </row>
    <row r="5033" spans="2:3" x14ac:dyDescent="0.25">
      <c r="B5033" t="s">
        <v>7067</v>
      </c>
      <c r="C5033" s="24">
        <v>8970.2242000000006</v>
      </c>
    </row>
    <row r="5034" spans="2:3" x14ac:dyDescent="0.25">
      <c r="B5034" t="s">
        <v>5704</v>
      </c>
      <c r="C5034" s="24">
        <v>8965.6514000000006</v>
      </c>
    </row>
    <row r="5035" spans="2:3" x14ac:dyDescent="0.25">
      <c r="B5035" t="s">
        <v>2075</v>
      </c>
      <c r="C5035" s="24">
        <v>8963.7386999999999</v>
      </c>
    </row>
    <row r="5036" spans="2:3" x14ac:dyDescent="0.25">
      <c r="B5036" t="s">
        <v>5298</v>
      </c>
      <c r="C5036" s="24">
        <v>8963.2425999999996</v>
      </c>
    </row>
    <row r="5037" spans="2:3" x14ac:dyDescent="0.25">
      <c r="B5037" t="s">
        <v>17175</v>
      </c>
      <c r="C5037" s="24">
        <v>8958.6329000000005</v>
      </c>
    </row>
    <row r="5038" spans="2:3" x14ac:dyDescent="0.25">
      <c r="B5038" t="s">
        <v>3729</v>
      </c>
      <c r="C5038" s="24">
        <v>8947.8544000000002</v>
      </c>
    </row>
    <row r="5039" spans="2:3" x14ac:dyDescent="0.25">
      <c r="B5039" t="s">
        <v>14637</v>
      </c>
      <c r="C5039" s="24">
        <v>8944.8048000000017</v>
      </c>
    </row>
    <row r="5040" spans="2:3" x14ac:dyDescent="0.25">
      <c r="B5040" t="s">
        <v>12132</v>
      </c>
      <c r="C5040" s="24">
        <v>8942.8873999999996</v>
      </c>
    </row>
    <row r="5041" spans="2:3" x14ac:dyDescent="0.25">
      <c r="B5041" t="s">
        <v>5194</v>
      </c>
      <c r="C5041" s="24">
        <v>8940.4052999999985</v>
      </c>
    </row>
    <row r="5042" spans="2:3" x14ac:dyDescent="0.25">
      <c r="B5042" t="s">
        <v>17760</v>
      </c>
      <c r="C5042" s="24">
        <v>8940.1124</v>
      </c>
    </row>
    <row r="5043" spans="2:3" x14ac:dyDescent="0.25">
      <c r="B5043" t="s">
        <v>5519</v>
      </c>
      <c r="C5043" s="24">
        <v>8930.8279000000002</v>
      </c>
    </row>
    <row r="5044" spans="2:3" x14ac:dyDescent="0.25">
      <c r="B5044" t="s">
        <v>15268</v>
      </c>
      <c r="C5044" s="24">
        <v>8930.2064999999984</v>
      </c>
    </row>
    <row r="5045" spans="2:3" x14ac:dyDescent="0.25">
      <c r="B5045" t="s">
        <v>7401</v>
      </c>
      <c r="C5045" s="24">
        <v>8927.0136000000002</v>
      </c>
    </row>
    <row r="5046" spans="2:3" x14ac:dyDescent="0.25">
      <c r="B5046" t="s">
        <v>15662</v>
      </c>
      <c r="C5046" s="24">
        <v>8925.8428999999996</v>
      </c>
    </row>
    <row r="5047" spans="2:3" x14ac:dyDescent="0.25">
      <c r="B5047" t="s">
        <v>17437</v>
      </c>
      <c r="C5047" s="24">
        <v>8918.5350000000017</v>
      </c>
    </row>
    <row r="5048" spans="2:3" x14ac:dyDescent="0.25">
      <c r="B5048" t="s">
        <v>6810</v>
      </c>
      <c r="C5048" s="24">
        <v>8918.2086999999992</v>
      </c>
    </row>
    <row r="5049" spans="2:3" x14ac:dyDescent="0.25">
      <c r="B5049" t="s">
        <v>13524</v>
      </c>
      <c r="C5049" s="24">
        <v>8907.4296999999988</v>
      </c>
    </row>
    <row r="5050" spans="2:3" x14ac:dyDescent="0.25">
      <c r="B5050" t="s">
        <v>14849</v>
      </c>
      <c r="C5050" s="24">
        <v>8893.759</v>
      </c>
    </row>
    <row r="5051" spans="2:3" x14ac:dyDescent="0.25">
      <c r="B5051" t="s">
        <v>7439</v>
      </c>
      <c r="C5051" s="24">
        <v>8892.191499999999</v>
      </c>
    </row>
    <row r="5052" spans="2:3" x14ac:dyDescent="0.25">
      <c r="B5052" t="s">
        <v>13438</v>
      </c>
      <c r="C5052" s="24">
        <v>8889.5987000000005</v>
      </c>
    </row>
    <row r="5053" spans="2:3" x14ac:dyDescent="0.25">
      <c r="B5053" t="s">
        <v>5594</v>
      </c>
      <c r="C5053" s="24">
        <v>8888.5518000000011</v>
      </c>
    </row>
    <row r="5054" spans="2:3" x14ac:dyDescent="0.25">
      <c r="B5054" t="s">
        <v>7367</v>
      </c>
      <c r="C5054" s="24">
        <v>8887.3292999999994</v>
      </c>
    </row>
    <row r="5055" spans="2:3" x14ac:dyDescent="0.25">
      <c r="B5055" t="s">
        <v>3109</v>
      </c>
      <c r="C5055" s="24">
        <v>8884.0210000000006</v>
      </c>
    </row>
    <row r="5056" spans="2:3" x14ac:dyDescent="0.25">
      <c r="B5056" t="s">
        <v>9937</v>
      </c>
      <c r="C5056" s="24">
        <v>8883.8702000000012</v>
      </c>
    </row>
    <row r="5057" spans="2:3" x14ac:dyDescent="0.25">
      <c r="B5057" t="s">
        <v>10907</v>
      </c>
      <c r="C5057" s="24">
        <v>8882.9935999999998</v>
      </c>
    </row>
    <row r="5058" spans="2:3" x14ac:dyDescent="0.25">
      <c r="B5058" t="s">
        <v>17327</v>
      </c>
      <c r="C5058" s="24">
        <v>8877.7569999999996</v>
      </c>
    </row>
    <row r="5059" spans="2:3" x14ac:dyDescent="0.25">
      <c r="B5059" t="s">
        <v>13466</v>
      </c>
      <c r="C5059" s="24">
        <v>8877.7569999999996</v>
      </c>
    </row>
    <row r="5060" spans="2:3" x14ac:dyDescent="0.25">
      <c r="B5060" t="s">
        <v>7467</v>
      </c>
      <c r="C5060" s="24">
        <v>8874.6005000000023</v>
      </c>
    </row>
    <row r="5061" spans="2:3" x14ac:dyDescent="0.25">
      <c r="B5061" t="s">
        <v>12021</v>
      </c>
      <c r="C5061" s="24">
        <v>8874.1903999999995</v>
      </c>
    </row>
    <row r="5062" spans="2:3" x14ac:dyDescent="0.25">
      <c r="B5062" t="s">
        <v>17813</v>
      </c>
      <c r="C5062" s="24">
        <v>8869.2448000000004</v>
      </c>
    </row>
    <row r="5063" spans="2:3" x14ac:dyDescent="0.25">
      <c r="B5063" t="s">
        <v>13685</v>
      </c>
      <c r="C5063" s="24">
        <v>8868.3445000000011</v>
      </c>
    </row>
    <row r="5064" spans="2:3" x14ac:dyDescent="0.25">
      <c r="B5064" t="s">
        <v>16840</v>
      </c>
      <c r="C5064" s="24">
        <v>8865.4696000000004</v>
      </c>
    </row>
    <row r="5065" spans="2:3" x14ac:dyDescent="0.25">
      <c r="B5065" t="s">
        <v>9970</v>
      </c>
      <c r="C5065" s="24">
        <v>8861.4742999999999</v>
      </c>
    </row>
    <row r="5066" spans="2:3" x14ac:dyDescent="0.25">
      <c r="B5066" t="s">
        <v>3634</v>
      </c>
      <c r="C5066" s="24">
        <v>8861.4501999999993</v>
      </c>
    </row>
    <row r="5067" spans="2:3" x14ac:dyDescent="0.25">
      <c r="B5067" t="s">
        <v>6080</v>
      </c>
      <c r="C5067" s="24">
        <v>8851.4338999999982</v>
      </c>
    </row>
    <row r="5068" spans="2:3" x14ac:dyDescent="0.25">
      <c r="B5068" t="s">
        <v>14324</v>
      </c>
      <c r="C5068" s="24">
        <v>8847.895199999999</v>
      </c>
    </row>
    <row r="5069" spans="2:3" x14ac:dyDescent="0.25">
      <c r="B5069" t="s">
        <v>811</v>
      </c>
      <c r="C5069" s="24">
        <v>8837.7602000000006</v>
      </c>
    </row>
    <row r="5070" spans="2:3" x14ac:dyDescent="0.25">
      <c r="B5070" t="s">
        <v>15045</v>
      </c>
      <c r="C5070" s="24">
        <v>8830.1431999999986</v>
      </c>
    </row>
    <row r="5071" spans="2:3" x14ac:dyDescent="0.25">
      <c r="B5071" t="s">
        <v>16066</v>
      </c>
      <c r="C5071" s="24">
        <v>8829.2306000000008</v>
      </c>
    </row>
    <row r="5072" spans="2:3" x14ac:dyDescent="0.25">
      <c r="B5072" t="s">
        <v>1343</v>
      </c>
      <c r="C5072" s="24">
        <v>8827.4835999999996</v>
      </c>
    </row>
    <row r="5073" spans="2:3" x14ac:dyDescent="0.25">
      <c r="B5073" t="s">
        <v>17491</v>
      </c>
      <c r="C5073" s="24">
        <v>8824.1833000000006</v>
      </c>
    </row>
    <row r="5074" spans="2:3" x14ac:dyDescent="0.25">
      <c r="B5074" t="s">
        <v>3786</v>
      </c>
      <c r="C5074" s="24">
        <v>8817.9916999999987</v>
      </c>
    </row>
    <row r="5075" spans="2:3" x14ac:dyDescent="0.25">
      <c r="B5075" t="s">
        <v>18081</v>
      </c>
      <c r="C5075" s="24">
        <v>8806.7808999999997</v>
      </c>
    </row>
    <row r="5076" spans="2:3" x14ac:dyDescent="0.25">
      <c r="B5076" t="s">
        <v>9575</v>
      </c>
      <c r="C5076" s="24">
        <v>8794.0932000000012</v>
      </c>
    </row>
    <row r="5077" spans="2:3" x14ac:dyDescent="0.25">
      <c r="B5077" t="s">
        <v>16263</v>
      </c>
      <c r="C5077" s="24">
        <v>8792.3956999999991</v>
      </c>
    </row>
    <row r="5078" spans="2:3" x14ac:dyDescent="0.25">
      <c r="B5078" t="s">
        <v>10612</v>
      </c>
      <c r="C5078" s="24">
        <v>8790.1422000000002</v>
      </c>
    </row>
    <row r="5079" spans="2:3" x14ac:dyDescent="0.25">
      <c r="B5079" t="s">
        <v>8302</v>
      </c>
      <c r="C5079" s="24">
        <v>8785.7538999999997</v>
      </c>
    </row>
    <row r="5080" spans="2:3" x14ac:dyDescent="0.25">
      <c r="B5080" t="s">
        <v>14426</v>
      </c>
      <c r="C5080" s="24">
        <v>8782.7802000000011</v>
      </c>
    </row>
    <row r="5081" spans="2:3" x14ac:dyDescent="0.25">
      <c r="B5081" t="s">
        <v>5305</v>
      </c>
      <c r="C5081" s="24">
        <v>8777.5393999999997</v>
      </c>
    </row>
    <row r="5082" spans="2:3" x14ac:dyDescent="0.25">
      <c r="B5082" t="s">
        <v>11516</v>
      </c>
      <c r="C5082" s="24">
        <v>8771.5627999999997</v>
      </c>
    </row>
    <row r="5083" spans="2:3" x14ac:dyDescent="0.25">
      <c r="B5083" t="s">
        <v>12688</v>
      </c>
      <c r="C5083" s="24">
        <v>8770.8310000000001</v>
      </c>
    </row>
    <row r="5084" spans="2:3" x14ac:dyDescent="0.25">
      <c r="B5084" t="s">
        <v>16863</v>
      </c>
      <c r="C5084" s="24">
        <v>8769.5733</v>
      </c>
    </row>
    <row r="5085" spans="2:3" x14ac:dyDescent="0.25">
      <c r="B5085" t="s">
        <v>18255</v>
      </c>
      <c r="C5085" s="24">
        <v>8767.1891999999989</v>
      </c>
    </row>
    <row r="5086" spans="2:3" x14ac:dyDescent="0.25">
      <c r="B5086" t="s">
        <v>15954</v>
      </c>
      <c r="C5086" s="24">
        <v>8765.300299999999</v>
      </c>
    </row>
    <row r="5087" spans="2:3" x14ac:dyDescent="0.25">
      <c r="B5087" t="s">
        <v>10817</v>
      </c>
      <c r="C5087" s="24">
        <v>8764.5215000000007</v>
      </c>
    </row>
    <row r="5088" spans="2:3" x14ac:dyDescent="0.25">
      <c r="B5088" t="s">
        <v>18533</v>
      </c>
      <c r="C5088" s="24">
        <v>8759.0488000000005</v>
      </c>
    </row>
    <row r="5089" spans="2:3" x14ac:dyDescent="0.25">
      <c r="B5089" t="s">
        <v>6852</v>
      </c>
      <c r="C5089" s="24">
        <v>8758.9315000000006</v>
      </c>
    </row>
    <row r="5090" spans="2:3" x14ac:dyDescent="0.25">
      <c r="B5090" t="s">
        <v>5505</v>
      </c>
      <c r="C5090" s="24">
        <v>8754.0770000000011</v>
      </c>
    </row>
    <row r="5091" spans="2:3" x14ac:dyDescent="0.25">
      <c r="B5091" t="s">
        <v>16520</v>
      </c>
      <c r="C5091" s="24">
        <v>8750.7015999999985</v>
      </c>
    </row>
    <row r="5092" spans="2:3" x14ac:dyDescent="0.25">
      <c r="B5092" t="s">
        <v>10977</v>
      </c>
      <c r="C5092" s="24">
        <v>8747.6977999999999</v>
      </c>
    </row>
    <row r="5093" spans="2:3" x14ac:dyDescent="0.25">
      <c r="B5093" t="s">
        <v>1624</v>
      </c>
      <c r="C5093" s="24">
        <v>8746.3347999999987</v>
      </c>
    </row>
    <row r="5094" spans="2:3" x14ac:dyDescent="0.25">
      <c r="B5094" t="s">
        <v>12265</v>
      </c>
      <c r="C5094" s="24">
        <v>8745.6438999999991</v>
      </c>
    </row>
    <row r="5095" spans="2:3" x14ac:dyDescent="0.25">
      <c r="B5095" t="s">
        <v>17623</v>
      </c>
      <c r="C5095" s="24">
        <v>8744.7142999999996</v>
      </c>
    </row>
    <row r="5096" spans="2:3" x14ac:dyDescent="0.25">
      <c r="B5096" t="s">
        <v>12344</v>
      </c>
      <c r="C5096" s="24">
        <v>8742.4696000000004</v>
      </c>
    </row>
    <row r="5097" spans="2:3" x14ac:dyDescent="0.25">
      <c r="B5097" t="s">
        <v>15118</v>
      </c>
      <c r="C5097" s="24">
        <v>8742.434299999999</v>
      </c>
    </row>
    <row r="5098" spans="2:3" x14ac:dyDescent="0.25">
      <c r="B5098" t="s">
        <v>17104</v>
      </c>
      <c r="C5098" s="24">
        <v>8738.1211999999996</v>
      </c>
    </row>
    <row r="5099" spans="2:3" x14ac:dyDescent="0.25">
      <c r="B5099" t="s">
        <v>853</v>
      </c>
      <c r="C5099" s="24">
        <v>8737.9377000000004</v>
      </c>
    </row>
    <row r="5100" spans="2:3" x14ac:dyDescent="0.25">
      <c r="B5100" t="s">
        <v>12273</v>
      </c>
      <c r="C5100" s="24">
        <v>8736.5453999999991</v>
      </c>
    </row>
    <row r="5101" spans="2:3" x14ac:dyDescent="0.25">
      <c r="B5101" t="s">
        <v>7768</v>
      </c>
      <c r="C5101" s="24">
        <v>8735.1368999999995</v>
      </c>
    </row>
    <row r="5102" spans="2:3" x14ac:dyDescent="0.25">
      <c r="B5102" t="s">
        <v>4505</v>
      </c>
      <c r="C5102" s="24">
        <v>8734.2847999999994</v>
      </c>
    </row>
    <row r="5103" spans="2:3" x14ac:dyDescent="0.25">
      <c r="B5103" t="s">
        <v>17756</v>
      </c>
      <c r="C5103" s="24">
        <v>8731.6743000000006</v>
      </c>
    </row>
    <row r="5104" spans="2:3" x14ac:dyDescent="0.25">
      <c r="B5104" t="s">
        <v>14617</v>
      </c>
      <c r="C5104" s="24">
        <v>8727.7061999999987</v>
      </c>
    </row>
    <row r="5105" spans="2:3" x14ac:dyDescent="0.25">
      <c r="B5105" t="s">
        <v>18135</v>
      </c>
      <c r="C5105" s="24">
        <v>8726.6675999999989</v>
      </c>
    </row>
    <row r="5106" spans="2:3" x14ac:dyDescent="0.25">
      <c r="B5106" t="s">
        <v>18062</v>
      </c>
      <c r="C5106" s="24">
        <v>8715.0643</v>
      </c>
    </row>
    <row r="5107" spans="2:3" x14ac:dyDescent="0.25">
      <c r="B5107" t="s">
        <v>10133</v>
      </c>
      <c r="C5107" s="24">
        <v>8713.1126999999997</v>
      </c>
    </row>
    <row r="5108" spans="2:3" x14ac:dyDescent="0.25">
      <c r="B5108" t="s">
        <v>16643</v>
      </c>
      <c r="C5108" s="24">
        <v>8709.9434000000001</v>
      </c>
    </row>
    <row r="5109" spans="2:3" x14ac:dyDescent="0.25">
      <c r="B5109" t="s">
        <v>3484</v>
      </c>
      <c r="C5109" s="24">
        <v>8706.8338000000003</v>
      </c>
    </row>
    <row r="5110" spans="2:3" x14ac:dyDescent="0.25">
      <c r="B5110" t="s">
        <v>11766</v>
      </c>
      <c r="C5110" s="24">
        <v>8700.3649999999998</v>
      </c>
    </row>
    <row r="5111" spans="2:3" x14ac:dyDescent="0.25">
      <c r="B5111" t="s">
        <v>12503</v>
      </c>
      <c r="C5111" s="24">
        <v>8700.1659</v>
      </c>
    </row>
    <row r="5112" spans="2:3" x14ac:dyDescent="0.25">
      <c r="B5112" t="s">
        <v>13353</v>
      </c>
      <c r="C5112" s="24">
        <v>8693.1058999999987</v>
      </c>
    </row>
    <row r="5113" spans="2:3" x14ac:dyDescent="0.25">
      <c r="B5113" t="s">
        <v>2889</v>
      </c>
      <c r="C5113" s="24">
        <v>8688.8279999999995</v>
      </c>
    </row>
    <row r="5114" spans="2:3" x14ac:dyDescent="0.25">
      <c r="B5114" t="s">
        <v>17856</v>
      </c>
      <c r="C5114" s="24">
        <v>8688.7173000000003</v>
      </c>
    </row>
    <row r="5115" spans="2:3" x14ac:dyDescent="0.25">
      <c r="B5115" t="s">
        <v>7677</v>
      </c>
      <c r="C5115" s="24">
        <v>8680.6237000000001</v>
      </c>
    </row>
    <row r="5116" spans="2:3" x14ac:dyDescent="0.25">
      <c r="B5116" t="s">
        <v>7843</v>
      </c>
      <c r="C5116" s="24">
        <v>8671.6769999999997</v>
      </c>
    </row>
    <row r="5117" spans="2:3" x14ac:dyDescent="0.25">
      <c r="B5117" t="s">
        <v>13532</v>
      </c>
      <c r="C5117" s="24">
        <v>8671.1376999999993</v>
      </c>
    </row>
    <row r="5118" spans="2:3" x14ac:dyDescent="0.25">
      <c r="B5118" t="s">
        <v>18286</v>
      </c>
      <c r="C5118" s="24">
        <v>8670.0306</v>
      </c>
    </row>
    <row r="5119" spans="2:3" x14ac:dyDescent="0.25">
      <c r="B5119" t="s">
        <v>17026</v>
      </c>
      <c r="C5119" s="24">
        <v>8664.9231</v>
      </c>
    </row>
    <row r="5120" spans="2:3" x14ac:dyDescent="0.25">
      <c r="B5120" t="s">
        <v>2245</v>
      </c>
      <c r="C5120" s="24">
        <v>8662.0630000000001</v>
      </c>
    </row>
    <row r="5121" spans="2:3" x14ac:dyDescent="0.25">
      <c r="B5121" t="s">
        <v>18151</v>
      </c>
      <c r="C5121" s="24">
        <v>8658.7199999999993</v>
      </c>
    </row>
    <row r="5122" spans="2:3" x14ac:dyDescent="0.25">
      <c r="B5122" t="s">
        <v>12531</v>
      </c>
      <c r="C5122" s="24">
        <v>8658.7199999999993</v>
      </c>
    </row>
    <row r="5123" spans="2:3" x14ac:dyDescent="0.25">
      <c r="B5123" t="s">
        <v>12354</v>
      </c>
      <c r="C5123" s="24">
        <v>8658.7199999999993</v>
      </c>
    </row>
    <row r="5124" spans="2:3" x14ac:dyDescent="0.25">
      <c r="B5124" t="s">
        <v>13092</v>
      </c>
      <c r="C5124" s="24">
        <v>8658.7199999999993</v>
      </c>
    </row>
    <row r="5125" spans="2:3" x14ac:dyDescent="0.25">
      <c r="B5125" t="s">
        <v>11237</v>
      </c>
      <c r="C5125" s="24">
        <v>8658.7199999999993</v>
      </c>
    </row>
    <row r="5126" spans="2:3" x14ac:dyDescent="0.25">
      <c r="B5126" t="s">
        <v>15499</v>
      </c>
      <c r="C5126" s="24">
        <v>8656.3924999999999</v>
      </c>
    </row>
    <row r="5127" spans="2:3" x14ac:dyDescent="0.25">
      <c r="B5127" t="s">
        <v>2878</v>
      </c>
      <c r="C5127" s="24">
        <v>8655.6571999999996</v>
      </c>
    </row>
    <row r="5128" spans="2:3" x14ac:dyDescent="0.25">
      <c r="B5128" t="s">
        <v>11404</v>
      </c>
      <c r="C5128" s="24">
        <v>8655.1124</v>
      </c>
    </row>
    <row r="5129" spans="2:3" x14ac:dyDescent="0.25">
      <c r="B5129" t="s">
        <v>2432</v>
      </c>
      <c r="C5129" s="24">
        <v>8653.7163</v>
      </c>
    </row>
    <row r="5130" spans="2:3" x14ac:dyDescent="0.25">
      <c r="B5130" t="s">
        <v>6792</v>
      </c>
      <c r="C5130" s="24">
        <v>8649.7628999999997</v>
      </c>
    </row>
    <row r="5131" spans="2:3" x14ac:dyDescent="0.25">
      <c r="B5131" t="s">
        <v>13082</v>
      </c>
      <c r="C5131" s="24">
        <v>8638.2700999999997</v>
      </c>
    </row>
    <row r="5132" spans="2:3" x14ac:dyDescent="0.25">
      <c r="B5132" t="s">
        <v>4801</v>
      </c>
      <c r="C5132" s="24">
        <v>8635.9683999999997</v>
      </c>
    </row>
    <row r="5133" spans="2:3" x14ac:dyDescent="0.25">
      <c r="B5133" t="s">
        <v>9355</v>
      </c>
      <c r="C5133" s="24">
        <v>8632.9400999999998</v>
      </c>
    </row>
    <row r="5134" spans="2:3" x14ac:dyDescent="0.25">
      <c r="B5134" t="s">
        <v>18771</v>
      </c>
      <c r="C5134" s="24">
        <v>8632.0233000000007</v>
      </c>
    </row>
    <row r="5135" spans="2:3" x14ac:dyDescent="0.25">
      <c r="B5135" t="s">
        <v>10096</v>
      </c>
      <c r="C5135" s="24">
        <v>8627.8715000000011</v>
      </c>
    </row>
    <row r="5136" spans="2:3" x14ac:dyDescent="0.25">
      <c r="B5136" t="s">
        <v>17418</v>
      </c>
      <c r="C5136" s="24">
        <v>8622.5885999999991</v>
      </c>
    </row>
    <row r="5137" spans="2:3" x14ac:dyDescent="0.25">
      <c r="B5137" t="s">
        <v>5093</v>
      </c>
      <c r="C5137" s="24">
        <v>8621.9169999999995</v>
      </c>
    </row>
    <row r="5138" spans="2:3" x14ac:dyDescent="0.25">
      <c r="B5138" t="s">
        <v>14890</v>
      </c>
      <c r="C5138" s="24">
        <v>8621.8947000000007</v>
      </c>
    </row>
    <row r="5139" spans="2:3" x14ac:dyDescent="0.25">
      <c r="B5139" t="s">
        <v>14293</v>
      </c>
      <c r="C5139" s="24">
        <v>8616.2858000000015</v>
      </c>
    </row>
    <row r="5140" spans="2:3" x14ac:dyDescent="0.25">
      <c r="B5140" t="s">
        <v>18198</v>
      </c>
      <c r="C5140" s="24">
        <v>8608.7870000000003</v>
      </c>
    </row>
    <row r="5141" spans="2:3" x14ac:dyDescent="0.25">
      <c r="B5141" t="s">
        <v>8624</v>
      </c>
      <c r="C5141" s="24">
        <v>8605.807499999999</v>
      </c>
    </row>
    <row r="5142" spans="2:3" x14ac:dyDescent="0.25">
      <c r="B5142" t="s">
        <v>8897</v>
      </c>
      <c r="C5142" s="24">
        <v>8603.1411000000007</v>
      </c>
    </row>
    <row r="5143" spans="2:3" x14ac:dyDescent="0.25">
      <c r="B5143" t="s">
        <v>2585</v>
      </c>
      <c r="C5143" s="24">
        <v>8602.7351999999992</v>
      </c>
    </row>
    <row r="5144" spans="2:3" x14ac:dyDescent="0.25">
      <c r="B5144" t="s">
        <v>9411</v>
      </c>
      <c r="C5144" s="24">
        <v>8602.009399999999</v>
      </c>
    </row>
    <row r="5145" spans="2:3" x14ac:dyDescent="0.25">
      <c r="B5145" t="s">
        <v>16800</v>
      </c>
      <c r="C5145" s="24">
        <v>8591.6499000000003</v>
      </c>
    </row>
    <row r="5146" spans="2:3" x14ac:dyDescent="0.25">
      <c r="B5146" t="s">
        <v>7794</v>
      </c>
      <c r="C5146" s="24">
        <v>8586.2780000000002</v>
      </c>
    </row>
    <row r="5147" spans="2:3" x14ac:dyDescent="0.25">
      <c r="B5147" t="s">
        <v>6769</v>
      </c>
      <c r="C5147" s="24">
        <v>8575.5115999999998</v>
      </c>
    </row>
    <row r="5148" spans="2:3" x14ac:dyDescent="0.25">
      <c r="B5148" t="s">
        <v>13966</v>
      </c>
      <c r="C5148" s="24">
        <v>8571.2858999999989</v>
      </c>
    </row>
    <row r="5149" spans="2:3" x14ac:dyDescent="0.25">
      <c r="B5149" t="s">
        <v>6950</v>
      </c>
      <c r="C5149" s="24">
        <v>8566.9390000000003</v>
      </c>
    </row>
    <row r="5150" spans="2:3" x14ac:dyDescent="0.25">
      <c r="B5150" t="s">
        <v>14392</v>
      </c>
      <c r="C5150" s="24">
        <v>8561.5558999999994</v>
      </c>
    </row>
    <row r="5151" spans="2:3" x14ac:dyDescent="0.25">
      <c r="B5151" t="s">
        <v>1584</v>
      </c>
      <c r="C5151" s="24">
        <v>8559.0919999999987</v>
      </c>
    </row>
    <row r="5152" spans="2:3" x14ac:dyDescent="0.25">
      <c r="B5152" t="s">
        <v>6551</v>
      </c>
      <c r="C5152" s="24">
        <v>8546.8865000000005</v>
      </c>
    </row>
    <row r="5153" spans="2:3" x14ac:dyDescent="0.25">
      <c r="B5153" t="s">
        <v>4484</v>
      </c>
      <c r="C5153" s="24">
        <v>8544.1558000000005</v>
      </c>
    </row>
    <row r="5154" spans="2:3" x14ac:dyDescent="0.25">
      <c r="B5154" t="s">
        <v>3916</v>
      </c>
      <c r="C5154" s="24">
        <v>8544.0670000000009</v>
      </c>
    </row>
    <row r="5155" spans="2:3" x14ac:dyDescent="0.25">
      <c r="B5155" t="s">
        <v>7138</v>
      </c>
      <c r="C5155" s="24">
        <v>8542.5298000000003</v>
      </c>
    </row>
    <row r="5156" spans="2:3" x14ac:dyDescent="0.25">
      <c r="B5156" t="s">
        <v>8094</v>
      </c>
      <c r="C5156" s="24">
        <v>8538.9786999999997</v>
      </c>
    </row>
    <row r="5157" spans="2:3" x14ac:dyDescent="0.25">
      <c r="B5157" t="s">
        <v>17168</v>
      </c>
      <c r="C5157" s="24">
        <v>8533.6560000000009</v>
      </c>
    </row>
    <row r="5158" spans="2:3" x14ac:dyDescent="0.25">
      <c r="B5158" t="s">
        <v>12277</v>
      </c>
      <c r="C5158" s="24">
        <v>8531.8982999999989</v>
      </c>
    </row>
    <row r="5159" spans="2:3" x14ac:dyDescent="0.25">
      <c r="B5159" t="s">
        <v>2618</v>
      </c>
      <c r="C5159" s="24">
        <v>8531.2805000000008</v>
      </c>
    </row>
    <row r="5160" spans="2:3" x14ac:dyDescent="0.25">
      <c r="B5160" t="s">
        <v>8866</v>
      </c>
      <c r="C5160" s="24">
        <v>8520.5668999999998</v>
      </c>
    </row>
    <row r="5161" spans="2:3" x14ac:dyDescent="0.25">
      <c r="B5161" t="s">
        <v>8876</v>
      </c>
      <c r="C5161" s="24">
        <v>8518.3462999999992</v>
      </c>
    </row>
    <row r="5162" spans="2:3" x14ac:dyDescent="0.25">
      <c r="B5162" t="s">
        <v>17895</v>
      </c>
      <c r="C5162" s="24">
        <v>8516.0424999999996</v>
      </c>
    </row>
    <row r="5163" spans="2:3" x14ac:dyDescent="0.25">
      <c r="B5163" t="s">
        <v>3153</v>
      </c>
      <c r="C5163" s="24">
        <v>8512.6080999999995</v>
      </c>
    </row>
    <row r="5164" spans="2:3" x14ac:dyDescent="0.25">
      <c r="B5164" t="s">
        <v>6143</v>
      </c>
      <c r="C5164" s="24">
        <v>8506.0653999999995</v>
      </c>
    </row>
    <row r="5165" spans="2:3" x14ac:dyDescent="0.25">
      <c r="B5165" t="s">
        <v>1417</v>
      </c>
      <c r="C5165" s="24">
        <v>8505.373599999999</v>
      </c>
    </row>
    <row r="5166" spans="2:3" x14ac:dyDescent="0.25">
      <c r="B5166" t="s">
        <v>17160</v>
      </c>
      <c r="C5166" s="24">
        <v>8500.7417999999998</v>
      </c>
    </row>
    <row r="5167" spans="2:3" x14ac:dyDescent="0.25">
      <c r="B5167" t="s">
        <v>9522</v>
      </c>
      <c r="C5167" s="24">
        <v>8500.2848999999987</v>
      </c>
    </row>
    <row r="5168" spans="2:3" x14ac:dyDescent="0.25">
      <c r="B5168" t="s">
        <v>14856</v>
      </c>
      <c r="C5168" s="24">
        <v>8500.2150000000001</v>
      </c>
    </row>
    <row r="5169" spans="2:3" x14ac:dyDescent="0.25">
      <c r="B5169" t="s">
        <v>12586</v>
      </c>
      <c r="C5169" s="24">
        <v>8499.5449000000008</v>
      </c>
    </row>
    <row r="5170" spans="2:3" x14ac:dyDescent="0.25">
      <c r="B5170" t="s">
        <v>17889</v>
      </c>
      <c r="C5170" s="24">
        <v>8496.5241999999998</v>
      </c>
    </row>
    <row r="5171" spans="2:3" x14ac:dyDescent="0.25">
      <c r="B5171" t="s">
        <v>3595</v>
      </c>
      <c r="C5171" s="24">
        <v>8491.5517999999993</v>
      </c>
    </row>
    <row r="5172" spans="2:3" x14ac:dyDescent="0.25">
      <c r="B5172" t="s">
        <v>14993</v>
      </c>
      <c r="C5172" s="24">
        <v>8489.5938000000006</v>
      </c>
    </row>
    <row r="5173" spans="2:3" x14ac:dyDescent="0.25">
      <c r="B5173" t="s">
        <v>11458</v>
      </c>
      <c r="C5173" s="24">
        <v>8489.5938000000006</v>
      </c>
    </row>
    <row r="5174" spans="2:3" x14ac:dyDescent="0.25">
      <c r="B5174" t="s">
        <v>11978</v>
      </c>
      <c r="C5174" s="24">
        <v>8489.5938000000006</v>
      </c>
    </row>
    <row r="5175" spans="2:3" x14ac:dyDescent="0.25">
      <c r="B5175" t="s">
        <v>4903</v>
      </c>
      <c r="C5175" s="24">
        <v>8489.5938000000006</v>
      </c>
    </row>
    <row r="5176" spans="2:3" x14ac:dyDescent="0.25">
      <c r="B5176" t="s">
        <v>7137</v>
      </c>
      <c r="C5176" s="24">
        <v>8483.4920000000002</v>
      </c>
    </row>
    <row r="5177" spans="2:3" x14ac:dyDescent="0.25">
      <c r="B5177" t="s">
        <v>2826</v>
      </c>
      <c r="C5177" s="24">
        <v>8479.2101000000002</v>
      </c>
    </row>
    <row r="5178" spans="2:3" x14ac:dyDescent="0.25">
      <c r="B5178" t="s">
        <v>17076</v>
      </c>
      <c r="C5178" s="24">
        <v>8477.2258000000002</v>
      </c>
    </row>
    <row r="5179" spans="2:3" x14ac:dyDescent="0.25">
      <c r="B5179" t="s">
        <v>11375</v>
      </c>
      <c r="C5179" s="24">
        <v>8471.7188999999998</v>
      </c>
    </row>
    <row r="5180" spans="2:3" x14ac:dyDescent="0.25">
      <c r="B5180" t="s">
        <v>10343</v>
      </c>
      <c r="C5180" s="24">
        <v>8470.8119000000006</v>
      </c>
    </row>
    <row r="5181" spans="2:3" x14ac:dyDescent="0.25">
      <c r="B5181" t="s">
        <v>12065</v>
      </c>
      <c r="C5181" s="24">
        <v>8470.1675999999989</v>
      </c>
    </row>
    <row r="5182" spans="2:3" x14ac:dyDescent="0.25">
      <c r="B5182" t="s">
        <v>11199</v>
      </c>
      <c r="C5182" s="24">
        <v>8469.6481000000003</v>
      </c>
    </row>
    <row r="5183" spans="2:3" x14ac:dyDescent="0.25">
      <c r="B5183" t="s">
        <v>13214</v>
      </c>
      <c r="C5183" s="24">
        <v>8466.0329999999994</v>
      </c>
    </row>
    <row r="5184" spans="2:3" x14ac:dyDescent="0.25">
      <c r="B5184" t="s">
        <v>7033</v>
      </c>
      <c r="C5184" s="24">
        <v>8462.8395</v>
      </c>
    </row>
    <row r="5185" spans="2:3" x14ac:dyDescent="0.25">
      <c r="B5185" t="s">
        <v>7658</v>
      </c>
      <c r="C5185" s="24">
        <v>8462.3473000000013</v>
      </c>
    </row>
    <row r="5186" spans="2:3" x14ac:dyDescent="0.25">
      <c r="B5186" t="s">
        <v>17403</v>
      </c>
      <c r="C5186" s="24">
        <v>8462.2005000000008</v>
      </c>
    </row>
    <row r="5187" spans="2:3" x14ac:dyDescent="0.25">
      <c r="B5187" t="s">
        <v>13562</v>
      </c>
      <c r="C5187" s="24">
        <v>8460.7669999999998</v>
      </c>
    </row>
    <row r="5188" spans="2:3" x14ac:dyDescent="0.25">
      <c r="B5188" t="s">
        <v>13357</v>
      </c>
      <c r="C5188" s="24">
        <v>8453.5995000000003</v>
      </c>
    </row>
    <row r="5189" spans="2:3" x14ac:dyDescent="0.25">
      <c r="B5189" t="s">
        <v>15462</v>
      </c>
      <c r="C5189" s="24">
        <v>8453.0833000000002</v>
      </c>
    </row>
    <row r="5190" spans="2:3" x14ac:dyDescent="0.25">
      <c r="B5190" t="s">
        <v>689</v>
      </c>
      <c r="C5190" s="24">
        <v>8450.4563999999991</v>
      </c>
    </row>
    <row r="5191" spans="2:3" x14ac:dyDescent="0.25">
      <c r="B5191" t="s">
        <v>11351</v>
      </c>
      <c r="C5191" s="24">
        <v>8446.4989999999998</v>
      </c>
    </row>
    <row r="5192" spans="2:3" x14ac:dyDescent="0.25">
      <c r="B5192" t="s">
        <v>3044</v>
      </c>
      <c r="C5192" s="24">
        <v>8445.751000000002</v>
      </c>
    </row>
    <row r="5193" spans="2:3" x14ac:dyDescent="0.25">
      <c r="B5193" t="s">
        <v>17858</v>
      </c>
      <c r="C5193" s="24">
        <v>8441.8547999999992</v>
      </c>
    </row>
    <row r="5194" spans="2:3" x14ac:dyDescent="0.25">
      <c r="B5194" t="s">
        <v>18581</v>
      </c>
      <c r="C5194" s="24">
        <v>8441.8547999999992</v>
      </c>
    </row>
    <row r="5195" spans="2:3" x14ac:dyDescent="0.25">
      <c r="B5195" t="s">
        <v>17467</v>
      </c>
      <c r="C5195" s="24">
        <v>8441.8547999999992</v>
      </c>
    </row>
    <row r="5196" spans="2:3" x14ac:dyDescent="0.25">
      <c r="B5196" t="s">
        <v>18750</v>
      </c>
      <c r="C5196" s="24">
        <v>8441.8547999999992</v>
      </c>
    </row>
    <row r="5197" spans="2:3" x14ac:dyDescent="0.25">
      <c r="B5197" t="s">
        <v>13476</v>
      </c>
      <c r="C5197" s="24">
        <v>8441.8547999999992</v>
      </c>
    </row>
    <row r="5198" spans="2:3" x14ac:dyDescent="0.25">
      <c r="B5198" t="s">
        <v>13453</v>
      </c>
      <c r="C5198" s="24">
        <v>8441.8547999999992</v>
      </c>
    </row>
    <row r="5199" spans="2:3" x14ac:dyDescent="0.25">
      <c r="B5199" t="s">
        <v>10642</v>
      </c>
      <c r="C5199" s="24">
        <v>8441.8547999999992</v>
      </c>
    </row>
    <row r="5200" spans="2:3" x14ac:dyDescent="0.25">
      <c r="B5200" t="s">
        <v>13053</v>
      </c>
      <c r="C5200" s="24">
        <v>8441.8547999999992</v>
      </c>
    </row>
    <row r="5201" spans="2:3" x14ac:dyDescent="0.25">
      <c r="B5201" t="s">
        <v>12640</v>
      </c>
      <c r="C5201" s="24">
        <v>8441.8547999999992</v>
      </c>
    </row>
    <row r="5202" spans="2:3" x14ac:dyDescent="0.25">
      <c r="B5202" t="s">
        <v>8700</v>
      </c>
      <c r="C5202" s="24">
        <v>8441.8547999999992</v>
      </c>
    </row>
    <row r="5203" spans="2:3" x14ac:dyDescent="0.25">
      <c r="B5203" t="s">
        <v>8576</v>
      </c>
      <c r="C5203" s="24">
        <v>8441.8547999999992</v>
      </c>
    </row>
    <row r="5204" spans="2:3" x14ac:dyDescent="0.25">
      <c r="B5204" t="s">
        <v>7092</v>
      </c>
      <c r="C5204" s="24">
        <v>8441.8547999999992</v>
      </c>
    </row>
    <row r="5205" spans="2:3" x14ac:dyDescent="0.25">
      <c r="B5205" t="s">
        <v>4896</v>
      </c>
      <c r="C5205" s="24">
        <v>8441.8547999999992</v>
      </c>
    </row>
    <row r="5206" spans="2:3" x14ac:dyDescent="0.25">
      <c r="B5206" t="s">
        <v>1536</v>
      </c>
      <c r="C5206" s="24">
        <v>8441.8547999999992</v>
      </c>
    </row>
    <row r="5207" spans="2:3" x14ac:dyDescent="0.25">
      <c r="B5207" t="s">
        <v>1859</v>
      </c>
      <c r="C5207" s="24">
        <v>8441.8547999999992</v>
      </c>
    </row>
    <row r="5208" spans="2:3" x14ac:dyDescent="0.25">
      <c r="B5208" t="s">
        <v>5002</v>
      </c>
      <c r="C5208" s="24">
        <v>8441.8547999999992</v>
      </c>
    </row>
    <row r="5209" spans="2:3" x14ac:dyDescent="0.25">
      <c r="B5209" t="s">
        <v>5942</v>
      </c>
      <c r="C5209" s="24">
        <v>8439.4983000000011</v>
      </c>
    </row>
    <row r="5210" spans="2:3" x14ac:dyDescent="0.25">
      <c r="B5210" t="s">
        <v>7075</v>
      </c>
      <c r="C5210" s="24">
        <v>8435.2276000000002</v>
      </c>
    </row>
    <row r="5211" spans="2:3" x14ac:dyDescent="0.25">
      <c r="B5211" t="s">
        <v>16835</v>
      </c>
      <c r="C5211" s="24">
        <v>8434.9639999999999</v>
      </c>
    </row>
    <row r="5212" spans="2:3" x14ac:dyDescent="0.25">
      <c r="B5212" t="s">
        <v>1084</v>
      </c>
      <c r="C5212" s="24">
        <v>8434.9639999999999</v>
      </c>
    </row>
    <row r="5213" spans="2:3" x14ac:dyDescent="0.25">
      <c r="B5213" t="s">
        <v>17515</v>
      </c>
      <c r="C5213" s="24">
        <v>8427.5216</v>
      </c>
    </row>
    <row r="5214" spans="2:3" x14ac:dyDescent="0.25">
      <c r="B5214" t="s">
        <v>11972</v>
      </c>
      <c r="C5214" s="24">
        <v>8408.8558000000012</v>
      </c>
    </row>
    <row r="5215" spans="2:3" x14ac:dyDescent="0.25">
      <c r="B5215" t="s">
        <v>16869</v>
      </c>
      <c r="C5215" s="24">
        <v>8403.9369999999999</v>
      </c>
    </row>
    <row r="5216" spans="2:3" x14ac:dyDescent="0.25">
      <c r="B5216" t="s">
        <v>14946</v>
      </c>
      <c r="C5216" s="24">
        <v>8391.354800000001</v>
      </c>
    </row>
    <row r="5217" spans="2:3" x14ac:dyDescent="0.25">
      <c r="B5217" t="s">
        <v>615</v>
      </c>
      <c r="C5217" s="24">
        <v>8390.4644000000008</v>
      </c>
    </row>
    <row r="5218" spans="2:3" x14ac:dyDescent="0.25">
      <c r="B5218" t="s">
        <v>6697</v>
      </c>
      <c r="C5218" s="24">
        <v>8389.1446999999989</v>
      </c>
    </row>
    <row r="5219" spans="2:3" x14ac:dyDescent="0.25">
      <c r="B5219" t="s">
        <v>15544</v>
      </c>
      <c r="C5219" s="24">
        <v>8388.655999999999</v>
      </c>
    </row>
    <row r="5220" spans="2:3" x14ac:dyDescent="0.25">
      <c r="B5220" t="s">
        <v>11837</v>
      </c>
      <c r="C5220" s="24">
        <v>8386.8179</v>
      </c>
    </row>
    <row r="5221" spans="2:3" x14ac:dyDescent="0.25">
      <c r="B5221" t="s">
        <v>1997</v>
      </c>
      <c r="C5221" s="24">
        <v>8385.5775000000012</v>
      </c>
    </row>
    <row r="5222" spans="2:3" x14ac:dyDescent="0.25">
      <c r="B5222" t="s">
        <v>12185</v>
      </c>
      <c r="C5222" s="24">
        <v>8384.9419999999991</v>
      </c>
    </row>
    <row r="5223" spans="2:3" x14ac:dyDescent="0.25">
      <c r="B5223" t="s">
        <v>14957</v>
      </c>
      <c r="C5223" s="24">
        <v>8383.4040999999997</v>
      </c>
    </row>
    <row r="5224" spans="2:3" x14ac:dyDescent="0.25">
      <c r="B5224" t="s">
        <v>3502</v>
      </c>
      <c r="C5224" s="24">
        <v>8382.2795000000006</v>
      </c>
    </row>
    <row r="5225" spans="2:3" x14ac:dyDescent="0.25">
      <c r="B5225" t="s">
        <v>6116</v>
      </c>
      <c r="C5225" s="24">
        <v>8382.033300000001</v>
      </c>
    </row>
    <row r="5226" spans="2:3" x14ac:dyDescent="0.25">
      <c r="B5226" t="s">
        <v>17098</v>
      </c>
      <c r="C5226" s="24">
        <v>8380.6965</v>
      </c>
    </row>
    <row r="5227" spans="2:3" x14ac:dyDescent="0.25">
      <c r="B5227" t="s">
        <v>7219</v>
      </c>
      <c r="C5227" s="24">
        <v>8376.6687999999995</v>
      </c>
    </row>
    <row r="5228" spans="2:3" x14ac:dyDescent="0.25">
      <c r="B5228" t="s">
        <v>3586</v>
      </c>
      <c r="C5228" s="24">
        <v>8372.3431</v>
      </c>
    </row>
    <row r="5229" spans="2:3" x14ac:dyDescent="0.25">
      <c r="B5229" t="s">
        <v>4092</v>
      </c>
      <c r="C5229" s="24">
        <v>8367.6903999999995</v>
      </c>
    </row>
    <row r="5230" spans="2:3" x14ac:dyDescent="0.25">
      <c r="B5230" t="s">
        <v>2474</v>
      </c>
      <c r="C5230" s="24">
        <v>8367.241</v>
      </c>
    </row>
    <row r="5231" spans="2:3" x14ac:dyDescent="0.25">
      <c r="B5231" t="s">
        <v>17593</v>
      </c>
      <c r="C5231" s="24">
        <v>8366.6602999999996</v>
      </c>
    </row>
    <row r="5232" spans="2:3" x14ac:dyDescent="0.25">
      <c r="B5232" t="s">
        <v>5735</v>
      </c>
      <c r="C5232" s="24">
        <v>8365.8309000000008</v>
      </c>
    </row>
    <row r="5233" spans="2:3" x14ac:dyDescent="0.25">
      <c r="B5233" t="s">
        <v>2986</v>
      </c>
      <c r="C5233" s="24">
        <v>8364.0244000000002</v>
      </c>
    </row>
    <row r="5234" spans="2:3" x14ac:dyDescent="0.25">
      <c r="B5234" t="s">
        <v>17827</v>
      </c>
      <c r="C5234" s="24">
        <v>8359.3048999999992</v>
      </c>
    </row>
    <row r="5235" spans="2:3" x14ac:dyDescent="0.25">
      <c r="B5235" t="s">
        <v>636</v>
      </c>
      <c r="C5235" s="24">
        <v>8359.3048999999992</v>
      </c>
    </row>
    <row r="5236" spans="2:3" x14ac:dyDescent="0.25">
      <c r="B5236" t="s">
        <v>7679</v>
      </c>
      <c r="C5236" s="24">
        <v>8358.2880000000005</v>
      </c>
    </row>
    <row r="5237" spans="2:3" x14ac:dyDescent="0.25">
      <c r="B5237" t="s">
        <v>12461</v>
      </c>
      <c r="C5237" s="24">
        <v>8357.4516000000003</v>
      </c>
    </row>
    <row r="5238" spans="2:3" x14ac:dyDescent="0.25">
      <c r="B5238" t="s">
        <v>7416</v>
      </c>
      <c r="C5238" s="24">
        <v>8355.5763000000006</v>
      </c>
    </row>
    <row r="5239" spans="2:3" x14ac:dyDescent="0.25">
      <c r="B5239" t="s">
        <v>4547</v>
      </c>
      <c r="C5239" s="24">
        <v>8355.3011999999999</v>
      </c>
    </row>
    <row r="5240" spans="2:3" x14ac:dyDescent="0.25">
      <c r="B5240" t="s">
        <v>2529</v>
      </c>
      <c r="C5240" s="24">
        <v>8354.1041000000005</v>
      </c>
    </row>
    <row r="5241" spans="2:3" x14ac:dyDescent="0.25">
      <c r="B5241" t="s">
        <v>4978</v>
      </c>
      <c r="C5241" s="24">
        <v>8352.9395999999997</v>
      </c>
    </row>
    <row r="5242" spans="2:3" x14ac:dyDescent="0.25">
      <c r="B5242" t="s">
        <v>7908</v>
      </c>
      <c r="C5242" s="24">
        <v>8351.5720999999994</v>
      </c>
    </row>
    <row r="5243" spans="2:3" x14ac:dyDescent="0.25">
      <c r="B5243" t="s">
        <v>12891</v>
      </c>
      <c r="C5243" s="24">
        <v>8349.2808999999997</v>
      </c>
    </row>
    <row r="5244" spans="2:3" x14ac:dyDescent="0.25">
      <c r="B5244" t="s">
        <v>782</v>
      </c>
      <c r="C5244" s="24">
        <v>8345.3372999999992</v>
      </c>
    </row>
    <row r="5245" spans="2:3" x14ac:dyDescent="0.25">
      <c r="B5245" t="s">
        <v>827</v>
      </c>
      <c r="C5245" s="24">
        <v>8344.711699999998</v>
      </c>
    </row>
    <row r="5246" spans="2:3" x14ac:dyDescent="0.25">
      <c r="B5246" t="s">
        <v>15223</v>
      </c>
      <c r="C5246" s="24">
        <v>8343.5717999999997</v>
      </c>
    </row>
    <row r="5247" spans="2:3" x14ac:dyDescent="0.25">
      <c r="B5247" t="s">
        <v>18392</v>
      </c>
      <c r="C5247" s="24">
        <v>8342.6579999999994</v>
      </c>
    </row>
    <row r="5248" spans="2:3" x14ac:dyDescent="0.25">
      <c r="B5248" t="s">
        <v>2751</v>
      </c>
      <c r="C5248" s="24">
        <v>8341.1319000000003</v>
      </c>
    </row>
    <row r="5249" spans="2:3" x14ac:dyDescent="0.25">
      <c r="B5249" t="s">
        <v>8036</v>
      </c>
      <c r="C5249" s="24">
        <v>8340.2729999999992</v>
      </c>
    </row>
    <row r="5250" spans="2:3" x14ac:dyDescent="0.25">
      <c r="B5250" t="s">
        <v>10959</v>
      </c>
      <c r="C5250" s="24">
        <v>8338.2258999999995</v>
      </c>
    </row>
    <row r="5251" spans="2:3" x14ac:dyDescent="0.25">
      <c r="B5251" t="s">
        <v>607</v>
      </c>
      <c r="C5251" s="24">
        <v>8337.4171999999999</v>
      </c>
    </row>
    <row r="5252" spans="2:3" x14ac:dyDescent="0.25">
      <c r="B5252" t="s">
        <v>1974</v>
      </c>
      <c r="C5252" s="24">
        <v>8337.0998</v>
      </c>
    </row>
    <row r="5253" spans="2:3" x14ac:dyDescent="0.25">
      <c r="B5253" t="s">
        <v>825</v>
      </c>
      <c r="C5253" s="24">
        <v>8336.1676000000007</v>
      </c>
    </row>
    <row r="5254" spans="2:3" x14ac:dyDescent="0.25">
      <c r="B5254" t="s">
        <v>18603</v>
      </c>
      <c r="C5254" s="24">
        <v>8333.3606</v>
      </c>
    </row>
    <row r="5255" spans="2:3" x14ac:dyDescent="0.25">
      <c r="B5255" t="s">
        <v>6895</v>
      </c>
      <c r="C5255" s="24">
        <v>8332.0277000000006</v>
      </c>
    </row>
    <row r="5256" spans="2:3" x14ac:dyDescent="0.25">
      <c r="B5256" t="s">
        <v>4598</v>
      </c>
      <c r="C5256" s="24">
        <v>8331.5833999999995</v>
      </c>
    </row>
    <row r="5257" spans="2:3" x14ac:dyDescent="0.25">
      <c r="B5257" t="s">
        <v>3262</v>
      </c>
      <c r="C5257" s="24">
        <v>8328.0205000000005</v>
      </c>
    </row>
    <row r="5258" spans="2:3" x14ac:dyDescent="0.25">
      <c r="B5258" t="s">
        <v>10480</v>
      </c>
      <c r="C5258" s="24">
        <v>8326.7839000000004</v>
      </c>
    </row>
    <row r="5259" spans="2:3" x14ac:dyDescent="0.25">
      <c r="B5259" t="s">
        <v>5684</v>
      </c>
      <c r="C5259" s="24">
        <v>8326.1475000000009</v>
      </c>
    </row>
    <row r="5260" spans="2:3" x14ac:dyDescent="0.25">
      <c r="B5260" t="s">
        <v>6446</v>
      </c>
      <c r="C5260" s="24">
        <v>8323.0707000000002</v>
      </c>
    </row>
    <row r="5261" spans="2:3" x14ac:dyDescent="0.25">
      <c r="B5261" t="s">
        <v>5907</v>
      </c>
      <c r="C5261" s="24">
        <v>8322.2106000000003</v>
      </c>
    </row>
    <row r="5262" spans="2:3" x14ac:dyDescent="0.25">
      <c r="B5262" t="s">
        <v>1743</v>
      </c>
      <c r="C5262" s="24">
        <v>8322.0517999999993</v>
      </c>
    </row>
    <row r="5263" spans="2:3" x14ac:dyDescent="0.25">
      <c r="B5263" t="s">
        <v>11638</v>
      </c>
      <c r="C5263" s="24">
        <v>8321.3293999999987</v>
      </c>
    </row>
    <row r="5264" spans="2:3" x14ac:dyDescent="0.25">
      <c r="B5264" t="s">
        <v>1198</v>
      </c>
      <c r="C5264" s="24">
        <v>8321.0723999999991</v>
      </c>
    </row>
    <row r="5265" spans="2:3" x14ac:dyDescent="0.25">
      <c r="B5265" t="s">
        <v>13541</v>
      </c>
      <c r="C5265" s="24">
        <v>8311.9957000000013</v>
      </c>
    </row>
    <row r="5266" spans="2:3" x14ac:dyDescent="0.25">
      <c r="B5266" t="s">
        <v>3115</v>
      </c>
      <c r="C5266" s="24">
        <v>8306.6319999999996</v>
      </c>
    </row>
    <row r="5267" spans="2:3" x14ac:dyDescent="0.25">
      <c r="B5267" t="s">
        <v>17967</v>
      </c>
      <c r="C5267" s="24">
        <v>8304.6935999999987</v>
      </c>
    </row>
    <row r="5268" spans="2:3" x14ac:dyDescent="0.25">
      <c r="B5268" t="s">
        <v>9285</v>
      </c>
      <c r="C5268" s="24">
        <v>8301.5298999999995</v>
      </c>
    </row>
    <row r="5269" spans="2:3" x14ac:dyDescent="0.25">
      <c r="B5269" t="s">
        <v>3616</v>
      </c>
      <c r="C5269" s="24">
        <v>8301.4657000000007</v>
      </c>
    </row>
    <row r="5270" spans="2:3" x14ac:dyDescent="0.25">
      <c r="B5270" t="s">
        <v>1197</v>
      </c>
      <c r="C5270" s="24">
        <v>8300.8742000000002</v>
      </c>
    </row>
    <row r="5271" spans="2:3" x14ac:dyDescent="0.25">
      <c r="B5271" t="s">
        <v>5474</v>
      </c>
      <c r="C5271" s="24">
        <v>8297.5982999999997</v>
      </c>
    </row>
    <row r="5272" spans="2:3" x14ac:dyDescent="0.25">
      <c r="B5272" t="s">
        <v>7779</v>
      </c>
      <c r="C5272" s="24">
        <v>8297.2163999999993</v>
      </c>
    </row>
    <row r="5273" spans="2:3" x14ac:dyDescent="0.25">
      <c r="B5273" t="s">
        <v>2142</v>
      </c>
      <c r="C5273" s="24">
        <v>8292.1661999999997</v>
      </c>
    </row>
    <row r="5274" spans="2:3" x14ac:dyDescent="0.25">
      <c r="B5274" t="s">
        <v>7637</v>
      </c>
      <c r="C5274" s="24">
        <v>8290.400599999999</v>
      </c>
    </row>
    <row r="5275" spans="2:3" x14ac:dyDescent="0.25">
      <c r="B5275" t="s">
        <v>1369</v>
      </c>
      <c r="C5275" s="24">
        <v>8279.7419000000009</v>
      </c>
    </row>
    <row r="5276" spans="2:3" x14ac:dyDescent="0.25">
      <c r="B5276" t="s">
        <v>2673</v>
      </c>
      <c r="C5276" s="24">
        <v>8279.3174999999992</v>
      </c>
    </row>
    <row r="5277" spans="2:3" x14ac:dyDescent="0.25">
      <c r="B5277" t="s">
        <v>8842</v>
      </c>
      <c r="C5277" s="24">
        <v>8277.6743999999999</v>
      </c>
    </row>
    <row r="5278" spans="2:3" x14ac:dyDescent="0.25">
      <c r="B5278" t="s">
        <v>8830</v>
      </c>
      <c r="C5278" s="24">
        <v>8276.6558000000005</v>
      </c>
    </row>
    <row r="5279" spans="2:3" x14ac:dyDescent="0.25">
      <c r="B5279" t="s">
        <v>1439</v>
      </c>
      <c r="C5279" s="24">
        <v>8270.7671999999984</v>
      </c>
    </row>
    <row r="5280" spans="2:3" x14ac:dyDescent="0.25">
      <c r="B5280" t="s">
        <v>16528</v>
      </c>
      <c r="C5280" s="24">
        <v>8270.1939999999995</v>
      </c>
    </row>
    <row r="5281" spans="2:3" x14ac:dyDescent="0.25">
      <c r="B5281" t="s">
        <v>12177</v>
      </c>
      <c r="C5281" s="24">
        <v>8269.2425999999996</v>
      </c>
    </row>
    <row r="5282" spans="2:3" x14ac:dyDescent="0.25">
      <c r="B5282" t="s">
        <v>18218</v>
      </c>
      <c r="C5282" s="24">
        <v>8266.3622999999989</v>
      </c>
    </row>
    <row r="5283" spans="2:3" x14ac:dyDescent="0.25">
      <c r="B5283" t="s">
        <v>14876</v>
      </c>
      <c r="C5283" s="24">
        <v>8257.7224999999999</v>
      </c>
    </row>
    <row r="5284" spans="2:3" x14ac:dyDescent="0.25">
      <c r="B5284" t="s">
        <v>5775</v>
      </c>
      <c r="C5284" s="24">
        <v>8257.7224999999999</v>
      </c>
    </row>
    <row r="5285" spans="2:3" x14ac:dyDescent="0.25">
      <c r="B5285" t="s">
        <v>18928</v>
      </c>
      <c r="C5285" s="24">
        <v>8255.7836000000007</v>
      </c>
    </row>
    <row r="5286" spans="2:3" x14ac:dyDescent="0.25">
      <c r="B5286" t="s">
        <v>3216</v>
      </c>
      <c r="C5286" s="24">
        <v>8251.9561999999987</v>
      </c>
    </row>
    <row r="5287" spans="2:3" x14ac:dyDescent="0.25">
      <c r="B5287" t="s">
        <v>14289</v>
      </c>
      <c r="C5287" s="24">
        <v>8248.4563999999991</v>
      </c>
    </row>
    <row r="5288" spans="2:3" x14ac:dyDescent="0.25">
      <c r="B5288" t="s">
        <v>6324</v>
      </c>
      <c r="C5288" s="24">
        <v>8247.9693000000007</v>
      </c>
    </row>
    <row r="5289" spans="2:3" x14ac:dyDescent="0.25">
      <c r="B5289" t="s">
        <v>5647</v>
      </c>
      <c r="C5289" s="24">
        <v>8247.1985999999997</v>
      </c>
    </row>
    <row r="5290" spans="2:3" x14ac:dyDescent="0.25">
      <c r="B5290" t="s">
        <v>2501</v>
      </c>
      <c r="C5290" s="24">
        <v>8243.4329999999991</v>
      </c>
    </row>
    <row r="5291" spans="2:3" x14ac:dyDescent="0.25">
      <c r="B5291" t="s">
        <v>1644</v>
      </c>
      <c r="C5291" s="24">
        <v>8235.8187999999991</v>
      </c>
    </row>
    <row r="5292" spans="2:3" x14ac:dyDescent="0.25">
      <c r="B5292" t="s">
        <v>4556</v>
      </c>
      <c r="C5292" s="24">
        <v>8235.1278999999995</v>
      </c>
    </row>
    <row r="5293" spans="2:3" x14ac:dyDescent="0.25">
      <c r="B5293" t="s">
        <v>9333</v>
      </c>
      <c r="C5293" s="24">
        <v>8230.9482000000007</v>
      </c>
    </row>
    <row r="5294" spans="2:3" x14ac:dyDescent="0.25">
      <c r="B5294" t="s">
        <v>8385</v>
      </c>
      <c r="C5294" s="24">
        <v>8218.5517999999993</v>
      </c>
    </row>
    <row r="5295" spans="2:3" x14ac:dyDescent="0.25">
      <c r="B5295" t="s">
        <v>4091</v>
      </c>
      <c r="C5295" s="24">
        <v>8218.5292000000009</v>
      </c>
    </row>
    <row r="5296" spans="2:3" x14ac:dyDescent="0.25">
      <c r="B5296" t="s">
        <v>4456</v>
      </c>
      <c r="C5296" s="24">
        <v>8217.0488999999998</v>
      </c>
    </row>
    <row r="5297" spans="2:3" x14ac:dyDescent="0.25">
      <c r="B5297" t="s">
        <v>13552</v>
      </c>
      <c r="C5297" s="24">
        <v>8210.9598999999998</v>
      </c>
    </row>
    <row r="5298" spans="2:3" x14ac:dyDescent="0.25">
      <c r="B5298" t="s">
        <v>3174</v>
      </c>
      <c r="C5298" s="24">
        <v>8207.6844000000001</v>
      </c>
    </row>
    <row r="5299" spans="2:3" x14ac:dyDescent="0.25">
      <c r="B5299" t="s">
        <v>7154</v>
      </c>
      <c r="C5299" s="24">
        <v>8206.9573999999993</v>
      </c>
    </row>
    <row r="5300" spans="2:3" x14ac:dyDescent="0.25">
      <c r="B5300" t="s">
        <v>8930</v>
      </c>
      <c r="C5300" s="24">
        <v>8205.4321999999993</v>
      </c>
    </row>
    <row r="5301" spans="2:3" x14ac:dyDescent="0.25">
      <c r="B5301" t="s">
        <v>16239</v>
      </c>
      <c r="C5301" s="24">
        <v>8197.8518000000004</v>
      </c>
    </row>
    <row r="5302" spans="2:3" x14ac:dyDescent="0.25">
      <c r="B5302" t="s">
        <v>8053</v>
      </c>
      <c r="C5302" s="24">
        <v>8191.3145000000004</v>
      </c>
    </row>
    <row r="5303" spans="2:3" x14ac:dyDescent="0.25">
      <c r="B5303" t="s">
        <v>9143</v>
      </c>
      <c r="C5303" s="24">
        <v>8190.3200000000006</v>
      </c>
    </row>
    <row r="5304" spans="2:3" x14ac:dyDescent="0.25">
      <c r="B5304" t="s">
        <v>8785</v>
      </c>
      <c r="C5304" s="24">
        <v>8189.8173000000006</v>
      </c>
    </row>
    <row r="5305" spans="2:3" x14ac:dyDescent="0.25">
      <c r="B5305" t="s">
        <v>3371</v>
      </c>
      <c r="C5305" s="24">
        <v>8186.8350999999993</v>
      </c>
    </row>
    <row r="5306" spans="2:3" x14ac:dyDescent="0.25">
      <c r="B5306" t="s">
        <v>13141</v>
      </c>
      <c r="C5306" s="24">
        <v>8182.4088000000002</v>
      </c>
    </row>
    <row r="5307" spans="2:3" x14ac:dyDescent="0.25">
      <c r="B5307" t="s">
        <v>7277</v>
      </c>
      <c r="C5307" s="24">
        <v>8181.0936000000002</v>
      </c>
    </row>
    <row r="5308" spans="2:3" x14ac:dyDescent="0.25">
      <c r="B5308" t="s">
        <v>12993</v>
      </c>
      <c r="C5308" s="24">
        <v>8178.2123999999994</v>
      </c>
    </row>
    <row r="5309" spans="2:3" x14ac:dyDescent="0.25">
      <c r="B5309" t="s">
        <v>11277</v>
      </c>
      <c r="C5309" s="24">
        <v>8170.1076999999996</v>
      </c>
    </row>
    <row r="5310" spans="2:3" x14ac:dyDescent="0.25">
      <c r="B5310" t="s">
        <v>10344</v>
      </c>
      <c r="C5310" s="24">
        <v>8162.5937999999996</v>
      </c>
    </row>
    <row r="5311" spans="2:3" x14ac:dyDescent="0.25">
      <c r="B5311" t="s">
        <v>14579</v>
      </c>
      <c r="C5311" s="24">
        <v>8159.8177999999998</v>
      </c>
    </row>
    <row r="5312" spans="2:3" x14ac:dyDescent="0.25">
      <c r="B5312" t="s">
        <v>6058</v>
      </c>
      <c r="C5312" s="24">
        <v>8156.7473000000009</v>
      </c>
    </row>
    <row r="5313" spans="2:3" x14ac:dyDescent="0.25">
      <c r="B5313" t="s">
        <v>1351</v>
      </c>
      <c r="C5313" s="24">
        <v>8155.4843000000001</v>
      </c>
    </row>
    <row r="5314" spans="2:3" x14ac:dyDescent="0.25">
      <c r="B5314" t="s">
        <v>9304</v>
      </c>
      <c r="C5314" s="24">
        <v>8149.7584999999999</v>
      </c>
    </row>
    <row r="5315" spans="2:3" x14ac:dyDescent="0.25">
      <c r="B5315" t="s">
        <v>13311</v>
      </c>
      <c r="C5315" s="24">
        <v>8148.2039999999997</v>
      </c>
    </row>
    <row r="5316" spans="2:3" x14ac:dyDescent="0.25">
      <c r="B5316" t="s">
        <v>2565</v>
      </c>
      <c r="C5316" s="24">
        <v>8148.2039999999997</v>
      </c>
    </row>
    <row r="5317" spans="2:3" x14ac:dyDescent="0.25">
      <c r="B5317" t="s">
        <v>2377</v>
      </c>
      <c r="C5317" s="24">
        <v>8144.0012999999999</v>
      </c>
    </row>
    <row r="5318" spans="2:3" x14ac:dyDescent="0.25">
      <c r="B5318" t="s">
        <v>12126</v>
      </c>
      <c r="C5318" s="24">
        <v>8143.8220000000001</v>
      </c>
    </row>
    <row r="5319" spans="2:3" x14ac:dyDescent="0.25">
      <c r="B5319" t="s">
        <v>5927</v>
      </c>
      <c r="C5319" s="24">
        <v>8141.6997000000001</v>
      </c>
    </row>
    <row r="5320" spans="2:3" x14ac:dyDescent="0.25">
      <c r="B5320" t="s">
        <v>11635</v>
      </c>
      <c r="C5320" s="24">
        <v>8139.8361999999997</v>
      </c>
    </row>
    <row r="5321" spans="2:3" x14ac:dyDescent="0.25">
      <c r="B5321" t="s">
        <v>14802</v>
      </c>
      <c r="C5321" s="24">
        <v>8135.7304999999997</v>
      </c>
    </row>
    <row r="5322" spans="2:3" x14ac:dyDescent="0.25">
      <c r="B5322" t="s">
        <v>10928</v>
      </c>
      <c r="C5322" s="24">
        <v>8135.6003000000001</v>
      </c>
    </row>
    <row r="5323" spans="2:3" x14ac:dyDescent="0.25">
      <c r="B5323" t="s">
        <v>12394</v>
      </c>
      <c r="C5323" s="24">
        <v>8135.0604000000003</v>
      </c>
    </row>
    <row r="5324" spans="2:3" x14ac:dyDescent="0.25">
      <c r="B5324" t="s">
        <v>14446</v>
      </c>
      <c r="C5324" s="24">
        <v>8134.8918999999996</v>
      </c>
    </row>
    <row r="5325" spans="2:3" x14ac:dyDescent="0.25">
      <c r="B5325" t="s">
        <v>11242</v>
      </c>
      <c r="C5325" s="24">
        <v>8133.6628000000001</v>
      </c>
    </row>
    <row r="5326" spans="2:3" x14ac:dyDescent="0.25">
      <c r="B5326" t="s">
        <v>754</v>
      </c>
      <c r="C5326" s="24">
        <v>8132.3204999999998</v>
      </c>
    </row>
    <row r="5327" spans="2:3" x14ac:dyDescent="0.25">
      <c r="B5327" t="s">
        <v>7766</v>
      </c>
      <c r="C5327" s="24">
        <v>8130.4443000000001</v>
      </c>
    </row>
    <row r="5328" spans="2:3" x14ac:dyDescent="0.25">
      <c r="B5328" t="s">
        <v>18625</v>
      </c>
      <c r="C5328" s="24">
        <v>8127.4016000000001</v>
      </c>
    </row>
    <row r="5329" spans="2:3" x14ac:dyDescent="0.25">
      <c r="B5329" t="s">
        <v>13435</v>
      </c>
      <c r="C5329" s="24">
        <v>8123.3906999999999</v>
      </c>
    </row>
    <row r="5330" spans="2:3" x14ac:dyDescent="0.25">
      <c r="B5330" t="s">
        <v>15515</v>
      </c>
      <c r="C5330" s="24">
        <v>8122.5528000000004</v>
      </c>
    </row>
    <row r="5331" spans="2:3" x14ac:dyDescent="0.25">
      <c r="B5331" t="s">
        <v>13951</v>
      </c>
      <c r="C5331" s="24">
        <v>8121.7678999999998</v>
      </c>
    </row>
    <row r="5332" spans="2:3" x14ac:dyDescent="0.25">
      <c r="B5332" t="s">
        <v>18397</v>
      </c>
      <c r="C5332" s="24">
        <v>8119.1889000000001</v>
      </c>
    </row>
    <row r="5333" spans="2:3" x14ac:dyDescent="0.25">
      <c r="B5333" t="s">
        <v>13167</v>
      </c>
      <c r="C5333" s="24">
        <v>8119.1889000000001</v>
      </c>
    </row>
    <row r="5334" spans="2:3" x14ac:dyDescent="0.25">
      <c r="B5334" t="s">
        <v>10797</v>
      </c>
      <c r="C5334" s="24">
        <v>8119.1889000000001</v>
      </c>
    </row>
    <row r="5335" spans="2:3" x14ac:dyDescent="0.25">
      <c r="B5335" t="s">
        <v>9361</v>
      </c>
      <c r="C5335" s="24">
        <v>8119.1889000000001</v>
      </c>
    </row>
    <row r="5336" spans="2:3" x14ac:dyDescent="0.25">
      <c r="B5336" t="s">
        <v>1081</v>
      </c>
      <c r="C5336" s="24">
        <v>8114.1180000000004</v>
      </c>
    </row>
    <row r="5337" spans="2:3" x14ac:dyDescent="0.25">
      <c r="B5337" t="s">
        <v>17585</v>
      </c>
      <c r="C5337" s="24">
        <v>8112.3666999999996</v>
      </c>
    </row>
    <row r="5338" spans="2:3" x14ac:dyDescent="0.25">
      <c r="B5338" t="s">
        <v>14817</v>
      </c>
      <c r="C5338" s="24">
        <v>8111.3594999999996</v>
      </c>
    </row>
    <row r="5339" spans="2:3" x14ac:dyDescent="0.25">
      <c r="B5339" t="s">
        <v>5289</v>
      </c>
      <c r="C5339" s="24">
        <v>8108.2536</v>
      </c>
    </row>
    <row r="5340" spans="2:3" x14ac:dyDescent="0.25">
      <c r="B5340" t="s">
        <v>8597</v>
      </c>
      <c r="C5340" s="24">
        <v>8107.0370000000003</v>
      </c>
    </row>
    <row r="5341" spans="2:3" x14ac:dyDescent="0.25">
      <c r="B5341" t="s">
        <v>3558</v>
      </c>
      <c r="C5341" s="24">
        <v>8105.4066999999995</v>
      </c>
    </row>
    <row r="5342" spans="2:3" x14ac:dyDescent="0.25">
      <c r="B5342" t="s">
        <v>6758</v>
      </c>
      <c r="C5342" s="24">
        <v>8099.6345000000001</v>
      </c>
    </row>
    <row r="5343" spans="2:3" x14ac:dyDescent="0.25">
      <c r="B5343" t="s">
        <v>2588</v>
      </c>
      <c r="C5343" s="24">
        <v>8099.4778999999999</v>
      </c>
    </row>
    <row r="5344" spans="2:3" x14ac:dyDescent="0.25">
      <c r="B5344" t="s">
        <v>14123</v>
      </c>
      <c r="C5344" s="24">
        <v>8098.8941000000004</v>
      </c>
    </row>
    <row r="5345" spans="2:3" x14ac:dyDescent="0.25">
      <c r="B5345" t="s">
        <v>5431</v>
      </c>
      <c r="C5345" s="24">
        <v>8098.1585999999998</v>
      </c>
    </row>
    <row r="5346" spans="2:3" x14ac:dyDescent="0.25">
      <c r="B5346" t="s">
        <v>1894</v>
      </c>
      <c r="C5346" s="24">
        <v>8097.6569</v>
      </c>
    </row>
    <row r="5347" spans="2:3" x14ac:dyDescent="0.25">
      <c r="B5347" t="s">
        <v>16712</v>
      </c>
      <c r="C5347" s="24">
        <v>8091.2530000000006</v>
      </c>
    </row>
    <row r="5348" spans="2:3" x14ac:dyDescent="0.25">
      <c r="B5348" t="s">
        <v>15263</v>
      </c>
      <c r="C5348" s="24">
        <v>8089.2043999999996</v>
      </c>
    </row>
    <row r="5349" spans="2:3" x14ac:dyDescent="0.25">
      <c r="B5349" t="s">
        <v>6594</v>
      </c>
      <c r="C5349" s="24">
        <v>8088.0294000000004</v>
      </c>
    </row>
    <row r="5350" spans="2:3" x14ac:dyDescent="0.25">
      <c r="B5350" t="s">
        <v>15511</v>
      </c>
      <c r="C5350" s="24">
        <v>8087.3438999999998</v>
      </c>
    </row>
    <row r="5351" spans="2:3" x14ac:dyDescent="0.25">
      <c r="B5351" t="s">
        <v>18726</v>
      </c>
      <c r="C5351" s="24">
        <v>8087.3089</v>
      </c>
    </row>
    <row r="5352" spans="2:3" x14ac:dyDescent="0.25">
      <c r="B5352" t="s">
        <v>14797</v>
      </c>
      <c r="C5352" s="24">
        <v>8086.8140999999996</v>
      </c>
    </row>
    <row r="5353" spans="2:3" x14ac:dyDescent="0.25">
      <c r="B5353" t="s">
        <v>8209</v>
      </c>
      <c r="C5353" s="24">
        <v>8075.8652999999995</v>
      </c>
    </row>
    <row r="5354" spans="2:3" x14ac:dyDescent="0.25">
      <c r="B5354" t="s">
        <v>17115</v>
      </c>
      <c r="C5354" s="24">
        <v>8075.3401000000003</v>
      </c>
    </row>
    <row r="5355" spans="2:3" x14ac:dyDescent="0.25">
      <c r="B5355" t="s">
        <v>9946</v>
      </c>
      <c r="C5355" s="24">
        <v>8073.3231999999998</v>
      </c>
    </row>
    <row r="5356" spans="2:3" x14ac:dyDescent="0.25">
      <c r="B5356" t="s">
        <v>6690</v>
      </c>
      <c r="C5356" s="24">
        <v>8071.3323</v>
      </c>
    </row>
    <row r="5357" spans="2:3" x14ac:dyDescent="0.25">
      <c r="B5357" t="s">
        <v>8427</v>
      </c>
      <c r="C5357" s="24">
        <v>8070.7389000000003</v>
      </c>
    </row>
    <row r="5358" spans="2:3" x14ac:dyDescent="0.25">
      <c r="B5358" t="s">
        <v>12013</v>
      </c>
      <c r="C5358" s="24">
        <v>8069.3493000000008</v>
      </c>
    </row>
    <row r="5359" spans="2:3" x14ac:dyDescent="0.25">
      <c r="B5359" t="s">
        <v>17884</v>
      </c>
      <c r="C5359" s="24">
        <v>8065.960500000001</v>
      </c>
    </row>
    <row r="5360" spans="2:3" x14ac:dyDescent="0.25">
      <c r="B5360" t="s">
        <v>9989</v>
      </c>
      <c r="C5360" s="24">
        <v>8062.6390999999994</v>
      </c>
    </row>
    <row r="5361" spans="2:3" x14ac:dyDescent="0.25">
      <c r="B5361" t="s">
        <v>12100</v>
      </c>
      <c r="C5361" s="24">
        <v>8062.1436999999996</v>
      </c>
    </row>
    <row r="5362" spans="2:3" x14ac:dyDescent="0.25">
      <c r="B5362" t="s">
        <v>1296</v>
      </c>
      <c r="C5362" s="24">
        <v>8062.0693000000001</v>
      </c>
    </row>
    <row r="5363" spans="2:3" x14ac:dyDescent="0.25">
      <c r="B5363" t="s">
        <v>2035</v>
      </c>
      <c r="C5363" s="24">
        <v>8058.3536999999997</v>
      </c>
    </row>
    <row r="5364" spans="2:3" x14ac:dyDescent="0.25">
      <c r="B5364" t="s">
        <v>8603</v>
      </c>
      <c r="C5364" s="24">
        <v>8055.8271000000004</v>
      </c>
    </row>
    <row r="5365" spans="2:3" x14ac:dyDescent="0.25">
      <c r="B5365" t="s">
        <v>2552</v>
      </c>
      <c r="C5365" s="24">
        <v>8054.7413999999999</v>
      </c>
    </row>
    <row r="5366" spans="2:3" x14ac:dyDescent="0.25">
      <c r="B5366" t="s">
        <v>18107</v>
      </c>
      <c r="C5366" s="24">
        <v>8047.4456</v>
      </c>
    </row>
    <row r="5367" spans="2:3" x14ac:dyDescent="0.25">
      <c r="B5367" t="s">
        <v>1657</v>
      </c>
      <c r="C5367" s="24">
        <v>8047.4456</v>
      </c>
    </row>
    <row r="5368" spans="2:3" x14ac:dyDescent="0.25">
      <c r="B5368" t="s">
        <v>17680</v>
      </c>
      <c r="C5368" s="24">
        <v>8046.7125000000005</v>
      </c>
    </row>
    <row r="5369" spans="2:3" x14ac:dyDescent="0.25">
      <c r="B5369" t="s">
        <v>3169</v>
      </c>
      <c r="C5369" s="24">
        <v>8044.7038000000002</v>
      </c>
    </row>
    <row r="5370" spans="2:3" x14ac:dyDescent="0.25">
      <c r="B5370" t="s">
        <v>6930</v>
      </c>
      <c r="C5370" s="24">
        <v>8044.1350000000002</v>
      </c>
    </row>
    <row r="5371" spans="2:3" x14ac:dyDescent="0.25">
      <c r="B5371" t="s">
        <v>9359</v>
      </c>
      <c r="C5371" s="24">
        <v>8042.9712</v>
      </c>
    </row>
    <row r="5372" spans="2:3" x14ac:dyDescent="0.25">
      <c r="B5372" t="s">
        <v>14481</v>
      </c>
      <c r="C5372" s="24">
        <v>8041.5817999999999</v>
      </c>
    </row>
    <row r="5373" spans="2:3" x14ac:dyDescent="0.25">
      <c r="B5373" t="s">
        <v>16222</v>
      </c>
      <c r="C5373" s="24">
        <v>8040.24</v>
      </c>
    </row>
    <row r="5374" spans="2:3" x14ac:dyDescent="0.25">
      <c r="B5374" t="s">
        <v>2310</v>
      </c>
      <c r="C5374" s="24">
        <v>8035.6540000000005</v>
      </c>
    </row>
    <row r="5375" spans="2:3" x14ac:dyDescent="0.25">
      <c r="B5375" t="s">
        <v>12509</v>
      </c>
      <c r="C5375" s="24">
        <v>8031.1885999999995</v>
      </c>
    </row>
    <row r="5376" spans="2:3" x14ac:dyDescent="0.25">
      <c r="B5376" t="s">
        <v>11774</v>
      </c>
      <c r="C5376" s="24">
        <v>8009.3631000000005</v>
      </c>
    </row>
    <row r="5377" spans="2:3" x14ac:dyDescent="0.25">
      <c r="B5377" t="s">
        <v>13563</v>
      </c>
      <c r="C5377" s="24">
        <v>8007.3286000000007</v>
      </c>
    </row>
    <row r="5378" spans="2:3" x14ac:dyDescent="0.25">
      <c r="B5378" t="s">
        <v>3742</v>
      </c>
      <c r="C5378" s="24">
        <v>8005.5102999999999</v>
      </c>
    </row>
    <row r="5379" spans="2:3" x14ac:dyDescent="0.25">
      <c r="B5379" t="s">
        <v>15065</v>
      </c>
      <c r="C5379" s="24">
        <v>8001.9760000000006</v>
      </c>
    </row>
    <row r="5380" spans="2:3" x14ac:dyDescent="0.25">
      <c r="B5380" t="s">
        <v>15067</v>
      </c>
      <c r="C5380" s="24">
        <v>8001.1519000000008</v>
      </c>
    </row>
    <row r="5381" spans="2:3" x14ac:dyDescent="0.25">
      <c r="B5381" t="s">
        <v>14422</v>
      </c>
      <c r="C5381" s="24">
        <v>8000.4467999999997</v>
      </c>
    </row>
    <row r="5382" spans="2:3" x14ac:dyDescent="0.25">
      <c r="B5382" t="s">
        <v>10302</v>
      </c>
      <c r="C5382" s="24">
        <v>7995.6189000000004</v>
      </c>
    </row>
    <row r="5383" spans="2:3" x14ac:dyDescent="0.25">
      <c r="B5383" t="s">
        <v>2824</v>
      </c>
      <c r="C5383" s="24">
        <v>7995.6189000000004</v>
      </c>
    </row>
    <row r="5384" spans="2:3" x14ac:dyDescent="0.25">
      <c r="B5384" t="s">
        <v>18894</v>
      </c>
      <c r="C5384" s="24">
        <v>7990.7386999999999</v>
      </c>
    </row>
    <row r="5385" spans="2:3" x14ac:dyDescent="0.25">
      <c r="B5385" t="s">
        <v>5841</v>
      </c>
      <c r="C5385" s="24">
        <v>7987.3357999999998</v>
      </c>
    </row>
    <row r="5386" spans="2:3" x14ac:dyDescent="0.25">
      <c r="B5386" t="s">
        <v>11712</v>
      </c>
      <c r="C5386" s="24">
        <v>7974.3158000000003</v>
      </c>
    </row>
    <row r="5387" spans="2:3" x14ac:dyDescent="0.25">
      <c r="B5387" t="s">
        <v>17342</v>
      </c>
      <c r="C5387" s="24">
        <v>7969.2067999999999</v>
      </c>
    </row>
    <row r="5388" spans="2:3" x14ac:dyDescent="0.25">
      <c r="B5388" t="s">
        <v>6612</v>
      </c>
      <c r="C5388" s="24">
        <v>7964.3807999999999</v>
      </c>
    </row>
    <row r="5389" spans="2:3" x14ac:dyDescent="0.25">
      <c r="B5389" t="s">
        <v>4429</v>
      </c>
      <c r="C5389" s="24">
        <v>7963.8987999999999</v>
      </c>
    </row>
    <row r="5390" spans="2:3" x14ac:dyDescent="0.25">
      <c r="B5390" t="s">
        <v>12425</v>
      </c>
      <c r="C5390" s="24">
        <v>7963.0162</v>
      </c>
    </row>
    <row r="5391" spans="2:3" x14ac:dyDescent="0.25">
      <c r="B5391" t="s">
        <v>2351</v>
      </c>
      <c r="C5391" s="24">
        <v>7961.2431999999999</v>
      </c>
    </row>
    <row r="5392" spans="2:3" x14ac:dyDescent="0.25">
      <c r="B5392" t="s">
        <v>4159</v>
      </c>
      <c r="C5392" s="24">
        <v>7953.3155999999999</v>
      </c>
    </row>
    <row r="5393" spans="2:3" x14ac:dyDescent="0.25">
      <c r="B5393" t="s">
        <v>1679</v>
      </c>
      <c r="C5393" s="24">
        <v>7947.2088999999996</v>
      </c>
    </row>
    <row r="5394" spans="2:3" x14ac:dyDescent="0.25">
      <c r="B5394" t="s">
        <v>6459</v>
      </c>
      <c r="C5394" s="24">
        <v>7946.4925999999996</v>
      </c>
    </row>
    <row r="5395" spans="2:3" x14ac:dyDescent="0.25">
      <c r="B5395" t="s">
        <v>12842</v>
      </c>
      <c r="C5395" s="24">
        <v>7945.3521999999994</v>
      </c>
    </row>
    <row r="5396" spans="2:3" x14ac:dyDescent="0.25">
      <c r="B5396" t="s">
        <v>12411</v>
      </c>
      <c r="C5396" s="24">
        <v>7936.2547000000004</v>
      </c>
    </row>
    <row r="5397" spans="2:3" x14ac:dyDescent="0.25">
      <c r="B5397" t="s">
        <v>13578</v>
      </c>
      <c r="C5397" s="24">
        <v>7936.2547000000004</v>
      </c>
    </row>
    <row r="5398" spans="2:3" x14ac:dyDescent="0.25">
      <c r="B5398" t="s">
        <v>15970</v>
      </c>
      <c r="C5398" s="24">
        <v>7926.9209000000001</v>
      </c>
    </row>
    <row r="5399" spans="2:3" x14ac:dyDescent="0.25">
      <c r="B5399" t="s">
        <v>3370</v>
      </c>
      <c r="C5399" s="24">
        <v>7925.7708999999995</v>
      </c>
    </row>
    <row r="5400" spans="2:3" x14ac:dyDescent="0.25">
      <c r="B5400" t="s">
        <v>18310</v>
      </c>
      <c r="C5400" s="24">
        <v>7922.8039000000008</v>
      </c>
    </row>
    <row r="5401" spans="2:3" x14ac:dyDescent="0.25">
      <c r="B5401" t="s">
        <v>18074</v>
      </c>
      <c r="C5401" s="24">
        <v>7915.0687999999991</v>
      </c>
    </row>
    <row r="5402" spans="2:3" x14ac:dyDescent="0.25">
      <c r="B5402" t="s">
        <v>14330</v>
      </c>
      <c r="C5402" s="24">
        <v>7913.8449000000001</v>
      </c>
    </row>
    <row r="5403" spans="2:3" x14ac:dyDescent="0.25">
      <c r="B5403" t="s">
        <v>12948</v>
      </c>
      <c r="C5403" s="24">
        <v>7913.4117000000006</v>
      </c>
    </row>
    <row r="5404" spans="2:3" x14ac:dyDescent="0.25">
      <c r="B5404" t="s">
        <v>7077</v>
      </c>
      <c r="C5404" s="24">
        <v>7911.2839999999997</v>
      </c>
    </row>
    <row r="5405" spans="2:3" x14ac:dyDescent="0.25">
      <c r="B5405" t="s">
        <v>9881</v>
      </c>
      <c r="C5405" s="24">
        <v>7909.1720999999998</v>
      </c>
    </row>
    <row r="5406" spans="2:3" x14ac:dyDescent="0.25">
      <c r="B5406" t="s">
        <v>686</v>
      </c>
      <c r="C5406" s="24">
        <v>7905.0043999999998</v>
      </c>
    </row>
    <row r="5407" spans="2:3" x14ac:dyDescent="0.25">
      <c r="B5407" t="s">
        <v>18595</v>
      </c>
      <c r="C5407" s="24">
        <v>7902.8017999999993</v>
      </c>
    </row>
    <row r="5408" spans="2:3" x14ac:dyDescent="0.25">
      <c r="B5408" t="s">
        <v>9479</v>
      </c>
      <c r="C5408" s="24">
        <v>7895.7659999999996</v>
      </c>
    </row>
    <row r="5409" spans="2:3" x14ac:dyDescent="0.25">
      <c r="B5409" t="s">
        <v>13283</v>
      </c>
      <c r="C5409" s="24">
        <v>7894.1197000000002</v>
      </c>
    </row>
    <row r="5410" spans="2:3" x14ac:dyDescent="0.25">
      <c r="B5410" t="s">
        <v>17220</v>
      </c>
      <c r="C5410" s="24">
        <v>7885.5264000000006</v>
      </c>
    </row>
    <row r="5411" spans="2:3" x14ac:dyDescent="0.25">
      <c r="B5411" t="s">
        <v>16421</v>
      </c>
      <c r="C5411" s="24">
        <v>7882.6624000000002</v>
      </c>
    </row>
    <row r="5412" spans="2:3" x14ac:dyDescent="0.25">
      <c r="B5412" t="s">
        <v>18910</v>
      </c>
      <c r="C5412" s="24">
        <v>7880.5144999999993</v>
      </c>
    </row>
    <row r="5413" spans="2:3" x14ac:dyDescent="0.25">
      <c r="B5413" t="s">
        <v>10374</v>
      </c>
      <c r="C5413" s="24">
        <v>7880.3396000000002</v>
      </c>
    </row>
    <row r="5414" spans="2:3" x14ac:dyDescent="0.25">
      <c r="B5414" t="s">
        <v>16533</v>
      </c>
      <c r="C5414" s="24">
        <v>7878.7662</v>
      </c>
    </row>
    <row r="5415" spans="2:3" x14ac:dyDescent="0.25">
      <c r="B5415" t="s">
        <v>10166</v>
      </c>
      <c r="C5415" s="24">
        <v>7875.2862999999998</v>
      </c>
    </row>
    <row r="5416" spans="2:3" x14ac:dyDescent="0.25">
      <c r="B5416" t="s">
        <v>18883</v>
      </c>
      <c r="C5416" s="24">
        <v>7874.5307000000003</v>
      </c>
    </row>
    <row r="5417" spans="2:3" x14ac:dyDescent="0.25">
      <c r="B5417" t="s">
        <v>6132</v>
      </c>
      <c r="C5417" s="24">
        <v>7873.4469000000008</v>
      </c>
    </row>
    <row r="5418" spans="2:3" x14ac:dyDescent="0.25">
      <c r="B5418" t="s">
        <v>8192</v>
      </c>
      <c r="C5418" s="24">
        <v>7871.3236999999999</v>
      </c>
    </row>
    <row r="5419" spans="2:3" x14ac:dyDescent="0.25">
      <c r="B5419" t="s">
        <v>17612</v>
      </c>
      <c r="C5419" s="24">
        <v>7868.3490000000002</v>
      </c>
    </row>
    <row r="5420" spans="2:3" x14ac:dyDescent="0.25">
      <c r="B5420" t="s">
        <v>8382</v>
      </c>
      <c r="C5420" s="24">
        <v>7864.9708000000001</v>
      </c>
    </row>
    <row r="5421" spans="2:3" x14ac:dyDescent="0.25">
      <c r="B5421" t="s">
        <v>3726</v>
      </c>
      <c r="C5421" s="24">
        <v>7864.5572000000002</v>
      </c>
    </row>
    <row r="5422" spans="2:3" x14ac:dyDescent="0.25">
      <c r="B5422" t="s">
        <v>13488</v>
      </c>
      <c r="C5422" s="24">
        <v>7863.5689000000002</v>
      </c>
    </row>
    <row r="5423" spans="2:3" x14ac:dyDescent="0.25">
      <c r="B5423" t="s">
        <v>2927</v>
      </c>
      <c r="C5423" s="24">
        <v>7855.1904000000004</v>
      </c>
    </row>
    <row r="5424" spans="2:3" x14ac:dyDescent="0.25">
      <c r="B5424" t="s">
        <v>10725</v>
      </c>
      <c r="C5424" s="24">
        <v>7855.0910999999996</v>
      </c>
    </row>
    <row r="5425" spans="2:3" x14ac:dyDescent="0.25">
      <c r="B5425" t="s">
        <v>11227</v>
      </c>
      <c r="C5425" s="24">
        <v>7852.5531000000001</v>
      </c>
    </row>
    <row r="5426" spans="2:3" x14ac:dyDescent="0.25">
      <c r="B5426" t="s">
        <v>8219</v>
      </c>
      <c r="C5426" s="24">
        <v>7848.4715000000006</v>
      </c>
    </row>
    <row r="5427" spans="2:3" x14ac:dyDescent="0.25">
      <c r="B5427" t="s">
        <v>13665</v>
      </c>
      <c r="C5427" s="24">
        <v>7845.6844999999994</v>
      </c>
    </row>
    <row r="5428" spans="2:3" x14ac:dyDescent="0.25">
      <c r="B5428" t="s">
        <v>8616</v>
      </c>
      <c r="C5428" s="24">
        <v>7840.8590000000004</v>
      </c>
    </row>
    <row r="5429" spans="2:3" x14ac:dyDescent="0.25">
      <c r="B5429" t="s">
        <v>7752</v>
      </c>
      <c r="C5429" s="24">
        <v>7840.7597999999998</v>
      </c>
    </row>
    <row r="5430" spans="2:3" x14ac:dyDescent="0.25">
      <c r="B5430" t="s">
        <v>4550</v>
      </c>
      <c r="C5430" s="24">
        <v>7839.7269999999999</v>
      </c>
    </row>
    <row r="5431" spans="2:3" x14ac:dyDescent="0.25">
      <c r="B5431" t="s">
        <v>18458</v>
      </c>
      <c r="C5431" s="24">
        <v>7836.7901000000002</v>
      </c>
    </row>
    <row r="5432" spans="2:3" x14ac:dyDescent="0.25">
      <c r="B5432" t="s">
        <v>18357</v>
      </c>
      <c r="C5432" s="24">
        <v>7828.4086000000007</v>
      </c>
    </row>
    <row r="5433" spans="2:3" x14ac:dyDescent="0.25">
      <c r="B5433" t="s">
        <v>3619</v>
      </c>
      <c r="C5433" s="24">
        <v>7828.4086000000007</v>
      </c>
    </row>
    <row r="5434" spans="2:3" x14ac:dyDescent="0.25">
      <c r="B5434" t="s">
        <v>16494</v>
      </c>
      <c r="C5434" s="24">
        <v>7827.6701000000003</v>
      </c>
    </row>
    <row r="5435" spans="2:3" x14ac:dyDescent="0.25">
      <c r="B5435" t="s">
        <v>3807</v>
      </c>
      <c r="C5435" s="24">
        <v>7827.2926000000007</v>
      </c>
    </row>
    <row r="5436" spans="2:3" x14ac:dyDescent="0.25">
      <c r="B5436" t="s">
        <v>7342</v>
      </c>
      <c r="C5436" s="24">
        <v>7826.6922999999997</v>
      </c>
    </row>
    <row r="5437" spans="2:3" x14ac:dyDescent="0.25">
      <c r="B5437" t="s">
        <v>4536</v>
      </c>
      <c r="C5437" s="24">
        <v>7826.3841000000002</v>
      </c>
    </row>
    <row r="5438" spans="2:3" x14ac:dyDescent="0.25">
      <c r="B5438" t="s">
        <v>9380</v>
      </c>
      <c r="C5438" s="24">
        <v>7825.8726999999999</v>
      </c>
    </row>
    <row r="5439" spans="2:3" x14ac:dyDescent="0.25">
      <c r="B5439" t="s">
        <v>11941</v>
      </c>
      <c r="C5439" s="24">
        <v>7823.2016999999996</v>
      </c>
    </row>
    <row r="5440" spans="2:3" x14ac:dyDescent="0.25">
      <c r="B5440" t="s">
        <v>10914</v>
      </c>
      <c r="C5440" s="24">
        <v>7821.8191000000006</v>
      </c>
    </row>
    <row r="5441" spans="2:3" x14ac:dyDescent="0.25">
      <c r="B5441" t="s">
        <v>3425</v>
      </c>
      <c r="C5441" s="24">
        <v>7816.4463999999998</v>
      </c>
    </row>
    <row r="5442" spans="2:3" x14ac:dyDescent="0.25">
      <c r="B5442" t="s">
        <v>8591</v>
      </c>
      <c r="C5442" s="24">
        <v>7816.0266000000001</v>
      </c>
    </row>
    <row r="5443" spans="2:3" x14ac:dyDescent="0.25">
      <c r="B5443" t="s">
        <v>2882</v>
      </c>
      <c r="C5443" s="24">
        <v>7814.8366000000005</v>
      </c>
    </row>
    <row r="5444" spans="2:3" x14ac:dyDescent="0.25">
      <c r="B5444" t="s">
        <v>14340</v>
      </c>
      <c r="C5444" s="24">
        <v>7807.7990999999993</v>
      </c>
    </row>
    <row r="5445" spans="2:3" x14ac:dyDescent="0.25">
      <c r="B5445" t="s">
        <v>880</v>
      </c>
      <c r="C5445" s="24">
        <v>7806.6250999999993</v>
      </c>
    </row>
    <row r="5446" spans="2:3" x14ac:dyDescent="0.25">
      <c r="B5446" t="s">
        <v>13130</v>
      </c>
      <c r="C5446" s="24">
        <v>7806.5049000000008</v>
      </c>
    </row>
    <row r="5447" spans="2:3" x14ac:dyDescent="0.25">
      <c r="B5447" t="s">
        <v>2275</v>
      </c>
      <c r="C5447" s="24">
        <v>7804.4254000000001</v>
      </c>
    </row>
    <row r="5448" spans="2:3" x14ac:dyDescent="0.25">
      <c r="B5448" t="s">
        <v>6719</v>
      </c>
      <c r="C5448" s="24">
        <v>7801.8269</v>
      </c>
    </row>
    <row r="5449" spans="2:3" x14ac:dyDescent="0.25">
      <c r="B5449" t="s">
        <v>11152</v>
      </c>
      <c r="C5449" s="24">
        <v>7799.7330000000002</v>
      </c>
    </row>
    <row r="5450" spans="2:3" x14ac:dyDescent="0.25">
      <c r="B5450" t="s">
        <v>6086</v>
      </c>
      <c r="C5450" s="24">
        <v>7798.6112000000003</v>
      </c>
    </row>
    <row r="5451" spans="2:3" x14ac:dyDescent="0.25">
      <c r="B5451" t="s">
        <v>9553</v>
      </c>
      <c r="C5451" s="24">
        <v>7791.8246999999992</v>
      </c>
    </row>
    <row r="5452" spans="2:3" x14ac:dyDescent="0.25">
      <c r="B5452" t="s">
        <v>15901</v>
      </c>
      <c r="C5452" s="24">
        <v>7788.0357000000004</v>
      </c>
    </row>
    <row r="5453" spans="2:3" x14ac:dyDescent="0.25">
      <c r="B5453" t="s">
        <v>8248</v>
      </c>
      <c r="C5453" s="24">
        <v>7785.8154000000004</v>
      </c>
    </row>
    <row r="5454" spans="2:3" x14ac:dyDescent="0.25">
      <c r="B5454" t="s">
        <v>4037</v>
      </c>
      <c r="C5454" s="24">
        <v>7785.5833999999995</v>
      </c>
    </row>
    <row r="5455" spans="2:3" x14ac:dyDescent="0.25">
      <c r="B5455" t="s">
        <v>15929</v>
      </c>
      <c r="C5455" s="24">
        <v>7780.9157000000005</v>
      </c>
    </row>
    <row r="5456" spans="2:3" x14ac:dyDescent="0.25">
      <c r="B5456" t="s">
        <v>5816</v>
      </c>
      <c r="C5456" s="24">
        <v>7777.1714000000002</v>
      </c>
    </row>
    <row r="5457" spans="2:3" x14ac:dyDescent="0.25">
      <c r="B5457" t="s">
        <v>11565</v>
      </c>
      <c r="C5457" s="24">
        <v>7771.8056999999999</v>
      </c>
    </row>
    <row r="5458" spans="2:3" x14ac:dyDescent="0.25">
      <c r="B5458" t="s">
        <v>2145</v>
      </c>
      <c r="C5458" s="24">
        <v>7770.5304999999998</v>
      </c>
    </row>
    <row r="5459" spans="2:3" x14ac:dyDescent="0.25">
      <c r="B5459" t="s">
        <v>7964</v>
      </c>
      <c r="C5459" s="24">
        <v>7765.3300999999992</v>
      </c>
    </row>
    <row r="5460" spans="2:3" x14ac:dyDescent="0.25">
      <c r="B5460" t="s">
        <v>1784</v>
      </c>
      <c r="C5460" s="24">
        <v>7764.8545999999997</v>
      </c>
    </row>
    <row r="5461" spans="2:3" x14ac:dyDescent="0.25">
      <c r="B5461" t="s">
        <v>13408</v>
      </c>
      <c r="C5461" s="24">
        <v>7756.0285000000003</v>
      </c>
    </row>
    <row r="5462" spans="2:3" x14ac:dyDescent="0.25">
      <c r="B5462" t="s">
        <v>9185</v>
      </c>
      <c r="C5462" s="24">
        <v>7754.1248000000005</v>
      </c>
    </row>
    <row r="5463" spans="2:3" x14ac:dyDescent="0.25">
      <c r="B5463" t="s">
        <v>13423</v>
      </c>
      <c r="C5463" s="24">
        <v>7753.6917999999996</v>
      </c>
    </row>
    <row r="5464" spans="2:3" x14ac:dyDescent="0.25">
      <c r="B5464" t="s">
        <v>8882</v>
      </c>
      <c r="C5464" s="24">
        <v>7752.0207</v>
      </c>
    </row>
    <row r="5465" spans="2:3" x14ac:dyDescent="0.25">
      <c r="B5465" t="s">
        <v>5136</v>
      </c>
      <c r="C5465" s="24">
        <v>7751.0340000000015</v>
      </c>
    </row>
    <row r="5466" spans="2:3" x14ac:dyDescent="0.25">
      <c r="B5466" t="s">
        <v>5530</v>
      </c>
      <c r="C5466" s="24">
        <v>7745.7466000000004</v>
      </c>
    </row>
    <row r="5467" spans="2:3" x14ac:dyDescent="0.25">
      <c r="B5467" t="s">
        <v>16225</v>
      </c>
      <c r="C5467" s="24">
        <v>7740.7938000000004</v>
      </c>
    </row>
    <row r="5468" spans="2:3" x14ac:dyDescent="0.25">
      <c r="B5468" t="s">
        <v>15736</v>
      </c>
      <c r="C5468" s="24">
        <v>7740.7938000000004</v>
      </c>
    </row>
    <row r="5469" spans="2:3" x14ac:dyDescent="0.25">
      <c r="B5469" t="s">
        <v>13776</v>
      </c>
      <c r="C5469" s="24">
        <v>7740.7938000000004</v>
      </c>
    </row>
    <row r="5470" spans="2:3" x14ac:dyDescent="0.25">
      <c r="B5470" t="s">
        <v>2538</v>
      </c>
      <c r="C5470" s="24">
        <v>7740.7938000000004</v>
      </c>
    </row>
    <row r="5471" spans="2:3" x14ac:dyDescent="0.25">
      <c r="B5471" t="s">
        <v>1596</v>
      </c>
      <c r="C5471" s="24">
        <v>7740.7938000000004</v>
      </c>
    </row>
    <row r="5472" spans="2:3" x14ac:dyDescent="0.25">
      <c r="B5472" t="s">
        <v>3427</v>
      </c>
      <c r="C5472" s="24">
        <v>7740.7938000000004</v>
      </c>
    </row>
    <row r="5473" spans="2:3" x14ac:dyDescent="0.25">
      <c r="B5473" t="s">
        <v>11705</v>
      </c>
      <c r="C5473" s="24">
        <v>7736.9534999999996</v>
      </c>
    </row>
    <row r="5474" spans="2:3" x14ac:dyDescent="0.25">
      <c r="B5474" t="s">
        <v>9290</v>
      </c>
      <c r="C5474" s="24">
        <v>7734.8208999999997</v>
      </c>
    </row>
    <row r="5475" spans="2:3" x14ac:dyDescent="0.25">
      <c r="B5475" t="s">
        <v>17910</v>
      </c>
      <c r="C5475" s="24">
        <v>7734.0882000000001</v>
      </c>
    </row>
    <row r="5476" spans="2:3" x14ac:dyDescent="0.25">
      <c r="B5476" t="s">
        <v>18794</v>
      </c>
      <c r="C5476" s="24">
        <v>7728.4117999999999</v>
      </c>
    </row>
    <row r="5477" spans="2:3" x14ac:dyDescent="0.25">
      <c r="B5477" t="s">
        <v>10930</v>
      </c>
      <c r="C5477" s="24">
        <v>7727.5501000000004</v>
      </c>
    </row>
    <row r="5478" spans="2:3" x14ac:dyDescent="0.25">
      <c r="B5478" t="s">
        <v>17113</v>
      </c>
      <c r="C5478" s="24">
        <v>7718.5454000000009</v>
      </c>
    </row>
    <row r="5479" spans="2:3" x14ac:dyDescent="0.25">
      <c r="B5479" t="s">
        <v>18129</v>
      </c>
      <c r="C5479" s="24">
        <v>7717.4130999999998</v>
      </c>
    </row>
    <row r="5480" spans="2:3" x14ac:dyDescent="0.25">
      <c r="B5480" t="s">
        <v>12992</v>
      </c>
      <c r="C5480" s="24">
        <v>7712.1916000000001</v>
      </c>
    </row>
    <row r="5481" spans="2:3" x14ac:dyDescent="0.25">
      <c r="B5481" t="s">
        <v>11424</v>
      </c>
      <c r="C5481" s="24">
        <v>7709.1683000000003</v>
      </c>
    </row>
    <row r="5482" spans="2:3" x14ac:dyDescent="0.25">
      <c r="B5482" t="s">
        <v>13973</v>
      </c>
      <c r="C5482" s="24">
        <v>7705.6464000000005</v>
      </c>
    </row>
    <row r="5483" spans="2:3" x14ac:dyDescent="0.25">
      <c r="B5483" t="s">
        <v>15211</v>
      </c>
      <c r="C5483" s="24">
        <v>7704.8680999999997</v>
      </c>
    </row>
    <row r="5484" spans="2:3" x14ac:dyDescent="0.25">
      <c r="B5484" t="s">
        <v>9626</v>
      </c>
      <c r="C5484" s="24">
        <v>7703.3049000000001</v>
      </c>
    </row>
    <row r="5485" spans="2:3" x14ac:dyDescent="0.25">
      <c r="B5485" t="s">
        <v>16343</v>
      </c>
      <c r="C5485" s="24">
        <v>7695.0640999999996</v>
      </c>
    </row>
    <row r="5486" spans="2:3" x14ac:dyDescent="0.25">
      <c r="B5486" t="s">
        <v>15443</v>
      </c>
      <c r="C5486" s="24">
        <v>7691.4668000000001</v>
      </c>
    </row>
    <row r="5487" spans="2:3" x14ac:dyDescent="0.25">
      <c r="B5487" t="s">
        <v>14448</v>
      </c>
      <c r="C5487" s="24">
        <v>7690.4514999999992</v>
      </c>
    </row>
    <row r="5488" spans="2:3" x14ac:dyDescent="0.25">
      <c r="B5488" t="s">
        <v>16529</v>
      </c>
      <c r="C5488" s="24">
        <v>7684.5207</v>
      </c>
    </row>
    <row r="5489" spans="2:3" x14ac:dyDescent="0.25">
      <c r="B5489" t="s">
        <v>8966</v>
      </c>
      <c r="C5489" s="24">
        <v>7683.2883000000002</v>
      </c>
    </row>
    <row r="5490" spans="2:3" x14ac:dyDescent="0.25">
      <c r="B5490" t="s">
        <v>11406</v>
      </c>
      <c r="C5490" s="24">
        <v>7681.4794999999995</v>
      </c>
    </row>
    <row r="5491" spans="2:3" x14ac:dyDescent="0.25">
      <c r="B5491" t="s">
        <v>11141</v>
      </c>
      <c r="C5491" s="24">
        <v>7678.5765000000001</v>
      </c>
    </row>
    <row r="5492" spans="2:3" x14ac:dyDescent="0.25">
      <c r="B5492" t="s">
        <v>17497</v>
      </c>
      <c r="C5492" s="24">
        <v>7674.7522000000008</v>
      </c>
    </row>
    <row r="5493" spans="2:3" x14ac:dyDescent="0.25">
      <c r="B5493" t="s">
        <v>11475</v>
      </c>
      <c r="C5493" s="24">
        <v>7671.3564999999999</v>
      </c>
    </row>
    <row r="5494" spans="2:3" x14ac:dyDescent="0.25">
      <c r="B5494" t="s">
        <v>9856</v>
      </c>
      <c r="C5494" s="24">
        <v>7671.0509000000002</v>
      </c>
    </row>
    <row r="5495" spans="2:3" x14ac:dyDescent="0.25">
      <c r="B5495" t="s">
        <v>17285</v>
      </c>
      <c r="C5495" s="24">
        <v>7667.0126</v>
      </c>
    </row>
    <row r="5496" spans="2:3" x14ac:dyDescent="0.25">
      <c r="B5496" t="s">
        <v>5445</v>
      </c>
      <c r="C5496" s="24">
        <v>7662.7007000000003</v>
      </c>
    </row>
    <row r="5497" spans="2:3" x14ac:dyDescent="0.25">
      <c r="B5497" t="s">
        <v>7444</v>
      </c>
      <c r="C5497" s="24">
        <v>7662.3639000000003</v>
      </c>
    </row>
    <row r="5498" spans="2:3" x14ac:dyDescent="0.25">
      <c r="B5498" t="s">
        <v>16503</v>
      </c>
      <c r="C5498" s="24">
        <v>7661.9391000000005</v>
      </c>
    </row>
    <row r="5499" spans="2:3" x14ac:dyDescent="0.25">
      <c r="B5499" t="s">
        <v>7384</v>
      </c>
      <c r="C5499" s="24">
        <v>7661.9391000000005</v>
      </c>
    </row>
    <row r="5500" spans="2:3" x14ac:dyDescent="0.25">
      <c r="B5500" t="s">
        <v>7772</v>
      </c>
      <c r="C5500" s="24">
        <v>7660.9034000000001</v>
      </c>
    </row>
    <row r="5501" spans="2:3" x14ac:dyDescent="0.25">
      <c r="B5501" t="s">
        <v>6440</v>
      </c>
      <c r="C5501" s="24">
        <v>7656.2465000000002</v>
      </c>
    </row>
    <row r="5502" spans="2:3" x14ac:dyDescent="0.25">
      <c r="B5502" t="s">
        <v>7790</v>
      </c>
      <c r="C5502" s="24">
        <v>7650.2434999999996</v>
      </c>
    </row>
    <row r="5503" spans="2:3" x14ac:dyDescent="0.25">
      <c r="B5503" t="s">
        <v>6283</v>
      </c>
      <c r="C5503" s="24">
        <v>7649.4706999999999</v>
      </c>
    </row>
    <row r="5504" spans="2:3" x14ac:dyDescent="0.25">
      <c r="B5504" t="s">
        <v>11711</v>
      </c>
      <c r="C5504" s="24">
        <v>7642.7315999999992</v>
      </c>
    </row>
    <row r="5505" spans="2:3" x14ac:dyDescent="0.25">
      <c r="B5505" t="s">
        <v>15857</v>
      </c>
      <c r="C5505" s="24">
        <v>7633.8855999999996</v>
      </c>
    </row>
    <row r="5506" spans="2:3" x14ac:dyDescent="0.25">
      <c r="B5506" t="s">
        <v>2208</v>
      </c>
      <c r="C5506" s="24">
        <v>7632.0077999999994</v>
      </c>
    </row>
    <row r="5507" spans="2:3" x14ac:dyDescent="0.25">
      <c r="B5507" t="s">
        <v>4245</v>
      </c>
      <c r="C5507" s="24">
        <v>7629.6164000000008</v>
      </c>
    </row>
    <row r="5508" spans="2:3" x14ac:dyDescent="0.25">
      <c r="B5508" t="s">
        <v>12894</v>
      </c>
      <c r="C5508" s="24">
        <v>7629.2318000000005</v>
      </c>
    </row>
    <row r="5509" spans="2:3" x14ac:dyDescent="0.25">
      <c r="B5509" t="s">
        <v>14487</v>
      </c>
      <c r="C5509" s="24">
        <v>7628.5096000000003</v>
      </c>
    </row>
    <row r="5510" spans="2:3" x14ac:dyDescent="0.25">
      <c r="B5510" t="s">
        <v>8456</v>
      </c>
      <c r="C5510" s="24">
        <v>7628.5096000000003</v>
      </c>
    </row>
    <row r="5511" spans="2:3" x14ac:dyDescent="0.25">
      <c r="B5511" t="s">
        <v>4323</v>
      </c>
      <c r="C5511" s="24">
        <v>7628.5096000000003</v>
      </c>
    </row>
    <row r="5512" spans="2:3" x14ac:dyDescent="0.25">
      <c r="B5512" t="s">
        <v>2883</v>
      </c>
      <c r="C5512" s="24">
        <v>7627.3180000000002</v>
      </c>
    </row>
    <row r="5513" spans="2:3" x14ac:dyDescent="0.25">
      <c r="B5513" t="s">
        <v>7038</v>
      </c>
      <c r="C5513" s="24">
        <v>7618.8933000000006</v>
      </c>
    </row>
    <row r="5514" spans="2:3" x14ac:dyDescent="0.25">
      <c r="B5514" t="s">
        <v>12868</v>
      </c>
      <c r="C5514" s="24">
        <v>7617.3932000000004</v>
      </c>
    </row>
    <row r="5515" spans="2:3" x14ac:dyDescent="0.25">
      <c r="B5515" t="s">
        <v>11567</v>
      </c>
      <c r="C5515" s="24">
        <v>7610.0454000000009</v>
      </c>
    </row>
    <row r="5516" spans="2:3" x14ac:dyDescent="0.25">
      <c r="B5516" t="s">
        <v>14339</v>
      </c>
      <c r="C5516" s="24">
        <v>7609.9678999999996</v>
      </c>
    </row>
    <row r="5517" spans="2:3" x14ac:dyDescent="0.25">
      <c r="B5517" t="s">
        <v>10620</v>
      </c>
      <c r="C5517" s="24">
        <v>7606.1679000000004</v>
      </c>
    </row>
    <row r="5518" spans="2:3" x14ac:dyDescent="0.25">
      <c r="B5518" t="s">
        <v>17721</v>
      </c>
      <c r="C5518" s="24">
        <v>7603.8139000000001</v>
      </c>
    </row>
    <row r="5519" spans="2:3" x14ac:dyDescent="0.25">
      <c r="B5519" t="s">
        <v>17455</v>
      </c>
      <c r="C5519" s="24">
        <v>7603.174</v>
      </c>
    </row>
    <row r="5520" spans="2:3" x14ac:dyDescent="0.25">
      <c r="B5520" t="s">
        <v>16629</v>
      </c>
      <c r="C5520" s="24">
        <v>7602.9640999999992</v>
      </c>
    </row>
    <row r="5521" spans="2:3" x14ac:dyDescent="0.25">
      <c r="B5521" t="s">
        <v>10791</v>
      </c>
      <c r="C5521" s="24">
        <v>7594.2255000000005</v>
      </c>
    </row>
    <row r="5522" spans="2:3" x14ac:dyDescent="0.25">
      <c r="B5522" t="s">
        <v>17207</v>
      </c>
      <c r="C5522" s="24">
        <v>7591.7758000000003</v>
      </c>
    </row>
    <row r="5523" spans="2:3" x14ac:dyDescent="0.25">
      <c r="B5523" t="s">
        <v>11886</v>
      </c>
      <c r="C5523" s="24">
        <v>7591.7758000000003</v>
      </c>
    </row>
    <row r="5524" spans="2:3" x14ac:dyDescent="0.25">
      <c r="B5524" t="s">
        <v>15786</v>
      </c>
      <c r="C5524" s="24">
        <v>7585.0326000000005</v>
      </c>
    </row>
    <row r="5525" spans="2:3" x14ac:dyDescent="0.25">
      <c r="B5525" t="s">
        <v>18347</v>
      </c>
      <c r="C5525" s="24">
        <v>7584.7194</v>
      </c>
    </row>
    <row r="5526" spans="2:3" x14ac:dyDescent="0.25">
      <c r="B5526" t="s">
        <v>1795</v>
      </c>
      <c r="C5526" s="24">
        <v>7583.4183999999996</v>
      </c>
    </row>
    <row r="5527" spans="2:3" x14ac:dyDescent="0.25">
      <c r="B5527" t="s">
        <v>17019</v>
      </c>
      <c r="C5527" s="24">
        <v>7582.1517999999996</v>
      </c>
    </row>
    <row r="5528" spans="2:3" x14ac:dyDescent="0.25">
      <c r="B5528" t="s">
        <v>10756</v>
      </c>
      <c r="C5528" s="24">
        <v>7581.9121999999998</v>
      </c>
    </row>
    <row r="5529" spans="2:3" x14ac:dyDescent="0.25">
      <c r="B5529" t="s">
        <v>14937</v>
      </c>
      <c r="C5529" s="24">
        <v>7564.1519000000008</v>
      </c>
    </row>
    <row r="5530" spans="2:3" x14ac:dyDescent="0.25">
      <c r="B5530" t="s">
        <v>3330</v>
      </c>
      <c r="C5530" s="24">
        <v>7562.8451999999997</v>
      </c>
    </row>
    <row r="5531" spans="2:3" x14ac:dyDescent="0.25">
      <c r="B5531" t="s">
        <v>1558</v>
      </c>
      <c r="C5531" s="24">
        <v>7561.4768000000004</v>
      </c>
    </row>
    <row r="5532" spans="2:3" x14ac:dyDescent="0.25">
      <c r="B5532" t="s">
        <v>11371</v>
      </c>
      <c r="C5532" s="24">
        <v>7560.8283000000001</v>
      </c>
    </row>
    <row r="5533" spans="2:3" x14ac:dyDescent="0.25">
      <c r="B5533" t="s">
        <v>3780</v>
      </c>
      <c r="C5533" s="24">
        <v>7558.8900999999996</v>
      </c>
    </row>
    <row r="5534" spans="2:3" x14ac:dyDescent="0.25">
      <c r="B5534" t="s">
        <v>15184</v>
      </c>
      <c r="C5534" s="24">
        <v>7555.4042000000009</v>
      </c>
    </row>
    <row r="5535" spans="2:3" x14ac:dyDescent="0.25">
      <c r="B5535" t="s">
        <v>8044</v>
      </c>
      <c r="C5535" s="24">
        <v>7554.5120999999999</v>
      </c>
    </row>
    <row r="5536" spans="2:3" x14ac:dyDescent="0.25">
      <c r="B5536" t="s">
        <v>8632</v>
      </c>
      <c r="C5536" s="24">
        <v>7552.4871000000003</v>
      </c>
    </row>
    <row r="5537" spans="2:3" x14ac:dyDescent="0.25">
      <c r="B5537" t="s">
        <v>13429</v>
      </c>
      <c r="C5537" s="24">
        <v>7552.4075000000003</v>
      </c>
    </row>
    <row r="5538" spans="2:3" x14ac:dyDescent="0.25">
      <c r="B5538" t="s">
        <v>15733</v>
      </c>
      <c r="C5538" s="24">
        <v>7549.3667000000005</v>
      </c>
    </row>
    <row r="5539" spans="2:3" x14ac:dyDescent="0.25">
      <c r="B5539" t="s">
        <v>18871</v>
      </c>
      <c r="C5539" s="24">
        <v>7546.3055999999997</v>
      </c>
    </row>
    <row r="5540" spans="2:3" x14ac:dyDescent="0.25">
      <c r="B5540" t="s">
        <v>6789</v>
      </c>
      <c r="C5540" s="24">
        <v>7546.3055999999997</v>
      </c>
    </row>
    <row r="5541" spans="2:3" x14ac:dyDescent="0.25">
      <c r="B5541" t="s">
        <v>1602</v>
      </c>
      <c r="C5541" s="24">
        <v>7546.3055999999997</v>
      </c>
    </row>
    <row r="5542" spans="2:3" x14ac:dyDescent="0.25">
      <c r="B5542" t="s">
        <v>7032</v>
      </c>
      <c r="C5542" s="24">
        <v>7545.6123000000007</v>
      </c>
    </row>
    <row r="5543" spans="2:3" x14ac:dyDescent="0.25">
      <c r="B5543" t="s">
        <v>8028</v>
      </c>
      <c r="C5543" s="24">
        <v>7541.0919999999996</v>
      </c>
    </row>
    <row r="5544" spans="2:3" x14ac:dyDescent="0.25">
      <c r="B5544" t="s">
        <v>7930</v>
      </c>
      <c r="C5544" s="24">
        <v>7527.2672000000002</v>
      </c>
    </row>
    <row r="5545" spans="2:3" x14ac:dyDescent="0.25">
      <c r="B5545" t="s">
        <v>16735</v>
      </c>
      <c r="C5545" s="24">
        <v>7519.2687000000005</v>
      </c>
    </row>
    <row r="5546" spans="2:3" x14ac:dyDescent="0.25">
      <c r="B5546" t="s">
        <v>11054</v>
      </c>
      <c r="C5546" s="24">
        <v>7517.9425999999994</v>
      </c>
    </row>
    <row r="5547" spans="2:3" x14ac:dyDescent="0.25">
      <c r="B5547" t="s">
        <v>11908</v>
      </c>
      <c r="C5547" s="24">
        <v>7510.7855999999992</v>
      </c>
    </row>
    <row r="5548" spans="2:3" x14ac:dyDescent="0.25">
      <c r="B5548" t="s">
        <v>13318</v>
      </c>
      <c r="C5548" s="24">
        <v>7507.2314000000006</v>
      </c>
    </row>
    <row r="5549" spans="2:3" x14ac:dyDescent="0.25">
      <c r="B5549" t="s">
        <v>13844</v>
      </c>
      <c r="C5549" s="24">
        <v>7504.3346000000001</v>
      </c>
    </row>
    <row r="5550" spans="2:3" x14ac:dyDescent="0.25">
      <c r="B5550" t="s">
        <v>3128</v>
      </c>
      <c r="C5550" s="24">
        <v>7501.8049000000001</v>
      </c>
    </row>
    <row r="5551" spans="2:3" x14ac:dyDescent="0.25">
      <c r="B5551" t="s">
        <v>3538</v>
      </c>
      <c r="C5551" s="24">
        <v>7501.6644999999999</v>
      </c>
    </row>
    <row r="5552" spans="2:3" x14ac:dyDescent="0.25">
      <c r="B5552" t="s">
        <v>9696</v>
      </c>
      <c r="C5552" s="24">
        <v>7500.9777000000004</v>
      </c>
    </row>
    <row r="5553" spans="2:3" x14ac:dyDescent="0.25">
      <c r="B5553" t="s">
        <v>8267</v>
      </c>
      <c r="C5553" s="24">
        <v>7500.1303000000007</v>
      </c>
    </row>
    <row r="5554" spans="2:3" x14ac:dyDescent="0.25">
      <c r="B5554" t="s">
        <v>13904</v>
      </c>
      <c r="C5554" s="24">
        <v>7497.3297000000002</v>
      </c>
    </row>
    <row r="5555" spans="2:3" x14ac:dyDescent="0.25">
      <c r="B5555" t="s">
        <v>18699</v>
      </c>
      <c r="C5555" s="24">
        <v>7494.1731</v>
      </c>
    </row>
    <row r="5556" spans="2:3" x14ac:dyDescent="0.25">
      <c r="B5556" t="s">
        <v>9519</v>
      </c>
      <c r="C5556" s="24">
        <v>7494.0209000000004</v>
      </c>
    </row>
    <row r="5557" spans="2:3" x14ac:dyDescent="0.25">
      <c r="B5557" t="s">
        <v>13225</v>
      </c>
      <c r="C5557" s="24">
        <v>7493.3218999999999</v>
      </c>
    </row>
    <row r="5558" spans="2:3" x14ac:dyDescent="0.25">
      <c r="B5558" t="s">
        <v>6193</v>
      </c>
      <c r="C5558" s="24">
        <v>7492.8123999999998</v>
      </c>
    </row>
    <row r="5559" spans="2:3" x14ac:dyDescent="0.25">
      <c r="B5559" t="s">
        <v>11407</v>
      </c>
      <c r="C5559" s="24">
        <v>7492.235099999999</v>
      </c>
    </row>
    <row r="5560" spans="2:3" x14ac:dyDescent="0.25">
      <c r="B5560" t="s">
        <v>5248</v>
      </c>
      <c r="C5560" s="24">
        <v>7488.6727000000001</v>
      </c>
    </row>
    <row r="5561" spans="2:3" x14ac:dyDescent="0.25">
      <c r="B5561" t="s">
        <v>17352</v>
      </c>
      <c r="C5561" s="24">
        <v>7488.3215999999993</v>
      </c>
    </row>
    <row r="5562" spans="2:3" x14ac:dyDescent="0.25">
      <c r="B5562" t="s">
        <v>13507</v>
      </c>
      <c r="C5562" s="24">
        <v>7487.7228000000005</v>
      </c>
    </row>
    <row r="5563" spans="2:3" x14ac:dyDescent="0.25">
      <c r="B5563" t="s">
        <v>8839</v>
      </c>
      <c r="C5563" s="24">
        <v>7487.4711000000007</v>
      </c>
    </row>
    <row r="5564" spans="2:3" x14ac:dyDescent="0.25">
      <c r="B5564" t="s">
        <v>6727</v>
      </c>
      <c r="C5564" s="24">
        <v>7486.7094999999999</v>
      </c>
    </row>
    <row r="5565" spans="2:3" x14ac:dyDescent="0.25">
      <c r="B5565" t="s">
        <v>7129</v>
      </c>
      <c r="C5565" s="24">
        <v>7486.1016</v>
      </c>
    </row>
    <row r="5566" spans="2:3" x14ac:dyDescent="0.25">
      <c r="B5566" t="s">
        <v>16931</v>
      </c>
      <c r="C5566" s="24">
        <v>7486.0763000000006</v>
      </c>
    </row>
    <row r="5567" spans="2:3" x14ac:dyDescent="0.25">
      <c r="B5567" t="s">
        <v>8878</v>
      </c>
      <c r="C5567" s="24">
        <v>7484.2516999999998</v>
      </c>
    </row>
    <row r="5568" spans="2:3" x14ac:dyDescent="0.25">
      <c r="B5568" t="s">
        <v>5954</v>
      </c>
      <c r="C5568" s="24">
        <v>7483.5141000000003</v>
      </c>
    </row>
    <row r="5569" spans="2:3" x14ac:dyDescent="0.25">
      <c r="B5569" t="s">
        <v>2687</v>
      </c>
      <c r="C5569" s="24">
        <v>7475.6630000000005</v>
      </c>
    </row>
    <row r="5570" spans="2:3" x14ac:dyDescent="0.25">
      <c r="B5570" t="s">
        <v>10101</v>
      </c>
      <c r="C5570" s="24">
        <v>7474.8209999999999</v>
      </c>
    </row>
    <row r="5571" spans="2:3" x14ac:dyDescent="0.25">
      <c r="B5571" t="s">
        <v>832</v>
      </c>
      <c r="C5571" s="24">
        <v>7469.9782999999998</v>
      </c>
    </row>
    <row r="5572" spans="2:3" x14ac:dyDescent="0.25">
      <c r="B5572" t="s">
        <v>16606</v>
      </c>
      <c r="C5572" s="24">
        <v>7467.8876</v>
      </c>
    </row>
    <row r="5573" spans="2:3" x14ac:dyDescent="0.25">
      <c r="B5573" t="s">
        <v>10714</v>
      </c>
      <c r="C5573" s="24">
        <v>7467.4440000000004</v>
      </c>
    </row>
    <row r="5574" spans="2:3" x14ac:dyDescent="0.25">
      <c r="B5574" t="s">
        <v>11831</v>
      </c>
      <c r="C5574" s="24">
        <v>7464.7057000000004</v>
      </c>
    </row>
    <row r="5575" spans="2:3" x14ac:dyDescent="0.25">
      <c r="B5575" t="s">
        <v>7350</v>
      </c>
      <c r="C5575" s="24">
        <v>7458.1684999999998</v>
      </c>
    </row>
    <row r="5576" spans="2:3" x14ac:dyDescent="0.25">
      <c r="B5576" t="s">
        <v>4226</v>
      </c>
      <c r="C5576" s="24">
        <v>7457.7914999999994</v>
      </c>
    </row>
    <row r="5577" spans="2:3" x14ac:dyDescent="0.25">
      <c r="B5577" t="s">
        <v>9414</v>
      </c>
      <c r="C5577" s="24">
        <v>7454.6173000000008</v>
      </c>
    </row>
    <row r="5578" spans="2:3" x14ac:dyDescent="0.25">
      <c r="B5578" t="s">
        <v>6755</v>
      </c>
      <c r="C5578" s="24">
        <v>7450.9688999999998</v>
      </c>
    </row>
    <row r="5579" spans="2:3" x14ac:dyDescent="0.25">
      <c r="B5579" t="s">
        <v>1463</v>
      </c>
      <c r="C5579" s="24">
        <v>7448.4029999999993</v>
      </c>
    </row>
    <row r="5580" spans="2:3" x14ac:dyDescent="0.25">
      <c r="B5580" t="s">
        <v>3401</v>
      </c>
      <c r="C5580" s="24">
        <v>7445.1428999999998</v>
      </c>
    </row>
    <row r="5581" spans="2:3" x14ac:dyDescent="0.25">
      <c r="B5581" t="s">
        <v>13041</v>
      </c>
      <c r="C5581" s="24">
        <v>7442.9021000000002</v>
      </c>
    </row>
    <row r="5582" spans="2:3" x14ac:dyDescent="0.25">
      <c r="B5582" t="s">
        <v>9195</v>
      </c>
      <c r="C5582" s="24">
        <v>7442.9021000000002</v>
      </c>
    </row>
    <row r="5583" spans="2:3" x14ac:dyDescent="0.25">
      <c r="B5583" t="s">
        <v>4736</v>
      </c>
      <c r="C5583" s="24">
        <v>7442.5959000000003</v>
      </c>
    </row>
    <row r="5584" spans="2:3" x14ac:dyDescent="0.25">
      <c r="B5584" t="s">
        <v>15207</v>
      </c>
      <c r="C5584" s="24">
        <v>7440.5754000000006</v>
      </c>
    </row>
    <row r="5585" spans="2:3" x14ac:dyDescent="0.25">
      <c r="B5585" t="s">
        <v>6708</v>
      </c>
      <c r="C5585" s="24">
        <v>7437.2618000000002</v>
      </c>
    </row>
    <row r="5586" spans="2:3" x14ac:dyDescent="0.25">
      <c r="B5586" t="s">
        <v>7423</v>
      </c>
      <c r="C5586" s="24">
        <v>7436.4391999999998</v>
      </c>
    </row>
    <row r="5587" spans="2:3" x14ac:dyDescent="0.25">
      <c r="B5587" t="s">
        <v>4982</v>
      </c>
      <c r="C5587" s="24">
        <v>7432.4974000000002</v>
      </c>
    </row>
    <row r="5588" spans="2:3" x14ac:dyDescent="0.25">
      <c r="B5588" t="s">
        <v>8954</v>
      </c>
      <c r="C5588" s="24">
        <v>7431.2483999999995</v>
      </c>
    </row>
    <row r="5589" spans="2:3" x14ac:dyDescent="0.25">
      <c r="B5589" t="s">
        <v>5314</v>
      </c>
      <c r="C5589" s="24">
        <v>7430.3259000000007</v>
      </c>
    </row>
    <row r="5590" spans="2:3" x14ac:dyDescent="0.25">
      <c r="B5590" t="s">
        <v>14341</v>
      </c>
      <c r="C5590" s="24">
        <v>7425.0886</v>
      </c>
    </row>
    <row r="5591" spans="2:3" x14ac:dyDescent="0.25">
      <c r="B5591" t="s">
        <v>18446</v>
      </c>
      <c r="C5591" s="24">
        <v>7421.76</v>
      </c>
    </row>
    <row r="5592" spans="2:3" x14ac:dyDescent="0.25">
      <c r="B5592" t="s">
        <v>7323</v>
      </c>
      <c r="C5592" s="24">
        <v>7421.76</v>
      </c>
    </row>
    <row r="5593" spans="2:3" x14ac:dyDescent="0.25">
      <c r="B5593" t="s">
        <v>6285</v>
      </c>
      <c r="C5593" s="24">
        <v>7421.76</v>
      </c>
    </row>
    <row r="5594" spans="2:3" x14ac:dyDescent="0.25">
      <c r="B5594" t="s">
        <v>18265</v>
      </c>
      <c r="C5594" s="24">
        <v>7417.7568999999994</v>
      </c>
    </row>
    <row r="5595" spans="2:3" x14ac:dyDescent="0.25">
      <c r="B5595" t="s">
        <v>3813</v>
      </c>
      <c r="C5595" s="24">
        <v>7408.9350000000004</v>
      </c>
    </row>
    <row r="5596" spans="2:3" x14ac:dyDescent="0.25">
      <c r="B5596" t="s">
        <v>18195</v>
      </c>
      <c r="C5596" s="24">
        <v>7404.2123000000001</v>
      </c>
    </row>
    <row r="5597" spans="2:3" x14ac:dyDescent="0.25">
      <c r="B5597" t="s">
        <v>9709</v>
      </c>
      <c r="C5597" s="24">
        <v>7399.0947000000006</v>
      </c>
    </row>
    <row r="5598" spans="2:3" x14ac:dyDescent="0.25">
      <c r="B5598" t="s">
        <v>12170</v>
      </c>
      <c r="C5598" s="24">
        <v>7398.9946</v>
      </c>
    </row>
    <row r="5599" spans="2:3" x14ac:dyDescent="0.25">
      <c r="B5599" t="s">
        <v>753</v>
      </c>
      <c r="C5599" s="24">
        <v>7396.5087999999996</v>
      </c>
    </row>
    <row r="5600" spans="2:3" x14ac:dyDescent="0.25">
      <c r="B5600" t="s">
        <v>13986</v>
      </c>
      <c r="C5600" s="24">
        <v>7394.6181999999999</v>
      </c>
    </row>
    <row r="5601" spans="2:3" x14ac:dyDescent="0.25">
      <c r="B5601" t="s">
        <v>18282</v>
      </c>
      <c r="C5601" s="24">
        <v>7391.4737999999998</v>
      </c>
    </row>
    <row r="5602" spans="2:3" x14ac:dyDescent="0.25">
      <c r="B5602" t="s">
        <v>7354</v>
      </c>
      <c r="C5602" s="24">
        <v>7389.7620000000006</v>
      </c>
    </row>
    <row r="5603" spans="2:3" x14ac:dyDescent="0.25">
      <c r="B5603" t="s">
        <v>17669</v>
      </c>
      <c r="C5603" s="24">
        <v>7388.6557999999995</v>
      </c>
    </row>
    <row r="5604" spans="2:3" x14ac:dyDescent="0.25">
      <c r="B5604" t="s">
        <v>7654</v>
      </c>
      <c r="C5604" s="24">
        <v>7380.5934999999999</v>
      </c>
    </row>
    <row r="5605" spans="2:3" x14ac:dyDescent="0.25">
      <c r="B5605" t="s">
        <v>4906</v>
      </c>
      <c r="C5605" s="24">
        <v>7380.5934999999999</v>
      </c>
    </row>
    <row r="5606" spans="2:3" x14ac:dyDescent="0.25">
      <c r="B5606" t="s">
        <v>9212</v>
      </c>
      <c r="C5606" s="24">
        <v>7377.1053000000002</v>
      </c>
    </row>
    <row r="5607" spans="2:3" x14ac:dyDescent="0.25">
      <c r="B5607" t="s">
        <v>11765</v>
      </c>
      <c r="C5607" s="24">
        <v>7375.954099999999</v>
      </c>
    </row>
    <row r="5608" spans="2:3" x14ac:dyDescent="0.25">
      <c r="B5608" t="s">
        <v>1477</v>
      </c>
      <c r="C5608" s="24">
        <v>7366.91</v>
      </c>
    </row>
    <row r="5609" spans="2:3" x14ac:dyDescent="0.25">
      <c r="B5609" t="s">
        <v>5182</v>
      </c>
      <c r="C5609" s="24">
        <v>7364.962700000001</v>
      </c>
    </row>
    <row r="5610" spans="2:3" x14ac:dyDescent="0.25">
      <c r="B5610" t="s">
        <v>5014</v>
      </c>
      <c r="C5610" s="24">
        <v>7359.6181999999999</v>
      </c>
    </row>
    <row r="5611" spans="2:3" x14ac:dyDescent="0.25">
      <c r="B5611" t="s">
        <v>15163</v>
      </c>
      <c r="C5611" s="24">
        <v>7355.1872000000003</v>
      </c>
    </row>
    <row r="5612" spans="2:3" x14ac:dyDescent="0.25">
      <c r="B5612" t="s">
        <v>1730</v>
      </c>
      <c r="C5612" s="24">
        <v>7355.1872000000003</v>
      </c>
    </row>
    <row r="5613" spans="2:3" x14ac:dyDescent="0.25">
      <c r="B5613" t="s">
        <v>3598</v>
      </c>
      <c r="C5613" s="24">
        <v>7351.5834000000004</v>
      </c>
    </row>
    <row r="5614" spans="2:3" x14ac:dyDescent="0.25">
      <c r="B5614" t="s">
        <v>8033</v>
      </c>
      <c r="C5614" s="24">
        <v>7351.4254999999994</v>
      </c>
    </row>
    <row r="5615" spans="2:3" x14ac:dyDescent="0.25">
      <c r="B5615" t="s">
        <v>14606</v>
      </c>
      <c r="C5615" s="24">
        <v>7346.5353999999988</v>
      </c>
    </row>
    <row r="5616" spans="2:3" x14ac:dyDescent="0.25">
      <c r="B5616" t="s">
        <v>17597</v>
      </c>
      <c r="C5616" s="24">
        <v>7344.6268</v>
      </c>
    </row>
    <row r="5617" spans="2:3" x14ac:dyDescent="0.25">
      <c r="B5617" t="s">
        <v>14337</v>
      </c>
      <c r="C5617" s="24">
        <v>7334.6988999999994</v>
      </c>
    </row>
    <row r="5618" spans="2:3" x14ac:dyDescent="0.25">
      <c r="B5618" t="s">
        <v>11995</v>
      </c>
      <c r="C5618" s="24">
        <v>7333.3836000000001</v>
      </c>
    </row>
    <row r="5619" spans="2:3" x14ac:dyDescent="0.25">
      <c r="B5619" t="s">
        <v>7164</v>
      </c>
      <c r="C5619" s="24">
        <v>7333.3836000000001</v>
      </c>
    </row>
    <row r="5620" spans="2:3" x14ac:dyDescent="0.25">
      <c r="B5620" t="s">
        <v>8324</v>
      </c>
      <c r="C5620" s="24">
        <v>7333.3836000000001</v>
      </c>
    </row>
    <row r="5621" spans="2:3" x14ac:dyDescent="0.25">
      <c r="B5621" t="s">
        <v>5899</v>
      </c>
      <c r="C5621" s="24">
        <v>7333.3836000000001</v>
      </c>
    </row>
    <row r="5622" spans="2:3" x14ac:dyDescent="0.25">
      <c r="B5622" t="s">
        <v>12350</v>
      </c>
      <c r="C5622" s="24">
        <v>7333.3427999999994</v>
      </c>
    </row>
    <row r="5623" spans="2:3" x14ac:dyDescent="0.25">
      <c r="B5623" t="s">
        <v>9158</v>
      </c>
      <c r="C5623" s="24">
        <v>7329.585500000002</v>
      </c>
    </row>
    <row r="5624" spans="2:3" x14ac:dyDescent="0.25">
      <c r="B5624" t="s">
        <v>10847</v>
      </c>
      <c r="C5624" s="24">
        <v>7327.2961000000005</v>
      </c>
    </row>
    <row r="5625" spans="2:3" x14ac:dyDescent="0.25">
      <c r="B5625" t="s">
        <v>2365</v>
      </c>
      <c r="C5625" s="24">
        <v>7326.2538000000004</v>
      </c>
    </row>
    <row r="5626" spans="2:3" x14ac:dyDescent="0.25">
      <c r="B5626" t="s">
        <v>1883</v>
      </c>
      <c r="C5626" s="24">
        <v>7325.2923000000001</v>
      </c>
    </row>
    <row r="5627" spans="2:3" x14ac:dyDescent="0.25">
      <c r="B5627" t="s">
        <v>13787</v>
      </c>
      <c r="C5627" s="24">
        <v>7322.4043000000001</v>
      </c>
    </row>
    <row r="5628" spans="2:3" x14ac:dyDescent="0.25">
      <c r="B5628" t="s">
        <v>1316</v>
      </c>
      <c r="C5628" s="24">
        <v>7318.5411999999997</v>
      </c>
    </row>
    <row r="5629" spans="2:3" x14ac:dyDescent="0.25">
      <c r="B5629" t="s">
        <v>2418</v>
      </c>
      <c r="C5629" s="24">
        <v>7308.177200000001</v>
      </c>
    </row>
    <row r="5630" spans="2:3" x14ac:dyDescent="0.25">
      <c r="B5630" t="s">
        <v>5675</v>
      </c>
      <c r="C5630" s="24">
        <v>7307.6381000000001</v>
      </c>
    </row>
    <row r="5631" spans="2:3" x14ac:dyDescent="0.25">
      <c r="B5631" t="s">
        <v>15834</v>
      </c>
      <c r="C5631" s="24">
        <v>7304.5708000000004</v>
      </c>
    </row>
    <row r="5632" spans="2:3" x14ac:dyDescent="0.25">
      <c r="B5632" t="s">
        <v>16734</v>
      </c>
      <c r="C5632" s="24">
        <v>7301.0609000000004</v>
      </c>
    </row>
    <row r="5633" spans="2:3" x14ac:dyDescent="0.25">
      <c r="B5633" t="s">
        <v>14624</v>
      </c>
      <c r="C5633" s="24">
        <v>7301.0609000000004</v>
      </c>
    </row>
    <row r="5634" spans="2:3" x14ac:dyDescent="0.25">
      <c r="B5634" t="s">
        <v>15745</v>
      </c>
      <c r="C5634" s="24">
        <v>7297.1532000000007</v>
      </c>
    </row>
    <row r="5635" spans="2:3" x14ac:dyDescent="0.25">
      <c r="B5635" t="s">
        <v>6314</v>
      </c>
      <c r="C5635" s="24">
        <v>7291.4311000000007</v>
      </c>
    </row>
    <row r="5636" spans="2:3" x14ac:dyDescent="0.25">
      <c r="B5636" t="s">
        <v>8256</v>
      </c>
      <c r="C5636" s="24">
        <v>7285.9573</v>
      </c>
    </row>
    <row r="5637" spans="2:3" x14ac:dyDescent="0.25">
      <c r="B5637" t="s">
        <v>17182</v>
      </c>
      <c r="C5637" s="24">
        <v>7285.9177999999993</v>
      </c>
    </row>
    <row r="5638" spans="2:3" x14ac:dyDescent="0.25">
      <c r="B5638" t="s">
        <v>5997</v>
      </c>
      <c r="C5638" s="24">
        <v>7283.9085999999998</v>
      </c>
    </row>
    <row r="5639" spans="2:3" x14ac:dyDescent="0.25">
      <c r="B5639" t="s">
        <v>7229</v>
      </c>
      <c r="C5639" s="24">
        <v>7282.1053000000002</v>
      </c>
    </row>
    <row r="5640" spans="2:3" x14ac:dyDescent="0.25">
      <c r="B5640" t="s">
        <v>17399</v>
      </c>
      <c r="C5640" s="24">
        <v>7276.2157999999999</v>
      </c>
    </row>
    <row r="5641" spans="2:3" x14ac:dyDescent="0.25">
      <c r="B5641" t="s">
        <v>5885</v>
      </c>
      <c r="C5641" s="24">
        <v>7272.0225</v>
      </c>
    </row>
    <row r="5642" spans="2:3" x14ac:dyDescent="0.25">
      <c r="B5642" t="s">
        <v>6144</v>
      </c>
      <c r="C5642" s="24">
        <v>7266.4123</v>
      </c>
    </row>
    <row r="5643" spans="2:3" x14ac:dyDescent="0.25">
      <c r="B5643" t="s">
        <v>15130</v>
      </c>
      <c r="C5643" s="24">
        <v>7263.3178000000007</v>
      </c>
    </row>
    <row r="5644" spans="2:3" x14ac:dyDescent="0.25">
      <c r="B5644" t="s">
        <v>1235</v>
      </c>
      <c r="C5644" s="24">
        <v>7260.7892000000002</v>
      </c>
    </row>
    <row r="5645" spans="2:3" x14ac:dyDescent="0.25">
      <c r="B5645" t="s">
        <v>10188</v>
      </c>
      <c r="C5645" s="24">
        <v>7259.5744000000004</v>
      </c>
    </row>
    <row r="5646" spans="2:3" x14ac:dyDescent="0.25">
      <c r="B5646" t="s">
        <v>12849</v>
      </c>
      <c r="C5646" s="24">
        <v>7258.463999999999</v>
      </c>
    </row>
    <row r="5647" spans="2:3" x14ac:dyDescent="0.25">
      <c r="B5647" t="s">
        <v>13442</v>
      </c>
      <c r="C5647" s="24">
        <v>7254.9157000000005</v>
      </c>
    </row>
    <row r="5648" spans="2:3" x14ac:dyDescent="0.25">
      <c r="B5648" t="s">
        <v>18384</v>
      </c>
      <c r="C5648" s="24">
        <v>7252.0218999999997</v>
      </c>
    </row>
    <row r="5649" spans="2:3" x14ac:dyDescent="0.25">
      <c r="B5649" t="s">
        <v>3283</v>
      </c>
      <c r="C5649" s="24">
        <v>7250.7865999999995</v>
      </c>
    </row>
    <row r="5650" spans="2:3" x14ac:dyDescent="0.25">
      <c r="B5650" t="s">
        <v>1776</v>
      </c>
      <c r="C5650" s="24">
        <v>7250.3187000000007</v>
      </c>
    </row>
    <row r="5651" spans="2:3" x14ac:dyDescent="0.25">
      <c r="B5651" t="s">
        <v>2739</v>
      </c>
      <c r="C5651" s="24">
        <v>7249.1670000000013</v>
      </c>
    </row>
    <row r="5652" spans="2:3" x14ac:dyDescent="0.25">
      <c r="B5652" t="s">
        <v>909</v>
      </c>
      <c r="C5652" s="24">
        <v>7248.8883999999998</v>
      </c>
    </row>
    <row r="5653" spans="2:3" x14ac:dyDescent="0.25">
      <c r="B5653" t="s">
        <v>1746</v>
      </c>
      <c r="C5653" s="24">
        <v>7245.5802000000003</v>
      </c>
    </row>
    <row r="5654" spans="2:3" x14ac:dyDescent="0.25">
      <c r="B5654" t="s">
        <v>1492</v>
      </c>
      <c r="C5654" s="24">
        <v>7238.9605000000001</v>
      </c>
    </row>
    <row r="5655" spans="2:3" x14ac:dyDescent="0.25">
      <c r="B5655" t="s">
        <v>8676</v>
      </c>
      <c r="C5655" s="24">
        <v>7232.5613999999996</v>
      </c>
    </row>
    <row r="5656" spans="2:3" x14ac:dyDescent="0.25">
      <c r="B5656" t="s">
        <v>9905</v>
      </c>
      <c r="C5656" s="24">
        <v>7231.1014999999998</v>
      </c>
    </row>
    <row r="5657" spans="2:3" x14ac:dyDescent="0.25">
      <c r="B5657" t="s">
        <v>14136</v>
      </c>
      <c r="C5657" s="24">
        <v>7229.9751999999999</v>
      </c>
    </row>
    <row r="5658" spans="2:3" x14ac:dyDescent="0.25">
      <c r="B5658" t="s">
        <v>3866</v>
      </c>
      <c r="C5658" s="24">
        <v>7229.8265999999994</v>
      </c>
    </row>
    <row r="5659" spans="2:3" x14ac:dyDescent="0.25">
      <c r="B5659" t="s">
        <v>18501</v>
      </c>
      <c r="C5659" s="24">
        <v>7227.3953000000001</v>
      </c>
    </row>
    <row r="5660" spans="2:3" x14ac:dyDescent="0.25">
      <c r="B5660" t="s">
        <v>5219</v>
      </c>
      <c r="C5660" s="24">
        <v>7225.9281000000001</v>
      </c>
    </row>
    <row r="5661" spans="2:3" x14ac:dyDescent="0.25">
      <c r="B5661" t="s">
        <v>18096</v>
      </c>
      <c r="C5661" s="24">
        <v>7223.5730000000003</v>
      </c>
    </row>
    <row r="5662" spans="2:3" x14ac:dyDescent="0.25">
      <c r="B5662" t="s">
        <v>10619</v>
      </c>
      <c r="C5662" s="24">
        <v>7219.4502999999995</v>
      </c>
    </row>
    <row r="5663" spans="2:3" x14ac:dyDescent="0.25">
      <c r="B5663" t="s">
        <v>18367</v>
      </c>
      <c r="C5663" s="24">
        <v>7219.036900000001</v>
      </c>
    </row>
    <row r="5664" spans="2:3" x14ac:dyDescent="0.25">
      <c r="B5664" t="s">
        <v>6292</v>
      </c>
      <c r="C5664" s="24">
        <v>7218.9142999999995</v>
      </c>
    </row>
    <row r="5665" spans="2:3" x14ac:dyDescent="0.25">
      <c r="B5665" t="s">
        <v>11289</v>
      </c>
      <c r="C5665" s="24">
        <v>7217.6314999999995</v>
      </c>
    </row>
    <row r="5666" spans="2:3" x14ac:dyDescent="0.25">
      <c r="B5666" t="s">
        <v>3059</v>
      </c>
      <c r="C5666" s="24">
        <v>7217.4350999999997</v>
      </c>
    </row>
    <row r="5667" spans="2:3" x14ac:dyDescent="0.25">
      <c r="B5667" t="s">
        <v>15281</v>
      </c>
      <c r="C5667" s="24">
        <v>7217.0568000000003</v>
      </c>
    </row>
    <row r="5668" spans="2:3" x14ac:dyDescent="0.25">
      <c r="B5668" t="s">
        <v>16588</v>
      </c>
      <c r="C5668" s="24">
        <v>7217.0568000000003</v>
      </c>
    </row>
    <row r="5669" spans="2:3" x14ac:dyDescent="0.25">
      <c r="B5669" t="s">
        <v>675</v>
      </c>
      <c r="C5669" s="24">
        <v>7216.5929999999998</v>
      </c>
    </row>
    <row r="5670" spans="2:3" x14ac:dyDescent="0.25">
      <c r="B5670" t="s">
        <v>10490</v>
      </c>
      <c r="C5670" s="24">
        <v>7211.5460000000003</v>
      </c>
    </row>
    <row r="5671" spans="2:3" x14ac:dyDescent="0.25">
      <c r="B5671" t="s">
        <v>11504</v>
      </c>
      <c r="C5671" s="24">
        <v>7210.7837999999992</v>
      </c>
    </row>
    <row r="5672" spans="2:3" x14ac:dyDescent="0.25">
      <c r="B5672" t="s">
        <v>1893</v>
      </c>
      <c r="C5672" s="24">
        <v>7205.5500999999995</v>
      </c>
    </row>
    <row r="5673" spans="2:3" x14ac:dyDescent="0.25">
      <c r="B5673" t="s">
        <v>8262</v>
      </c>
      <c r="C5673" s="24">
        <v>7201.1979000000001</v>
      </c>
    </row>
    <row r="5674" spans="2:3" x14ac:dyDescent="0.25">
      <c r="B5674" t="s">
        <v>5204</v>
      </c>
      <c r="C5674" s="24">
        <v>7189.4709999999995</v>
      </c>
    </row>
    <row r="5675" spans="2:3" x14ac:dyDescent="0.25">
      <c r="B5675" t="s">
        <v>6866</v>
      </c>
      <c r="C5675" s="24">
        <v>7189.3492999999999</v>
      </c>
    </row>
    <row r="5676" spans="2:3" x14ac:dyDescent="0.25">
      <c r="B5676" t="s">
        <v>1026</v>
      </c>
      <c r="C5676" s="24">
        <v>7188.8177999999998</v>
      </c>
    </row>
    <row r="5677" spans="2:3" x14ac:dyDescent="0.25">
      <c r="B5677" t="s">
        <v>5483</v>
      </c>
      <c r="C5677" s="24">
        <v>7187.7866000000004</v>
      </c>
    </row>
    <row r="5678" spans="2:3" x14ac:dyDescent="0.25">
      <c r="B5678" t="s">
        <v>15027</v>
      </c>
      <c r="C5678" s="24">
        <v>7178.6214</v>
      </c>
    </row>
    <row r="5679" spans="2:3" x14ac:dyDescent="0.25">
      <c r="B5679" t="s">
        <v>15525</v>
      </c>
      <c r="C5679" s="24">
        <v>7177.5155999999997</v>
      </c>
    </row>
    <row r="5680" spans="2:3" x14ac:dyDescent="0.25">
      <c r="B5680" t="s">
        <v>9821</v>
      </c>
      <c r="C5680" s="24">
        <v>7175.6428999999998</v>
      </c>
    </row>
    <row r="5681" spans="2:3" x14ac:dyDescent="0.25">
      <c r="B5681" t="s">
        <v>5697</v>
      </c>
      <c r="C5681" s="24">
        <v>7174.3274000000001</v>
      </c>
    </row>
    <row r="5682" spans="2:3" x14ac:dyDescent="0.25">
      <c r="B5682" t="s">
        <v>3535</v>
      </c>
      <c r="C5682" s="24">
        <v>7166.9141</v>
      </c>
    </row>
    <row r="5683" spans="2:3" x14ac:dyDescent="0.25">
      <c r="B5683" t="s">
        <v>16819</v>
      </c>
      <c r="C5683" s="24">
        <v>7166.6223999999993</v>
      </c>
    </row>
    <row r="5684" spans="2:3" x14ac:dyDescent="0.25">
      <c r="B5684" t="s">
        <v>15099</v>
      </c>
      <c r="C5684" s="24">
        <v>7165.9474</v>
      </c>
    </row>
    <row r="5685" spans="2:3" x14ac:dyDescent="0.25">
      <c r="B5685" t="s">
        <v>1932</v>
      </c>
      <c r="C5685" s="24">
        <v>7164.9484999999995</v>
      </c>
    </row>
    <row r="5686" spans="2:3" x14ac:dyDescent="0.25">
      <c r="B5686" t="s">
        <v>18844</v>
      </c>
      <c r="C5686" s="24">
        <v>7161.9097000000002</v>
      </c>
    </row>
    <row r="5687" spans="2:3" x14ac:dyDescent="0.25">
      <c r="B5687" t="s">
        <v>9047</v>
      </c>
      <c r="C5687" s="24">
        <v>7161.9097000000002</v>
      </c>
    </row>
    <row r="5688" spans="2:3" x14ac:dyDescent="0.25">
      <c r="B5688" t="s">
        <v>15365</v>
      </c>
      <c r="C5688" s="24">
        <v>7152.0403999999999</v>
      </c>
    </row>
    <row r="5689" spans="2:3" x14ac:dyDescent="0.25">
      <c r="B5689" t="s">
        <v>17278</v>
      </c>
      <c r="C5689" s="24">
        <v>7142.0688</v>
      </c>
    </row>
    <row r="5690" spans="2:3" x14ac:dyDescent="0.25">
      <c r="B5690" t="s">
        <v>1370</v>
      </c>
      <c r="C5690" s="24">
        <v>7137.9715999999999</v>
      </c>
    </row>
    <row r="5691" spans="2:3" x14ac:dyDescent="0.25">
      <c r="B5691" t="s">
        <v>10393</v>
      </c>
      <c r="C5691" s="24">
        <v>7136.4287000000004</v>
      </c>
    </row>
    <row r="5692" spans="2:3" x14ac:dyDescent="0.25">
      <c r="B5692" t="s">
        <v>10753</v>
      </c>
      <c r="C5692" s="24">
        <v>7134.9721</v>
      </c>
    </row>
    <row r="5693" spans="2:3" x14ac:dyDescent="0.25">
      <c r="B5693" t="s">
        <v>999</v>
      </c>
      <c r="C5693" s="24">
        <v>7131.8355000000001</v>
      </c>
    </row>
    <row r="5694" spans="2:3" x14ac:dyDescent="0.25">
      <c r="B5694" t="s">
        <v>10628</v>
      </c>
      <c r="C5694" s="24">
        <v>7131.7354999999989</v>
      </c>
    </row>
    <row r="5695" spans="2:3" x14ac:dyDescent="0.25">
      <c r="B5695" t="s">
        <v>16370</v>
      </c>
      <c r="C5695" s="24">
        <v>7129.2101000000002</v>
      </c>
    </row>
    <row r="5696" spans="2:3" x14ac:dyDescent="0.25">
      <c r="B5696" t="s">
        <v>2805</v>
      </c>
      <c r="C5696" s="24">
        <v>7125.1848</v>
      </c>
    </row>
    <row r="5697" spans="2:3" x14ac:dyDescent="0.25">
      <c r="B5697" t="s">
        <v>2677</v>
      </c>
      <c r="C5697" s="24">
        <v>7121.7669999999998</v>
      </c>
    </row>
    <row r="5698" spans="2:3" x14ac:dyDescent="0.25">
      <c r="B5698" t="s">
        <v>3814</v>
      </c>
      <c r="C5698" s="24">
        <v>7120.5498000000007</v>
      </c>
    </row>
    <row r="5699" spans="2:3" x14ac:dyDescent="0.25">
      <c r="B5699" t="s">
        <v>2765</v>
      </c>
      <c r="C5699" s="24">
        <v>7116.1788999999999</v>
      </c>
    </row>
    <row r="5700" spans="2:3" x14ac:dyDescent="0.25">
      <c r="B5700" t="s">
        <v>15120</v>
      </c>
      <c r="C5700" s="24">
        <v>7115.3903</v>
      </c>
    </row>
    <row r="5701" spans="2:3" x14ac:dyDescent="0.25">
      <c r="B5701" t="s">
        <v>8600</v>
      </c>
      <c r="C5701" s="24">
        <v>7111.8798999999999</v>
      </c>
    </row>
    <row r="5702" spans="2:3" x14ac:dyDescent="0.25">
      <c r="B5702" t="s">
        <v>15357</v>
      </c>
      <c r="C5702" s="24">
        <v>7109.9317999999994</v>
      </c>
    </row>
    <row r="5703" spans="2:3" x14ac:dyDescent="0.25">
      <c r="B5703" t="s">
        <v>17245</v>
      </c>
      <c r="C5703" s="24">
        <v>7106.1894000000002</v>
      </c>
    </row>
    <row r="5704" spans="2:3" x14ac:dyDescent="0.25">
      <c r="B5704" t="s">
        <v>7076</v>
      </c>
      <c r="C5704" s="24">
        <v>7106.1894000000002</v>
      </c>
    </row>
    <row r="5705" spans="2:3" x14ac:dyDescent="0.25">
      <c r="B5705" t="s">
        <v>11446</v>
      </c>
      <c r="C5705" s="24">
        <v>7100.1648000000005</v>
      </c>
    </row>
    <row r="5706" spans="2:3" x14ac:dyDescent="0.25">
      <c r="B5706" t="s">
        <v>14435</v>
      </c>
      <c r="C5706" s="24">
        <v>7097.3932000000004</v>
      </c>
    </row>
    <row r="5707" spans="2:3" x14ac:dyDescent="0.25">
      <c r="B5707" t="s">
        <v>10708</v>
      </c>
      <c r="C5707" s="24">
        <v>7097.1518999999998</v>
      </c>
    </row>
    <row r="5708" spans="2:3" x14ac:dyDescent="0.25">
      <c r="B5708" t="s">
        <v>2313</v>
      </c>
      <c r="C5708" s="24">
        <v>7094.0725000000002</v>
      </c>
    </row>
    <row r="5709" spans="2:3" x14ac:dyDescent="0.25">
      <c r="B5709" t="s">
        <v>5517</v>
      </c>
      <c r="C5709" s="24">
        <v>7089.5280000000002</v>
      </c>
    </row>
    <row r="5710" spans="2:3" x14ac:dyDescent="0.25">
      <c r="B5710" t="s">
        <v>17592</v>
      </c>
      <c r="C5710" s="24">
        <v>7072.9784000000009</v>
      </c>
    </row>
    <row r="5711" spans="2:3" x14ac:dyDescent="0.25">
      <c r="B5711" t="s">
        <v>7713</v>
      </c>
      <c r="C5711" s="24">
        <v>7070.2433000000001</v>
      </c>
    </row>
    <row r="5712" spans="2:3" x14ac:dyDescent="0.25">
      <c r="B5712" t="s">
        <v>3504</v>
      </c>
      <c r="C5712" s="24">
        <v>7069.5285000000003</v>
      </c>
    </row>
    <row r="5713" spans="2:3" x14ac:dyDescent="0.25">
      <c r="B5713" t="s">
        <v>18181</v>
      </c>
      <c r="C5713" s="24">
        <v>7064.8784999999989</v>
      </c>
    </row>
    <row r="5714" spans="2:3" x14ac:dyDescent="0.25">
      <c r="B5714" t="s">
        <v>7308</v>
      </c>
      <c r="C5714" s="24">
        <v>7064.5220000000008</v>
      </c>
    </row>
    <row r="5715" spans="2:3" x14ac:dyDescent="0.25">
      <c r="B5715" t="s">
        <v>18895</v>
      </c>
      <c r="C5715" s="24">
        <v>7059.0689999999995</v>
      </c>
    </row>
    <row r="5716" spans="2:3" x14ac:dyDescent="0.25">
      <c r="B5716" t="s">
        <v>10419</v>
      </c>
      <c r="C5716" s="24">
        <v>7052.9915999999994</v>
      </c>
    </row>
    <row r="5717" spans="2:3" x14ac:dyDescent="0.25">
      <c r="B5717" t="s">
        <v>5544</v>
      </c>
      <c r="C5717" s="24">
        <v>7052.4480999999996</v>
      </c>
    </row>
    <row r="5718" spans="2:3" x14ac:dyDescent="0.25">
      <c r="B5718" t="s">
        <v>5419</v>
      </c>
      <c r="C5718" s="24">
        <v>7052.17</v>
      </c>
    </row>
    <row r="5719" spans="2:3" x14ac:dyDescent="0.25">
      <c r="B5719" t="s">
        <v>9758</v>
      </c>
      <c r="C5719" s="24">
        <v>7050.8068000000003</v>
      </c>
    </row>
    <row r="5720" spans="2:3" x14ac:dyDescent="0.25">
      <c r="B5720" t="s">
        <v>1137</v>
      </c>
      <c r="C5720" s="24">
        <v>7048.8828000000003</v>
      </c>
    </row>
    <row r="5721" spans="2:3" x14ac:dyDescent="0.25">
      <c r="B5721" t="s">
        <v>13152</v>
      </c>
      <c r="C5721" s="24">
        <v>7047.7123000000001</v>
      </c>
    </row>
    <row r="5722" spans="2:3" x14ac:dyDescent="0.25">
      <c r="B5722" t="s">
        <v>3167</v>
      </c>
      <c r="C5722" s="24">
        <v>7040.9503999999997</v>
      </c>
    </row>
    <row r="5723" spans="2:3" x14ac:dyDescent="0.25">
      <c r="B5723" t="s">
        <v>4621</v>
      </c>
      <c r="C5723" s="24">
        <v>7039.5911000000006</v>
      </c>
    </row>
    <row r="5724" spans="2:3" x14ac:dyDescent="0.25">
      <c r="B5724" t="s">
        <v>3808</v>
      </c>
      <c r="C5724" s="24">
        <v>7037.7326999999996</v>
      </c>
    </row>
    <row r="5725" spans="2:3" x14ac:dyDescent="0.25">
      <c r="B5725" t="s">
        <v>13962</v>
      </c>
      <c r="C5725" s="24">
        <v>7035.4919</v>
      </c>
    </row>
    <row r="5726" spans="2:3" x14ac:dyDescent="0.25">
      <c r="B5726" t="s">
        <v>16766</v>
      </c>
      <c r="C5726" s="24">
        <v>7034.8789999999999</v>
      </c>
    </row>
    <row r="5727" spans="2:3" x14ac:dyDescent="0.25">
      <c r="B5727" t="s">
        <v>17391</v>
      </c>
      <c r="C5727" s="24">
        <v>7034.8789999999999</v>
      </c>
    </row>
    <row r="5728" spans="2:3" x14ac:dyDescent="0.25">
      <c r="B5728" t="s">
        <v>10963</v>
      </c>
      <c r="C5728" s="24">
        <v>7034.8789999999999</v>
      </c>
    </row>
    <row r="5729" spans="2:3" x14ac:dyDescent="0.25">
      <c r="B5729" t="s">
        <v>12650</v>
      </c>
      <c r="C5729" s="24">
        <v>7034.8789999999999</v>
      </c>
    </row>
    <row r="5730" spans="2:3" x14ac:dyDescent="0.25">
      <c r="B5730" t="s">
        <v>7255</v>
      </c>
      <c r="C5730" s="24">
        <v>7034.8789999999999</v>
      </c>
    </row>
    <row r="5731" spans="2:3" x14ac:dyDescent="0.25">
      <c r="B5731" t="s">
        <v>9424</v>
      </c>
      <c r="C5731" s="24">
        <v>7034.8789999999999</v>
      </c>
    </row>
    <row r="5732" spans="2:3" x14ac:dyDescent="0.25">
      <c r="B5732" t="s">
        <v>1062</v>
      </c>
      <c r="C5732" s="24">
        <v>7034.8789999999999</v>
      </c>
    </row>
    <row r="5733" spans="2:3" x14ac:dyDescent="0.25">
      <c r="B5733" t="s">
        <v>1798</v>
      </c>
      <c r="C5733" s="24">
        <v>7034.8789999999999</v>
      </c>
    </row>
    <row r="5734" spans="2:3" x14ac:dyDescent="0.25">
      <c r="B5734" t="s">
        <v>1668</v>
      </c>
      <c r="C5734" s="24">
        <v>7034.8789999999999</v>
      </c>
    </row>
    <row r="5735" spans="2:3" x14ac:dyDescent="0.25">
      <c r="B5735" t="s">
        <v>1277</v>
      </c>
      <c r="C5735" s="24">
        <v>7026.9102000000003</v>
      </c>
    </row>
    <row r="5736" spans="2:3" x14ac:dyDescent="0.25">
      <c r="B5736" t="s">
        <v>16645</v>
      </c>
      <c r="C5736" s="24">
        <v>7022.317</v>
      </c>
    </row>
    <row r="5737" spans="2:3" x14ac:dyDescent="0.25">
      <c r="B5737" t="s">
        <v>6656</v>
      </c>
      <c r="C5737" s="24">
        <v>7022.317</v>
      </c>
    </row>
    <row r="5738" spans="2:3" x14ac:dyDescent="0.25">
      <c r="B5738" t="s">
        <v>11855</v>
      </c>
      <c r="C5738" s="24">
        <v>7018.5105999999996</v>
      </c>
    </row>
    <row r="5739" spans="2:3" x14ac:dyDescent="0.25">
      <c r="B5739" t="s">
        <v>1467</v>
      </c>
      <c r="C5739" s="24">
        <v>7016.8833000000004</v>
      </c>
    </row>
    <row r="5740" spans="2:3" x14ac:dyDescent="0.25">
      <c r="B5740" t="s">
        <v>13789</v>
      </c>
      <c r="C5740" s="24">
        <v>7016.0852000000004</v>
      </c>
    </row>
    <row r="5741" spans="2:3" x14ac:dyDescent="0.25">
      <c r="B5741" t="s">
        <v>1646</v>
      </c>
      <c r="C5741" s="24">
        <v>7013.8429999999998</v>
      </c>
    </row>
    <row r="5742" spans="2:3" x14ac:dyDescent="0.25">
      <c r="B5742" t="s">
        <v>15603</v>
      </c>
      <c r="C5742" s="24">
        <v>7013.5882000000001</v>
      </c>
    </row>
    <row r="5743" spans="2:3" x14ac:dyDescent="0.25">
      <c r="B5743" t="s">
        <v>13178</v>
      </c>
      <c r="C5743" s="24">
        <v>7013.5448999999999</v>
      </c>
    </row>
    <row r="5744" spans="2:3" x14ac:dyDescent="0.25">
      <c r="B5744" t="s">
        <v>9085</v>
      </c>
      <c r="C5744" s="24">
        <v>7012.7928999999995</v>
      </c>
    </row>
    <row r="5745" spans="2:3" x14ac:dyDescent="0.25">
      <c r="B5745" t="s">
        <v>17407</v>
      </c>
      <c r="C5745" s="24">
        <v>7010.9485999999997</v>
      </c>
    </row>
    <row r="5746" spans="2:3" x14ac:dyDescent="0.25">
      <c r="B5746" t="s">
        <v>13170</v>
      </c>
      <c r="C5746" s="24">
        <v>7010.0252</v>
      </c>
    </row>
    <row r="5747" spans="2:3" x14ac:dyDescent="0.25">
      <c r="B5747" t="s">
        <v>4209</v>
      </c>
      <c r="C5747" s="24">
        <v>7000.4133000000002</v>
      </c>
    </row>
    <row r="5748" spans="2:3" x14ac:dyDescent="0.25">
      <c r="B5748" t="s">
        <v>18727</v>
      </c>
      <c r="C5748" s="24">
        <v>6999.9094000000005</v>
      </c>
    </row>
    <row r="5749" spans="2:3" x14ac:dyDescent="0.25">
      <c r="B5749" t="s">
        <v>17832</v>
      </c>
      <c r="C5749" s="24">
        <v>6999.6340999999993</v>
      </c>
    </row>
    <row r="5750" spans="2:3" x14ac:dyDescent="0.25">
      <c r="B5750" t="s">
        <v>4073</v>
      </c>
      <c r="C5750" s="24">
        <v>6998.0393999999997</v>
      </c>
    </row>
    <row r="5751" spans="2:3" x14ac:dyDescent="0.25">
      <c r="B5751" t="s">
        <v>14087</v>
      </c>
      <c r="C5751" s="24">
        <v>6994.6848</v>
      </c>
    </row>
    <row r="5752" spans="2:3" x14ac:dyDescent="0.25">
      <c r="B5752" t="s">
        <v>18380</v>
      </c>
      <c r="C5752" s="24">
        <v>6991.6845000000003</v>
      </c>
    </row>
    <row r="5753" spans="2:3" x14ac:dyDescent="0.25">
      <c r="B5753" t="s">
        <v>15451</v>
      </c>
      <c r="C5753" s="24">
        <v>6990.2410999999993</v>
      </c>
    </row>
    <row r="5754" spans="2:3" x14ac:dyDescent="0.25">
      <c r="B5754" t="s">
        <v>5600</v>
      </c>
      <c r="C5754" s="24">
        <v>6989.0772999999999</v>
      </c>
    </row>
    <row r="5755" spans="2:3" x14ac:dyDescent="0.25">
      <c r="B5755" t="s">
        <v>17857</v>
      </c>
      <c r="C5755" s="24">
        <v>6987.9273000000012</v>
      </c>
    </row>
    <row r="5756" spans="2:3" x14ac:dyDescent="0.25">
      <c r="B5756" t="s">
        <v>1145</v>
      </c>
      <c r="C5756" s="24">
        <v>6987.2431999999999</v>
      </c>
    </row>
    <row r="5757" spans="2:3" x14ac:dyDescent="0.25">
      <c r="B5757" t="s">
        <v>13715</v>
      </c>
      <c r="C5757" s="24">
        <v>6986.6853000000001</v>
      </c>
    </row>
    <row r="5758" spans="2:3" x14ac:dyDescent="0.25">
      <c r="B5758" t="s">
        <v>17362</v>
      </c>
      <c r="C5758" s="24">
        <v>6985.6007</v>
      </c>
    </row>
    <row r="5759" spans="2:3" x14ac:dyDescent="0.25">
      <c r="B5759" t="s">
        <v>18714</v>
      </c>
      <c r="C5759" s="24">
        <v>6984.6916000000001</v>
      </c>
    </row>
    <row r="5760" spans="2:3" x14ac:dyDescent="0.25">
      <c r="B5760" t="s">
        <v>17218</v>
      </c>
      <c r="C5760" s="24">
        <v>6984.5026000000007</v>
      </c>
    </row>
    <row r="5761" spans="2:3" x14ac:dyDescent="0.25">
      <c r="B5761" t="s">
        <v>13428</v>
      </c>
      <c r="C5761" s="24">
        <v>6984.4681</v>
      </c>
    </row>
    <row r="5762" spans="2:3" x14ac:dyDescent="0.25">
      <c r="B5762" t="s">
        <v>2168</v>
      </c>
      <c r="C5762" s="24">
        <v>6982.2547000000004</v>
      </c>
    </row>
    <row r="5763" spans="2:3" x14ac:dyDescent="0.25">
      <c r="B5763" t="s">
        <v>15182</v>
      </c>
      <c r="C5763" s="24">
        <v>6979.0914999999995</v>
      </c>
    </row>
    <row r="5764" spans="2:3" x14ac:dyDescent="0.25">
      <c r="B5764" t="s">
        <v>14875</v>
      </c>
      <c r="C5764" s="24">
        <v>6971.9641999999994</v>
      </c>
    </row>
    <row r="5765" spans="2:3" x14ac:dyDescent="0.25">
      <c r="B5765" t="s">
        <v>7363</v>
      </c>
      <c r="C5765" s="24">
        <v>6968.6767</v>
      </c>
    </row>
    <row r="5766" spans="2:3" x14ac:dyDescent="0.25">
      <c r="B5766" t="s">
        <v>5456</v>
      </c>
      <c r="C5766" s="24">
        <v>6965.4610000000002</v>
      </c>
    </row>
    <row r="5767" spans="2:3" x14ac:dyDescent="0.25">
      <c r="B5767" t="s">
        <v>8758</v>
      </c>
      <c r="C5767" s="24">
        <v>6961.1504999999997</v>
      </c>
    </row>
    <row r="5768" spans="2:3" x14ac:dyDescent="0.25">
      <c r="B5768" t="s">
        <v>17332</v>
      </c>
      <c r="C5768" s="24">
        <v>6960.4664999999995</v>
      </c>
    </row>
    <row r="5769" spans="2:3" x14ac:dyDescent="0.25">
      <c r="B5769" t="s">
        <v>18491</v>
      </c>
      <c r="C5769" s="24">
        <v>6959.1590999999999</v>
      </c>
    </row>
    <row r="5770" spans="2:3" x14ac:dyDescent="0.25">
      <c r="B5770" t="s">
        <v>11548</v>
      </c>
      <c r="C5770" s="24">
        <v>6959.0680999999995</v>
      </c>
    </row>
    <row r="5771" spans="2:3" x14ac:dyDescent="0.25">
      <c r="B5771" t="s">
        <v>1577</v>
      </c>
      <c r="C5771" s="24">
        <v>6956.6371999999992</v>
      </c>
    </row>
    <row r="5772" spans="2:3" x14ac:dyDescent="0.25">
      <c r="B5772" t="s">
        <v>17090</v>
      </c>
      <c r="C5772" s="24">
        <v>6949.7394000000004</v>
      </c>
    </row>
    <row r="5773" spans="2:3" x14ac:dyDescent="0.25">
      <c r="B5773" t="s">
        <v>8788</v>
      </c>
      <c r="C5773" s="24">
        <v>6949.5983999999999</v>
      </c>
    </row>
    <row r="5774" spans="2:3" x14ac:dyDescent="0.25">
      <c r="B5774" t="s">
        <v>4506</v>
      </c>
      <c r="C5774" s="24">
        <v>6942.0763999999999</v>
      </c>
    </row>
    <row r="5775" spans="2:3" x14ac:dyDescent="0.25">
      <c r="B5775" t="s">
        <v>15721</v>
      </c>
      <c r="C5775" s="24">
        <v>6934.7334999999994</v>
      </c>
    </row>
    <row r="5776" spans="2:3" x14ac:dyDescent="0.25">
      <c r="B5776" t="s">
        <v>18566</v>
      </c>
      <c r="C5776" s="24">
        <v>6930.6388999999999</v>
      </c>
    </row>
    <row r="5777" spans="2:3" x14ac:dyDescent="0.25">
      <c r="B5777" t="s">
        <v>17234</v>
      </c>
      <c r="C5777" s="24">
        <v>6925.9733999999999</v>
      </c>
    </row>
    <row r="5778" spans="2:3" x14ac:dyDescent="0.25">
      <c r="B5778" t="s">
        <v>1538</v>
      </c>
      <c r="C5778" s="24">
        <v>6925.9733999999999</v>
      </c>
    </row>
    <row r="5779" spans="2:3" x14ac:dyDescent="0.25">
      <c r="B5779" t="s">
        <v>16836</v>
      </c>
      <c r="C5779" s="24">
        <v>6925.7995999999994</v>
      </c>
    </row>
    <row r="5780" spans="2:3" x14ac:dyDescent="0.25">
      <c r="B5780" t="s">
        <v>7376</v>
      </c>
      <c r="C5780" s="24">
        <v>6925.4519999999993</v>
      </c>
    </row>
    <row r="5781" spans="2:3" x14ac:dyDescent="0.25">
      <c r="B5781" t="s">
        <v>18030</v>
      </c>
      <c r="C5781" s="24">
        <v>6917.3917000000001</v>
      </c>
    </row>
    <row r="5782" spans="2:3" x14ac:dyDescent="0.25">
      <c r="B5782" t="s">
        <v>13525</v>
      </c>
      <c r="C5782" s="24">
        <v>6914.5458999999992</v>
      </c>
    </row>
    <row r="5783" spans="2:3" x14ac:dyDescent="0.25">
      <c r="B5783" t="s">
        <v>18278</v>
      </c>
      <c r="C5783" s="24">
        <v>6912.7984999999999</v>
      </c>
    </row>
    <row r="5784" spans="2:3" x14ac:dyDescent="0.25">
      <c r="B5784" t="s">
        <v>4154</v>
      </c>
      <c r="C5784" s="24">
        <v>6912.7984999999999</v>
      </c>
    </row>
    <row r="5785" spans="2:3" x14ac:dyDescent="0.25">
      <c r="B5785" t="s">
        <v>17912</v>
      </c>
      <c r="C5785" s="24">
        <v>6906.7592999999997</v>
      </c>
    </row>
    <row r="5786" spans="2:3" x14ac:dyDescent="0.25">
      <c r="B5786" t="s">
        <v>9993</v>
      </c>
      <c r="C5786" s="24">
        <v>6902.1162999999997</v>
      </c>
    </row>
    <row r="5787" spans="2:3" x14ac:dyDescent="0.25">
      <c r="B5787" t="s">
        <v>8743</v>
      </c>
      <c r="C5787" s="24">
        <v>6898.5680000000002</v>
      </c>
    </row>
    <row r="5788" spans="2:3" x14ac:dyDescent="0.25">
      <c r="B5788" t="s">
        <v>15641</v>
      </c>
      <c r="C5788" s="24">
        <v>6897.4722999999994</v>
      </c>
    </row>
    <row r="5789" spans="2:3" x14ac:dyDescent="0.25">
      <c r="B5789" t="s">
        <v>18703</v>
      </c>
      <c r="C5789" s="24">
        <v>6895.4880000000003</v>
      </c>
    </row>
    <row r="5790" spans="2:3" x14ac:dyDescent="0.25">
      <c r="B5790" t="s">
        <v>8097</v>
      </c>
      <c r="C5790" s="24">
        <v>6894.3474000000006</v>
      </c>
    </row>
    <row r="5791" spans="2:3" x14ac:dyDescent="0.25">
      <c r="B5791" t="s">
        <v>14310</v>
      </c>
      <c r="C5791" s="24">
        <v>6890.9260999999997</v>
      </c>
    </row>
    <row r="5792" spans="2:3" x14ac:dyDescent="0.25">
      <c r="B5792" t="s">
        <v>2271</v>
      </c>
      <c r="C5792" s="24">
        <v>6889.1885999999995</v>
      </c>
    </row>
    <row r="5793" spans="2:3" x14ac:dyDescent="0.25">
      <c r="B5793" t="s">
        <v>10276</v>
      </c>
      <c r="C5793" s="24">
        <v>6882.5278000000008</v>
      </c>
    </row>
    <row r="5794" spans="2:3" x14ac:dyDescent="0.25">
      <c r="B5794" t="s">
        <v>8165</v>
      </c>
      <c r="C5794" s="24">
        <v>6881.4984999999997</v>
      </c>
    </row>
    <row r="5795" spans="2:3" x14ac:dyDescent="0.25">
      <c r="B5795" t="s">
        <v>16822</v>
      </c>
      <c r="C5795" s="24">
        <v>6868.9911000000002</v>
      </c>
    </row>
    <row r="5796" spans="2:3" x14ac:dyDescent="0.25">
      <c r="B5796" t="s">
        <v>18001</v>
      </c>
      <c r="C5796" s="24">
        <v>6864.8631999999998</v>
      </c>
    </row>
    <row r="5797" spans="2:3" x14ac:dyDescent="0.25">
      <c r="B5797" t="s">
        <v>4778</v>
      </c>
      <c r="C5797" s="24">
        <v>6859.4573999999993</v>
      </c>
    </row>
    <row r="5798" spans="2:3" x14ac:dyDescent="0.25">
      <c r="B5798" t="s">
        <v>10656</v>
      </c>
      <c r="C5798" s="24">
        <v>6852.6578</v>
      </c>
    </row>
    <row r="5799" spans="2:3" x14ac:dyDescent="0.25">
      <c r="B5799" t="s">
        <v>13101</v>
      </c>
      <c r="C5799" s="24">
        <v>6847.0873999999994</v>
      </c>
    </row>
    <row r="5800" spans="2:3" x14ac:dyDescent="0.25">
      <c r="B5800" t="s">
        <v>12447</v>
      </c>
      <c r="C5800" s="24">
        <v>6847.0873999999994</v>
      </c>
    </row>
    <row r="5801" spans="2:3" x14ac:dyDescent="0.25">
      <c r="B5801" t="s">
        <v>3727</v>
      </c>
      <c r="C5801" s="24">
        <v>6847.0873999999994</v>
      </c>
    </row>
    <row r="5802" spans="2:3" x14ac:dyDescent="0.25">
      <c r="B5802" t="s">
        <v>1811</v>
      </c>
      <c r="C5802" s="24">
        <v>6847.0873999999994</v>
      </c>
    </row>
    <row r="5803" spans="2:3" x14ac:dyDescent="0.25">
      <c r="B5803" t="s">
        <v>5754</v>
      </c>
      <c r="C5803" s="24">
        <v>6846.8407000000007</v>
      </c>
    </row>
    <row r="5804" spans="2:3" x14ac:dyDescent="0.25">
      <c r="B5804" t="s">
        <v>15520</v>
      </c>
      <c r="C5804" s="24">
        <v>6845.4343000000008</v>
      </c>
    </row>
    <row r="5805" spans="2:3" x14ac:dyDescent="0.25">
      <c r="B5805" t="s">
        <v>7770</v>
      </c>
      <c r="C5805" s="24">
        <v>6840.3145000000004</v>
      </c>
    </row>
    <row r="5806" spans="2:3" x14ac:dyDescent="0.25">
      <c r="B5806" t="s">
        <v>10745</v>
      </c>
      <c r="C5806" s="24">
        <v>6833.5504000000001</v>
      </c>
    </row>
    <row r="5807" spans="2:3" x14ac:dyDescent="0.25">
      <c r="B5807" t="s">
        <v>18345</v>
      </c>
      <c r="C5807" s="24">
        <v>6832.9333000000006</v>
      </c>
    </row>
    <row r="5808" spans="2:3" x14ac:dyDescent="0.25">
      <c r="B5808" t="s">
        <v>18256</v>
      </c>
      <c r="C5808" s="24">
        <v>6829.2201999999997</v>
      </c>
    </row>
    <row r="5809" spans="2:3" x14ac:dyDescent="0.25">
      <c r="B5809" t="s">
        <v>11985</v>
      </c>
      <c r="C5809" s="24">
        <v>6827.4204</v>
      </c>
    </row>
    <row r="5810" spans="2:3" x14ac:dyDescent="0.25">
      <c r="B5810" t="s">
        <v>12295</v>
      </c>
      <c r="C5810" s="24">
        <v>6826.3115999999991</v>
      </c>
    </row>
    <row r="5811" spans="2:3" x14ac:dyDescent="0.25">
      <c r="B5811" t="s">
        <v>17087</v>
      </c>
      <c r="C5811" s="24">
        <v>6823.0365000000002</v>
      </c>
    </row>
    <row r="5812" spans="2:3" x14ac:dyDescent="0.25">
      <c r="B5812" t="s">
        <v>8633</v>
      </c>
      <c r="C5812" s="24">
        <v>6821.8150999999998</v>
      </c>
    </row>
    <row r="5813" spans="2:3" x14ac:dyDescent="0.25">
      <c r="B5813" t="s">
        <v>14160</v>
      </c>
      <c r="C5813" s="24">
        <v>6820.7293000000009</v>
      </c>
    </row>
    <row r="5814" spans="2:3" x14ac:dyDescent="0.25">
      <c r="B5814" t="s">
        <v>10741</v>
      </c>
      <c r="C5814" s="24">
        <v>6819.7683999999999</v>
      </c>
    </row>
    <row r="5815" spans="2:3" x14ac:dyDescent="0.25">
      <c r="B5815" t="s">
        <v>13421</v>
      </c>
      <c r="C5815" s="24">
        <v>6817.547700000001</v>
      </c>
    </row>
    <row r="5816" spans="2:3" x14ac:dyDescent="0.25">
      <c r="B5816" t="s">
        <v>8820</v>
      </c>
      <c r="C5816" s="24">
        <v>6813.8208000000004</v>
      </c>
    </row>
    <row r="5817" spans="2:3" x14ac:dyDescent="0.25">
      <c r="B5817" t="s">
        <v>1702</v>
      </c>
      <c r="C5817" s="24">
        <v>6813.6395000000002</v>
      </c>
    </row>
    <row r="5818" spans="2:3" x14ac:dyDescent="0.25">
      <c r="B5818" t="s">
        <v>15817</v>
      </c>
      <c r="C5818" s="24">
        <v>6812.3182999999999</v>
      </c>
    </row>
    <row r="5819" spans="2:3" x14ac:dyDescent="0.25">
      <c r="B5819" t="s">
        <v>13653</v>
      </c>
      <c r="C5819" s="24">
        <v>6812.0335999999998</v>
      </c>
    </row>
    <row r="5820" spans="2:3" x14ac:dyDescent="0.25">
      <c r="B5820" t="s">
        <v>6945</v>
      </c>
      <c r="C5820" s="24">
        <v>6809.6615999999995</v>
      </c>
    </row>
    <row r="5821" spans="2:3" x14ac:dyDescent="0.25">
      <c r="B5821" t="s">
        <v>9374</v>
      </c>
      <c r="C5821" s="24">
        <v>6806.8895999999995</v>
      </c>
    </row>
    <row r="5822" spans="2:3" x14ac:dyDescent="0.25">
      <c r="B5822" t="s">
        <v>10838</v>
      </c>
      <c r="C5822" s="24">
        <v>6805.4882000000007</v>
      </c>
    </row>
    <row r="5823" spans="2:3" x14ac:dyDescent="0.25">
      <c r="B5823" t="s">
        <v>18065</v>
      </c>
      <c r="C5823" s="24">
        <v>6803.3112999999994</v>
      </c>
    </row>
    <row r="5824" spans="2:3" x14ac:dyDescent="0.25">
      <c r="B5824" t="s">
        <v>16834</v>
      </c>
      <c r="C5824" s="24">
        <v>6803.28</v>
      </c>
    </row>
    <row r="5825" spans="2:3" x14ac:dyDescent="0.25">
      <c r="B5825" t="s">
        <v>2435</v>
      </c>
      <c r="C5825" s="24">
        <v>6801.0193999999992</v>
      </c>
    </row>
    <row r="5826" spans="2:3" x14ac:dyDescent="0.25">
      <c r="B5826" t="s">
        <v>7816</v>
      </c>
      <c r="C5826" s="24">
        <v>6797.6614</v>
      </c>
    </row>
    <row r="5827" spans="2:3" x14ac:dyDescent="0.25">
      <c r="B5827" t="s">
        <v>2830</v>
      </c>
      <c r="C5827" s="24">
        <v>6794.9130000000005</v>
      </c>
    </row>
    <row r="5828" spans="2:3" x14ac:dyDescent="0.25">
      <c r="B5828" t="s">
        <v>13337</v>
      </c>
      <c r="C5828" s="24">
        <v>6792.1320999999998</v>
      </c>
    </row>
    <row r="5829" spans="2:3" x14ac:dyDescent="0.25">
      <c r="B5829" t="s">
        <v>5382</v>
      </c>
      <c r="C5829" s="24">
        <v>6785.4830999999995</v>
      </c>
    </row>
    <row r="5830" spans="2:3" x14ac:dyDescent="0.25">
      <c r="B5830" t="s">
        <v>17524</v>
      </c>
      <c r="C5830" s="24">
        <v>6785.1232</v>
      </c>
    </row>
    <row r="5831" spans="2:3" x14ac:dyDescent="0.25">
      <c r="B5831" t="s">
        <v>16297</v>
      </c>
      <c r="C5831" s="24">
        <v>6776.7595000000001</v>
      </c>
    </row>
    <row r="5832" spans="2:3" x14ac:dyDescent="0.25">
      <c r="B5832" t="s">
        <v>3468</v>
      </c>
      <c r="C5832" s="24">
        <v>6775.0405000000001</v>
      </c>
    </row>
    <row r="5833" spans="2:3" x14ac:dyDescent="0.25">
      <c r="B5833" t="s">
        <v>2543</v>
      </c>
      <c r="C5833" s="24">
        <v>6773.1764999999996</v>
      </c>
    </row>
    <row r="5834" spans="2:3" x14ac:dyDescent="0.25">
      <c r="B5834" t="s">
        <v>17740</v>
      </c>
      <c r="C5834" s="24">
        <v>6772.1099000000004</v>
      </c>
    </row>
    <row r="5835" spans="2:3" x14ac:dyDescent="0.25">
      <c r="B5835" t="s">
        <v>14830</v>
      </c>
      <c r="C5835" s="24">
        <v>6771.1643000000004</v>
      </c>
    </row>
    <row r="5836" spans="2:3" x14ac:dyDescent="0.25">
      <c r="B5836" t="s">
        <v>2833</v>
      </c>
      <c r="C5836" s="24">
        <v>6769.8528999999999</v>
      </c>
    </row>
    <row r="5837" spans="2:3" x14ac:dyDescent="0.25">
      <c r="B5837" t="s">
        <v>16536</v>
      </c>
      <c r="C5837" s="24">
        <v>6760.7025999999996</v>
      </c>
    </row>
    <row r="5838" spans="2:3" x14ac:dyDescent="0.25">
      <c r="B5838" t="s">
        <v>17921</v>
      </c>
      <c r="C5838" s="24">
        <v>6757.0150999999996</v>
      </c>
    </row>
    <row r="5839" spans="2:3" x14ac:dyDescent="0.25">
      <c r="B5839" t="s">
        <v>6048</v>
      </c>
      <c r="C5839" s="24">
        <v>6751.8841000000002</v>
      </c>
    </row>
    <row r="5840" spans="2:3" x14ac:dyDescent="0.25">
      <c r="B5840" t="s">
        <v>5151</v>
      </c>
      <c r="C5840" s="24">
        <v>6748.4970000000003</v>
      </c>
    </row>
    <row r="5841" spans="2:3" x14ac:dyDescent="0.25">
      <c r="B5841" t="s">
        <v>5066</v>
      </c>
      <c r="C5841" s="24">
        <v>6746.1827000000003</v>
      </c>
    </row>
    <row r="5842" spans="2:3" x14ac:dyDescent="0.25">
      <c r="B5842" t="s">
        <v>4567</v>
      </c>
      <c r="C5842" s="24">
        <v>6741.8453</v>
      </c>
    </row>
    <row r="5843" spans="2:3" x14ac:dyDescent="0.25">
      <c r="B5843" t="s">
        <v>15868</v>
      </c>
      <c r="C5843" s="24">
        <v>6738.4996999999994</v>
      </c>
    </row>
    <row r="5844" spans="2:3" x14ac:dyDescent="0.25">
      <c r="B5844" t="s">
        <v>9754</v>
      </c>
      <c r="C5844" s="24">
        <v>6737.4359999999997</v>
      </c>
    </row>
    <row r="5845" spans="2:3" x14ac:dyDescent="0.25">
      <c r="B5845" t="s">
        <v>18743</v>
      </c>
      <c r="C5845" s="24">
        <v>6732.3827000000001</v>
      </c>
    </row>
    <row r="5846" spans="2:3" x14ac:dyDescent="0.25">
      <c r="B5846" t="s">
        <v>5236</v>
      </c>
      <c r="C5846" s="24">
        <v>6730.0578999999989</v>
      </c>
    </row>
    <row r="5847" spans="2:3" x14ac:dyDescent="0.25">
      <c r="B5847" t="s">
        <v>18785</v>
      </c>
      <c r="C5847" s="24">
        <v>6729.0987999999988</v>
      </c>
    </row>
    <row r="5848" spans="2:3" x14ac:dyDescent="0.25">
      <c r="B5848" t="s">
        <v>13778</v>
      </c>
      <c r="C5848" s="24">
        <v>6721.4271000000008</v>
      </c>
    </row>
    <row r="5849" spans="2:3" x14ac:dyDescent="0.25">
      <c r="B5849" t="s">
        <v>14715</v>
      </c>
      <c r="C5849" s="24">
        <v>6721.3197</v>
      </c>
    </row>
    <row r="5850" spans="2:3" x14ac:dyDescent="0.25">
      <c r="B5850" t="s">
        <v>8949</v>
      </c>
      <c r="C5850" s="24">
        <v>6720.1517000000003</v>
      </c>
    </row>
    <row r="5851" spans="2:3" x14ac:dyDescent="0.25">
      <c r="B5851" t="s">
        <v>17995</v>
      </c>
      <c r="C5851" s="24">
        <v>6719.9587999999994</v>
      </c>
    </row>
    <row r="5852" spans="2:3" x14ac:dyDescent="0.25">
      <c r="B5852" t="s">
        <v>11754</v>
      </c>
      <c r="C5852" s="24">
        <v>6710.1923999999999</v>
      </c>
    </row>
    <row r="5853" spans="2:3" x14ac:dyDescent="0.25">
      <c r="B5853" t="s">
        <v>1175</v>
      </c>
      <c r="C5853" s="24">
        <v>6708.519400000001</v>
      </c>
    </row>
    <row r="5854" spans="2:3" x14ac:dyDescent="0.25">
      <c r="B5854" t="s">
        <v>1984</v>
      </c>
      <c r="C5854" s="24">
        <v>6704.4261000000006</v>
      </c>
    </row>
    <row r="5855" spans="2:3" x14ac:dyDescent="0.25">
      <c r="B5855" t="s">
        <v>13586</v>
      </c>
      <c r="C5855" s="24">
        <v>6703.1605999999992</v>
      </c>
    </row>
    <row r="5856" spans="2:3" x14ac:dyDescent="0.25">
      <c r="B5856" t="s">
        <v>17702</v>
      </c>
      <c r="C5856" s="24">
        <v>6702.5263999999997</v>
      </c>
    </row>
    <row r="5857" spans="2:3" x14ac:dyDescent="0.25">
      <c r="B5857" t="s">
        <v>5102</v>
      </c>
      <c r="C5857" s="24">
        <v>6701.8230000000003</v>
      </c>
    </row>
    <row r="5858" spans="2:3" x14ac:dyDescent="0.25">
      <c r="B5858" t="s">
        <v>18676</v>
      </c>
      <c r="C5858" s="24">
        <v>6700.4991</v>
      </c>
    </row>
    <row r="5859" spans="2:3" x14ac:dyDescent="0.25">
      <c r="B5859" t="s">
        <v>17221</v>
      </c>
      <c r="C5859" s="24">
        <v>6698.6332000000002</v>
      </c>
    </row>
    <row r="5860" spans="2:3" x14ac:dyDescent="0.25">
      <c r="B5860" t="s">
        <v>6323</v>
      </c>
      <c r="C5860" s="24">
        <v>6694.3401999999996</v>
      </c>
    </row>
    <row r="5861" spans="2:3" x14ac:dyDescent="0.25">
      <c r="B5861" t="s">
        <v>14206</v>
      </c>
      <c r="C5861" s="24">
        <v>6690.4674999999997</v>
      </c>
    </row>
    <row r="5862" spans="2:3" x14ac:dyDescent="0.25">
      <c r="B5862" t="s">
        <v>3523</v>
      </c>
      <c r="C5862" s="24">
        <v>6689.5971</v>
      </c>
    </row>
    <row r="5863" spans="2:3" x14ac:dyDescent="0.25">
      <c r="B5863" t="s">
        <v>9457</v>
      </c>
      <c r="C5863" s="24">
        <v>6687.2437</v>
      </c>
    </row>
    <row r="5864" spans="2:3" x14ac:dyDescent="0.25">
      <c r="B5864" t="s">
        <v>8058</v>
      </c>
      <c r="C5864" s="24">
        <v>6686.1191999999992</v>
      </c>
    </row>
    <row r="5865" spans="2:3" x14ac:dyDescent="0.25">
      <c r="B5865" t="s">
        <v>17907</v>
      </c>
      <c r="C5865" s="24">
        <v>6675.4503999999997</v>
      </c>
    </row>
    <row r="5866" spans="2:3" x14ac:dyDescent="0.25">
      <c r="B5866" t="s">
        <v>17677</v>
      </c>
      <c r="C5866" s="24">
        <v>6674.9458999999997</v>
      </c>
    </row>
    <row r="5867" spans="2:3" x14ac:dyDescent="0.25">
      <c r="B5867" t="s">
        <v>17095</v>
      </c>
      <c r="C5867" s="24">
        <v>6674.9458999999997</v>
      </c>
    </row>
    <row r="5868" spans="2:3" x14ac:dyDescent="0.25">
      <c r="B5868" t="s">
        <v>12654</v>
      </c>
      <c r="C5868" s="24">
        <v>6674.9458999999997</v>
      </c>
    </row>
    <row r="5869" spans="2:3" x14ac:dyDescent="0.25">
      <c r="B5869" t="s">
        <v>8243</v>
      </c>
      <c r="C5869" s="24">
        <v>6674.9458999999997</v>
      </c>
    </row>
    <row r="5870" spans="2:3" x14ac:dyDescent="0.25">
      <c r="B5870" t="s">
        <v>5274</v>
      </c>
      <c r="C5870" s="24">
        <v>6674.9458999999997</v>
      </c>
    </row>
    <row r="5871" spans="2:3" x14ac:dyDescent="0.25">
      <c r="B5871" t="s">
        <v>10473</v>
      </c>
      <c r="C5871" s="24">
        <v>6671.8890999999994</v>
      </c>
    </row>
    <row r="5872" spans="2:3" x14ac:dyDescent="0.25">
      <c r="B5872" t="s">
        <v>8112</v>
      </c>
      <c r="C5872" s="24">
        <v>6670.4824000000008</v>
      </c>
    </row>
    <row r="5873" spans="2:3" x14ac:dyDescent="0.25">
      <c r="B5873" t="s">
        <v>10275</v>
      </c>
      <c r="C5873" s="24">
        <v>6666.2786999999998</v>
      </c>
    </row>
    <row r="5874" spans="2:3" x14ac:dyDescent="0.25">
      <c r="B5874" t="s">
        <v>4220</v>
      </c>
      <c r="C5874" s="24">
        <v>6664.4916000000003</v>
      </c>
    </row>
    <row r="5875" spans="2:3" x14ac:dyDescent="0.25">
      <c r="B5875" t="s">
        <v>9556</v>
      </c>
      <c r="C5875" s="24">
        <v>6656.0502999999999</v>
      </c>
    </row>
    <row r="5876" spans="2:3" x14ac:dyDescent="0.25">
      <c r="B5876" t="s">
        <v>7301</v>
      </c>
      <c r="C5876" s="24">
        <v>6655.1578999999992</v>
      </c>
    </row>
    <row r="5877" spans="2:3" x14ac:dyDescent="0.25">
      <c r="B5877" t="s">
        <v>18327</v>
      </c>
      <c r="C5877" s="24">
        <v>6654.8258000000005</v>
      </c>
    </row>
    <row r="5878" spans="2:3" x14ac:dyDescent="0.25">
      <c r="B5878" t="s">
        <v>8119</v>
      </c>
      <c r="C5878" s="24">
        <v>6654.5721999999996</v>
      </c>
    </row>
    <row r="5879" spans="2:3" x14ac:dyDescent="0.25">
      <c r="B5879" t="s">
        <v>16610</v>
      </c>
      <c r="C5879" s="24">
        <v>6654.4353000000001</v>
      </c>
    </row>
    <row r="5880" spans="2:3" x14ac:dyDescent="0.25">
      <c r="B5880" t="s">
        <v>6870</v>
      </c>
      <c r="C5880" s="24">
        <v>6653.7035999999989</v>
      </c>
    </row>
    <row r="5881" spans="2:3" x14ac:dyDescent="0.25">
      <c r="B5881" t="s">
        <v>1470</v>
      </c>
      <c r="C5881" s="24">
        <v>6649.0196999999989</v>
      </c>
    </row>
    <row r="5882" spans="2:3" x14ac:dyDescent="0.25">
      <c r="B5882" t="s">
        <v>9073</v>
      </c>
      <c r="C5882" s="24">
        <v>6647.4641000000001</v>
      </c>
    </row>
    <row r="5883" spans="2:3" x14ac:dyDescent="0.25">
      <c r="B5883" t="s">
        <v>18688</v>
      </c>
      <c r="C5883" s="24">
        <v>6645.7896999999994</v>
      </c>
    </row>
    <row r="5884" spans="2:3" x14ac:dyDescent="0.25">
      <c r="B5884" t="s">
        <v>12330</v>
      </c>
      <c r="C5884" s="24">
        <v>6645.0969000000005</v>
      </c>
    </row>
    <row r="5885" spans="2:3" x14ac:dyDescent="0.25">
      <c r="B5885" t="s">
        <v>11381</v>
      </c>
      <c r="C5885" s="24">
        <v>6644.5133999999998</v>
      </c>
    </row>
    <row r="5886" spans="2:3" x14ac:dyDescent="0.25">
      <c r="B5886" t="s">
        <v>3336</v>
      </c>
      <c r="C5886" s="24">
        <v>6641.5406000000003</v>
      </c>
    </row>
    <row r="5887" spans="2:3" x14ac:dyDescent="0.25">
      <c r="B5887" t="s">
        <v>14716</v>
      </c>
      <c r="C5887" s="24">
        <v>6639.7432999999992</v>
      </c>
    </row>
    <row r="5888" spans="2:3" x14ac:dyDescent="0.25">
      <c r="B5888" t="s">
        <v>1695</v>
      </c>
      <c r="C5888" s="24">
        <v>6639.3675000000003</v>
      </c>
    </row>
    <row r="5889" spans="2:3" x14ac:dyDescent="0.25">
      <c r="B5889" t="s">
        <v>12645</v>
      </c>
      <c r="C5889" s="24">
        <v>6639.1539000000002</v>
      </c>
    </row>
    <row r="5890" spans="2:3" x14ac:dyDescent="0.25">
      <c r="B5890" t="s">
        <v>10138</v>
      </c>
      <c r="C5890" s="24">
        <v>6638.2362999999996</v>
      </c>
    </row>
    <row r="5891" spans="2:3" x14ac:dyDescent="0.25">
      <c r="B5891" t="s">
        <v>12940</v>
      </c>
      <c r="C5891" s="24">
        <v>6630.5222000000003</v>
      </c>
    </row>
    <row r="5892" spans="2:3" x14ac:dyDescent="0.25">
      <c r="B5892" t="s">
        <v>7521</v>
      </c>
      <c r="C5892" s="24">
        <v>6630.3224999999993</v>
      </c>
    </row>
    <row r="5893" spans="2:3" x14ac:dyDescent="0.25">
      <c r="B5893" t="s">
        <v>17217</v>
      </c>
      <c r="C5893" s="24">
        <v>6629.1867999999995</v>
      </c>
    </row>
    <row r="5894" spans="2:3" x14ac:dyDescent="0.25">
      <c r="B5894" t="s">
        <v>9451</v>
      </c>
      <c r="C5894" s="24">
        <v>6624.9452000000001</v>
      </c>
    </row>
    <row r="5895" spans="2:3" x14ac:dyDescent="0.25">
      <c r="B5895" t="s">
        <v>13922</v>
      </c>
      <c r="C5895" s="24">
        <v>6624.7008999999998</v>
      </c>
    </row>
    <row r="5896" spans="2:3" x14ac:dyDescent="0.25">
      <c r="B5896" t="s">
        <v>10670</v>
      </c>
      <c r="C5896" s="24">
        <v>6623.9416999999994</v>
      </c>
    </row>
    <row r="5897" spans="2:3" x14ac:dyDescent="0.25">
      <c r="B5897" t="s">
        <v>6429</v>
      </c>
      <c r="C5897" s="24">
        <v>6622.7932999999994</v>
      </c>
    </row>
    <row r="5898" spans="2:3" x14ac:dyDescent="0.25">
      <c r="B5898" t="s">
        <v>1592</v>
      </c>
      <c r="C5898" s="24">
        <v>6618.9338999999991</v>
      </c>
    </row>
    <row r="5899" spans="2:3" x14ac:dyDescent="0.25">
      <c r="B5899" t="s">
        <v>17139</v>
      </c>
      <c r="C5899" s="24">
        <v>6618.8078999999998</v>
      </c>
    </row>
    <row r="5900" spans="2:3" x14ac:dyDescent="0.25">
      <c r="B5900" t="s">
        <v>13224</v>
      </c>
      <c r="C5900" s="24">
        <v>6618.3015999999989</v>
      </c>
    </row>
    <row r="5901" spans="2:3" x14ac:dyDescent="0.25">
      <c r="B5901" t="s">
        <v>2587</v>
      </c>
      <c r="C5901" s="24">
        <v>6617.265800000001</v>
      </c>
    </row>
    <row r="5902" spans="2:3" x14ac:dyDescent="0.25">
      <c r="B5902" t="s">
        <v>3293</v>
      </c>
      <c r="C5902" s="24">
        <v>6615.9908999999998</v>
      </c>
    </row>
    <row r="5903" spans="2:3" x14ac:dyDescent="0.25">
      <c r="B5903" t="s">
        <v>12362</v>
      </c>
      <c r="C5903" s="24">
        <v>6609.6947</v>
      </c>
    </row>
    <row r="5904" spans="2:3" x14ac:dyDescent="0.25">
      <c r="B5904" t="s">
        <v>4327</v>
      </c>
      <c r="C5904" s="24">
        <v>6606.1779999999999</v>
      </c>
    </row>
    <row r="5905" spans="2:3" x14ac:dyDescent="0.25">
      <c r="B5905" t="s">
        <v>18801</v>
      </c>
      <c r="C5905" s="24">
        <v>6603.0173999999997</v>
      </c>
    </row>
    <row r="5906" spans="2:3" x14ac:dyDescent="0.25">
      <c r="B5906" t="s">
        <v>9766</v>
      </c>
      <c r="C5906" s="24">
        <v>6603.0173999999997</v>
      </c>
    </row>
    <row r="5907" spans="2:3" x14ac:dyDescent="0.25">
      <c r="B5907" t="s">
        <v>9468</v>
      </c>
      <c r="C5907" s="24">
        <v>6603.0173999999997</v>
      </c>
    </row>
    <row r="5908" spans="2:3" x14ac:dyDescent="0.25">
      <c r="B5908" t="s">
        <v>1285</v>
      </c>
      <c r="C5908" s="24">
        <v>6603.0173999999997</v>
      </c>
    </row>
    <row r="5909" spans="2:3" x14ac:dyDescent="0.25">
      <c r="B5909" t="s">
        <v>4469</v>
      </c>
      <c r="C5909" s="24">
        <v>6602.6016</v>
      </c>
    </row>
    <row r="5910" spans="2:3" x14ac:dyDescent="0.25">
      <c r="B5910" t="s">
        <v>11471</v>
      </c>
      <c r="C5910" s="24">
        <v>6601.5597000000007</v>
      </c>
    </row>
    <row r="5911" spans="2:3" x14ac:dyDescent="0.25">
      <c r="B5911" t="s">
        <v>1840</v>
      </c>
      <c r="C5911" s="24">
        <v>6600.598</v>
      </c>
    </row>
    <row r="5912" spans="2:3" x14ac:dyDescent="0.25">
      <c r="B5912" t="s">
        <v>15848</v>
      </c>
      <c r="C5912" s="24">
        <v>6599.6727999999994</v>
      </c>
    </row>
    <row r="5913" spans="2:3" x14ac:dyDescent="0.25">
      <c r="B5913" t="s">
        <v>12182</v>
      </c>
      <c r="C5913" s="24">
        <v>6597.6624999999995</v>
      </c>
    </row>
    <row r="5914" spans="2:3" x14ac:dyDescent="0.25">
      <c r="B5914" t="s">
        <v>4290</v>
      </c>
      <c r="C5914" s="24">
        <v>6593.8676000000005</v>
      </c>
    </row>
    <row r="5915" spans="2:3" x14ac:dyDescent="0.25">
      <c r="B5915" t="s">
        <v>8638</v>
      </c>
      <c r="C5915" s="24">
        <v>6590.2903999999999</v>
      </c>
    </row>
    <row r="5916" spans="2:3" x14ac:dyDescent="0.25">
      <c r="B5916" t="s">
        <v>7052</v>
      </c>
      <c r="C5916" s="24">
        <v>6586.6077000000005</v>
      </c>
    </row>
    <row r="5917" spans="2:3" x14ac:dyDescent="0.25">
      <c r="B5917" t="s">
        <v>3098</v>
      </c>
      <c r="C5917" s="24">
        <v>6584.3642</v>
      </c>
    </row>
    <row r="5918" spans="2:3" x14ac:dyDescent="0.25">
      <c r="B5918" t="s">
        <v>14325</v>
      </c>
      <c r="C5918" s="24">
        <v>6584.3396000000002</v>
      </c>
    </row>
    <row r="5919" spans="2:3" x14ac:dyDescent="0.25">
      <c r="B5919" t="s">
        <v>6827</v>
      </c>
      <c r="C5919" s="24">
        <v>6583.6923999999999</v>
      </c>
    </row>
    <row r="5920" spans="2:3" x14ac:dyDescent="0.25">
      <c r="B5920" t="s">
        <v>11450</v>
      </c>
      <c r="C5920" s="24">
        <v>6581.4714000000004</v>
      </c>
    </row>
    <row r="5921" spans="2:3" x14ac:dyDescent="0.25">
      <c r="B5921" t="s">
        <v>3344</v>
      </c>
      <c r="C5921" s="24">
        <v>6580.6516999999994</v>
      </c>
    </row>
    <row r="5922" spans="2:3" x14ac:dyDescent="0.25">
      <c r="B5922" t="s">
        <v>8101</v>
      </c>
      <c r="C5922" s="24">
        <v>6580.1671999999999</v>
      </c>
    </row>
    <row r="5923" spans="2:3" x14ac:dyDescent="0.25">
      <c r="B5923" t="s">
        <v>13309</v>
      </c>
      <c r="C5923" s="24">
        <v>6580.1559999999999</v>
      </c>
    </row>
    <row r="5924" spans="2:3" x14ac:dyDescent="0.25">
      <c r="B5924" t="s">
        <v>8465</v>
      </c>
      <c r="C5924" s="24">
        <v>6579.6610999999994</v>
      </c>
    </row>
    <row r="5925" spans="2:3" x14ac:dyDescent="0.25">
      <c r="B5925" t="s">
        <v>11037</v>
      </c>
      <c r="C5925" s="24">
        <v>6578.8002999999999</v>
      </c>
    </row>
    <row r="5926" spans="2:3" x14ac:dyDescent="0.25">
      <c r="B5926" t="s">
        <v>4330</v>
      </c>
      <c r="C5926" s="24">
        <v>6577.7690999999995</v>
      </c>
    </row>
    <row r="5927" spans="2:3" x14ac:dyDescent="0.25">
      <c r="B5927" t="s">
        <v>3489</v>
      </c>
      <c r="C5927" s="24">
        <v>6576.5520999999999</v>
      </c>
    </row>
    <row r="5928" spans="2:3" x14ac:dyDescent="0.25">
      <c r="B5928" t="s">
        <v>6181</v>
      </c>
      <c r="C5928" s="24">
        <v>6573.1679000000004</v>
      </c>
    </row>
    <row r="5929" spans="2:3" x14ac:dyDescent="0.25">
      <c r="B5929" t="s">
        <v>12613</v>
      </c>
      <c r="C5929" s="24">
        <v>6571.8904000000002</v>
      </c>
    </row>
    <row r="5930" spans="2:3" x14ac:dyDescent="0.25">
      <c r="B5930" t="s">
        <v>15477</v>
      </c>
      <c r="C5930" s="24">
        <v>6571.4947000000002</v>
      </c>
    </row>
    <row r="5931" spans="2:3" x14ac:dyDescent="0.25">
      <c r="B5931" t="s">
        <v>13746</v>
      </c>
      <c r="C5931" s="24">
        <v>6569.0144999999993</v>
      </c>
    </row>
    <row r="5932" spans="2:3" x14ac:dyDescent="0.25">
      <c r="B5932" t="s">
        <v>4758</v>
      </c>
      <c r="C5932" s="24">
        <v>6562.3705999999993</v>
      </c>
    </row>
    <row r="5933" spans="2:3" x14ac:dyDescent="0.25">
      <c r="B5933" t="s">
        <v>12313</v>
      </c>
      <c r="C5933" s="24">
        <v>6562.0078999999996</v>
      </c>
    </row>
    <row r="5934" spans="2:3" x14ac:dyDescent="0.25">
      <c r="B5934" t="s">
        <v>11362</v>
      </c>
      <c r="C5934" s="24">
        <v>6560.1947999999993</v>
      </c>
    </row>
    <row r="5935" spans="2:3" x14ac:dyDescent="0.25">
      <c r="B5935" t="s">
        <v>16831</v>
      </c>
      <c r="C5935" s="24">
        <v>6557.1629000000003</v>
      </c>
    </row>
    <row r="5936" spans="2:3" x14ac:dyDescent="0.25">
      <c r="B5936" t="s">
        <v>13937</v>
      </c>
      <c r="C5936" s="24">
        <v>6557.1629000000003</v>
      </c>
    </row>
    <row r="5937" spans="2:3" x14ac:dyDescent="0.25">
      <c r="B5937" t="s">
        <v>16826</v>
      </c>
      <c r="C5937" s="24">
        <v>6557.148799999999</v>
      </c>
    </row>
    <row r="5938" spans="2:3" x14ac:dyDescent="0.25">
      <c r="B5938" t="s">
        <v>16546</v>
      </c>
      <c r="C5938" s="24">
        <v>6556.0745999999999</v>
      </c>
    </row>
    <row r="5939" spans="2:3" x14ac:dyDescent="0.25">
      <c r="B5939" t="s">
        <v>6483</v>
      </c>
      <c r="C5939" s="24">
        <v>6554.0308999999997</v>
      </c>
    </row>
    <row r="5940" spans="2:3" x14ac:dyDescent="0.25">
      <c r="B5940" t="s">
        <v>14842</v>
      </c>
      <c r="C5940" s="24">
        <v>6553.5838000000003</v>
      </c>
    </row>
    <row r="5941" spans="2:3" x14ac:dyDescent="0.25">
      <c r="B5941" t="s">
        <v>6018</v>
      </c>
      <c r="C5941" s="24">
        <v>6553.0562999999993</v>
      </c>
    </row>
    <row r="5942" spans="2:3" x14ac:dyDescent="0.25">
      <c r="B5942" t="s">
        <v>989</v>
      </c>
      <c r="C5942" s="24">
        <v>6539.7273999999989</v>
      </c>
    </row>
    <row r="5943" spans="2:3" x14ac:dyDescent="0.25">
      <c r="B5943" t="s">
        <v>1338</v>
      </c>
      <c r="C5943" s="24">
        <v>6536.2025999999996</v>
      </c>
    </row>
    <row r="5944" spans="2:3" x14ac:dyDescent="0.25">
      <c r="B5944" t="s">
        <v>12468</v>
      </c>
      <c r="C5944" s="24">
        <v>6535.2592000000004</v>
      </c>
    </row>
    <row r="5945" spans="2:3" x14ac:dyDescent="0.25">
      <c r="B5945" t="s">
        <v>10648</v>
      </c>
      <c r="C5945" s="24">
        <v>6534.7493999999997</v>
      </c>
    </row>
    <row r="5946" spans="2:3" x14ac:dyDescent="0.25">
      <c r="B5946" t="s">
        <v>18339</v>
      </c>
      <c r="C5946" s="24">
        <v>6530.3600000000006</v>
      </c>
    </row>
    <row r="5947" spans="2:3" x14ac:dyDescent="0.25">
      <c r="B5947" t="s">
        <v>1611</v>
      </c>
      <c r="C5947" s="24">
        <v>6527.3233</v>
      </c>
    </row>
    <row r="5948" spans="2:3" x14ac:dyDescent="0.25">
      <c r="B5948" t="s">
        <v>1719</v>
      </c>
      <c r="C5948" s="24">
        <v>6526.0025999999998</v>
      </c>
    </row>
    <row r="5949" spans="2:3" x14ac:dyDescent="0.25">
      <c r="B5949" t="s">
        <v>766</v>
      </c>
      <c r="C5949" s="24">
        <v>6524.8444</v>
      </c>
    </row>
    <row r="5950" spans="2:3" x14ac:dyDescent="0.25">
      <c r="B5950" t="s">
        <v>13001</v>
      </c>
      <c r="C5950" s="24">
        <v>6518.5631999999996</v>
      </c>
    </row>
    <row r="5951" spans="2:3" x14ac:dyDescent="0.25">
      <c r="B5951" t="s">
        <v>7489</v>
      </c>
      <c r="C5951" s="24">
        <v>6516.3053</v>
      </c>
    </row>
    <row r="5952" spans="2:3" x14ac:dyDescent="0.25">
      <c r="B5952" t="s">
        <v>5235</v>
      </c>
      <c r="C5952" s="24">
        <v>6511.5254000000004</v>
      </c>
    </row>
    <row r="5953" spans="2:3" x14ac:dyDescent="0.25">
      <c r="B5953" t="s">
        <v>15411</v>
      </c>
      <c r="C5953" s="24">
        <v>6506.9367000000002</v>
      </c>
    </row>
    <row r="5954" spans="2:3" x14ac:dyDescent="0.25">
      <c r="B5954" t="s">
        <v>17518</v>
      </c>
      <c r="C5954" s="24">
        <v>6505.4196000000002</v>
      </c>
    </row>
    <row r="5955" spans="2:3" x14ac:dyDescent="0.25">
      <c r="B5955" t="s">
        <v>15339</v>
      </c>
      <c r="C5955" s="24">
        <v>6494.6482999999989</v>
      </c>
    </row>
    <row r="5956" spans="2:3" x14ac:dyDescent="0.25">
      <c r="B5956" t="s">
        <v>1896</v>
      </c>
      <c r="C5956" s="24">
        <v>6494.5043999999998</v>
      </c>
    </row>
    <row r="5957" spans="2:3" x14ac:dyDescent="0.25">
      <c r="B5957" t="s">
        <v>10526</v>
      </c>
      <c r="C5957" s="24">
        <v>6493.6230999999998</v>
      </c>
    </row>
    <row r="5958" spans="2:3" x14ac:dyDescent="0.25">
      <c r="B5958" t="s">
        <v>15373</v>
      </c>
      <c r="C5958" s="24">
        <v>6491.6341000000002</v>
      </c>
    </row>
    <row r="5959" spans="2:3" x14ac:dyDescent="0.25">
      <c r="B5959" t="s">
        <v>2140</v>
      </c>
      <c r="C5959" s="24">
        <v>6486.3823999999986</v>
      </c>
    </row>
    <row r="5960" spans="2:3" x14ac:dyDescent="0.25">
      <c r="B5960" t="s">
        <v>16582</v>
      </c>
      <c r="C5960" s="24">
        <v>6482.5555000000004</v>
      </c>
    </row>
    <row r="5961" spans="2:3" x14ac:dyDescent="0.25">
      <c r="B5961" t="s">
        <v>5836</v>
      </c>
      <c r="C5961" s="24">
        <v>6482.4942000000001</v>
      </c>
    </row>
    <row r="5962" spans="2:3" x14ac:dyDescent="0.25">
      <c r="B5962" t="s">
        <v>13889</v>
      </c>
      <c r="C5962" s="24">
        <v>6469.5481</v>
      </c>
    </row>
    <row r="5963" spans="2:3" x14ac:dyDescent="0.25">
      <c r="B5963" t="s">
        <v>3198</v>
      </c>
      <c r="C5963" s="24">
        <v>6468.2058999999999</v>
      </c>
    </row>
    <row r="5964" spans="2:3" x14ac:dyDescent="0.25">
      <c r="B5964" t="s">
        <v>12181</v>
      </c>
      <c r="C5964" s="24">
        <v>6466.0210999999999</v>
      </c>
    </row>
    <row r="5965" spans="2:3" x14ac:dyDescent="0.25">
      <c r="B5965" t="s">
        <v>3217</v>
      </c>
      <c r="C5965" s="24">
        <v>6463.8180000000002</v>
      </c>
    </row>
    <row r="5966" spans="2:3" x14ac:dyDescent="0.25">
      <c r="B5966" t="s">
        <v>2463</v>
      </c>
      <c r="C5966" s="24">
        <v>6463.2694000000001</v>
      </c>
    </row>
    <row r="5967" spans="2:3" x14ac:dyDescent="0.25">
      <c r="B5967" t="s">
        <v>14647</v>
      </c>
      <c r="C5967" s="24">
        <v>6463.1857</v>
      </c>
    </row>
    <row r="5968" spans="2:3" x14ac:dyDescent="0.25">
      <c r="B5968" t="s">
        <v>12988</v>
      </c>
      <c r="C5968" s="24">
        <v>6462.5600999999997</v>
      </c>
    </row>
    <row r="5969" spans="2:3" x14ac:dyDescent="0.25">
      <c r="B5969" t="s">
        <v>13509</v>
      </c>
      <c r="C5969" s="24">
        <v>6459.9656000000004</v>
      </c>
    </row>
    <row r="5970" spans="2:3" x14ac:dyDescent="0.25">
      <c r="B5970" t="s">
        <v>11623</v>
      </c>
      <c r="C5970" s="24">
        <v>6458.5326999999997</v>
      </c>
    </row>
    <row r="5971" spans="2:3" x14ac:dyDescent="0.25">
      <c r="B5971" t="s">
        <v>5280</v>
      </c>
      <c r="C5971" s="24">
        <v>6453.6343999999999</v>
      </c>
    </row>
    <row r="5972" spans="2:3" x14ac:dyDescent="0.25">
      <c r="B5972" t="s">
        <v>17945</v>
      </c>
      <c r="C5972" s="24">
        <v>6448.4421000000002</v>
      </c>
    </row>
    <row r="5973" spans="2:3" x14ac:dyDescent="0.25">
      <c r="B5973" t="s">
        <v>9862</v>
      </c>
      <c r="C5973" s="24">
        <v>6445.8371000000006</v>
      </c>
    </row>
    <row r="5974" spans="2:3" x14ac:dyDescent="0.25">
      <c r="B5974" t="s">
        <v>13510</v>
      </c>
      <c r="C5974" s="24">
        <v>6440.6749</v>
      </c>
    </row>
    <row r="5975" spans="2:3" x14ac:dyDescent="0.25">
      <c r="B5975" t="s">
        <v>18594</v>
      </c>
      <c r="C5975" s="24">
        <v>6435.7415000000001</v>
      </c>
    </row>
    <row r="5976" spans="2:3" x14ac:dyDescent="0.25">
      <c r="B5976" t="s">
        <v>7414</v>
      </c>
      <c r="C5976" s="24">
        <v>6429.5688000000009</v>
      </c>
    </row>
    <row r="5977" spans="2:3" x14ac:dyDescent="0.25">
      <c r="B5977" t="s">
        <v>13863</v>
      </c>
      <c r="C5977" s="24">
        <v>6428.8172999999997</v>
      </c>
    </row>
    <row r="5978" spans="2:3" x14ac:dyDescent="0.25">
      <c r="B5978" t="s">
        <v>6498</v>
      </c>
      <c r="C5978" s="24">
        <v>6427.6187999999993</v>
      </c>
    </row>
    <row r="5979" spans="2:3" x14ac:dyDescent="0.25">
      <c r="B5979" t="s">
        <v>12980</v>
      </c>
      <c r="C5979" s="24">
        <v>6427.4786999999997</v>
      </c>
    </row>
    <row r="5980" spans="2:3" x14ac:dyDescent="0.25">
      <c r="B5980" t="s">
        <v>11750</v>
      </c>
      <c r="C5980" s="24">
        <v>6425.6376999999993</v>
      </c>
    </row>
    <row r="5981" spans="2:3" x14ac:dyDescent="0.25">
      <c r="B5981" t="s">
        <v>17902</v>
      </c>
      <c r="C5981" s="24">
        <v>6424.9265999999998</v>
      </c>
    </row>
    <row r="5982" spans="2:3" x14ac:dyDescent="0.25">
      <c r="B5982" t="s">
        <v>7822</v>
      </c>
      <c r="C5982" s="24">
        <v>6423.8932000000004</v>
      </c>
    </row>
    <row r="5983" spans="2:3" x14ac:dyDescent="0.25">
      <c r="B5983" t="s">
        <v>6260</v>
      </c>
      <c r="C5983" s="24">
        <v>6421.3694999999989</v>
      </c>
    </row>
    <row r="5984" spans="2:3" x14ac:dyDescent="0.25">
      <c r="B5984" t="s">
        <v>6221</v>
      </c>
      <c r="C5984" s="24">
        <v>6420.6621999999998</v>
      </c>
    </row>
    <row r="5985" spans="2:3" x14ac:dyDescent="0.25">
      <c r="B5985" t="s">
        <v>12439</v>
      </c>
      <c r="C5985" s="24">
        <v>6418.5418</v>
      </c>
    </row>
    <row r="5986" spans="2:3" x14ac:dyDescent="0.25">
      <c r="B5986" t="s">
        <v>18309</v>
      </c>
      <c r="C5986" s="24">
        <v>6417.4453999999996</v>
      </c>
    </row>
    <row r="5987" spans="2:3" x14ac:dyDescent="0.25">
      <c r="B5987" t="s">
        <v>12622</v>
      </c>
      <c r="C5987" s="24">
        <v>6417.3386</v>
      </c>
    </row>
    <row r="5988" spans="2:3" x14ac:dyDescent="0.25">
      <c r="B5988" t="s">
        <v>16770</v>
      </c>
      <c r="C5988" s="24">
        <v>6414.1635999999999</v>
      </c>
    </row>
    <row r="5989" spans="2:3" x14ac:dyDescent="0.25">
      <c r="B5989" t="s">
        <v>8140</v>
      </c>
      <c r="C5989" s="24">
        <v>6414.0942999999997</v>
      </c>
    </row>
    <row r="5990" spans="2:3" x14ac:dyDescent="0.25">
      <c r="B5990" t="s">
        <v>18515</v>
      </c>
      <c r="C5990" s="24">
        <v>6411.4994999999999</v>
      </c>
    </row>
    <row r="5991" spans="2:3" x14ac:dyDescent="0.25">
      <c r="B5991" t="s">
        <v>16258</v>
      </c>
      <c r="C5991" s="24">
        <v>6408.8252000000002</v>
      </c>
    </row>
    <row r="5992" spans="2:3" x14ac:dyDescent="0.25">
      <c r="B5992" t="s">
        <v>4650</v>
      </c>
      <c r="C5992" s="24">
        <v>6404.0054999999993</v>
      </c>
    </row>
    <row r="5993" spans="2:3" x14ac:dyDescent="0.25">
      <c r="B5993" t="s">
        <v>8448</v>
      </c>
      <c r="C5993" s="24">
        <v>6401.2736999999997</v>
      </c>
    </row>
    <row r="5994" spans="2:3" x14ac:dyDescent="0.25">
      <c r="B5994" t="s">
        <v>10957</v>
      </c>
      <c r="C5994" s="24">
        <v>6401.0672999999997</v>
      </c>
    </row>
    <row r="5995" spans="2:3" x14ac:dyDescent="0.25">
      <c r="B5995" t="s">
        <v>16150</v>
      </c>
      <c r="C5995" s="24">
        <v>6399.3149999999996</v>
      </c>
    </row>
    <row r="5996" spans="2:3" x14ac:dyDescent="0.25">
      <c r="B5996" t="s">
        <v>1272</v>
      </c>
      <c r="C5996" s="24">
        <v>6397.9871000000003</v>
      </c>
    </row>
    <row r="5997" spans="2:3" x14ac:dyDescent="0.25">
      <c r="B5997" t="s">
        <v>10845</v>
      </c>
      <c r="C5997" s="24">
        <v>6397.7286999999997</v>
      </c>
    </row>
    <row r="5998" spans="2:3" x14ac:dyDescent="0.25">
      <c r="B5998" t="s">
        <v>12803</v>
      </c>
      <c r="C5998" s="24">
        <v>6395.9009000000005</v>
      </c>
    </row>
    <row r="5999" spans="2:3" x14ac:dyDescent="0.25">
      <c r="B5999" t="s">
        <v>9681</v>
      </c>
      <c r="C5999" s="24">
        <v>6395.9009000000005</v>
      </c>
    </row>
    <row r="6000" spans="2:3" x14ac:dyDescent="0.25">
      <c r="B6000" t="s">
        <v>15162</v>
      </c>
      <c r="C6000" s="24">
        <v>6394.7228999999998</v>
      </c>
    </row>
    <row r="6001" spans="2:3" x14ac:dyDescent="0.25">
      <c r="B6001" t="s">
        <v>7382</v>
      </c>
      <c r="C6001" s="24">
        <v>6388.0847999999996</v>
      </c>
    </row>
    <row r="6002" spans="2:3" x14ac:dyDescent="0.25">
      <c r="B6002" t="s">
        <v>12481</v>
      </c>
      <c r="C6002" s="24">
        <v>6383.4832000000006</v>
      </c>
    </row>
    <row r="6003" spans="2:3" x14ac:dyDescent="0.25">
      <c r="B6003" t="s">
        <v>8361</v>
      </c>
      <c r="C6003" s="24">
        <v>6382.2201999999997</v>
      </c>
    </row>
    <row r="6004" spans="2:3" x14ac:dyDescent="0.25">
      <c r="B6004" t="s">
        <v>13493</v>
      </c>
      <c r="C6004" s="24">
        <v>6380.6358</v>
      </c>
    </row>
    <row r="6005" spans="2:3" x14ac:dyDescent="0.25">
      <c r="B6005" t="s">
        <v>6036</v>
      </c>
      <c r="C6005" s="24">
        <v>6380.5436</v>
      </c>
    </row>
    <row r="6006" spans="2:3" x14ac:dyDescent="0.25">
      <c r="B6006" t="s">
        <v>13655</v>
      </c>
      <c r="C6006" s="24">
        <v>6376.6639999999998</v>
      </c>
    </row>
    <row r="6007" spans="2:3" x14ac:dyDescent="0.25">
      <c r="B6007" t="s">
        <v>17610</v>
      </c>
      <c r="C6007" s="24">
        <v>6373.9974000000002</v>
      </c>
    </row>
    <row r="6008" spans="2:3" x14ac:dyDescent="0.25">
      <c r="B6008" t="s">
        <v>16525</v>
      </c>
      <c r="C6008" s="24">
        <v>6370.7755999999999</v>
      </c>
    </row>
    <row r="6009" spans="2:3" x14ac:dyDescent="0.25">
      <c r="B6009" t="s">
        <v>6679</v>
      </c>
      <c r="C6009" s="24">
        <v>6368.2423999999992</v>
      </c>
    </row>
    <row r="6010" spans="2:3" x14ac:dyDescent="0.25">
      <c r="B6010" t="s">
        <v>12303</v>
      </c>
      <c r="C6010" s="24">
        <v>6358.7320999999993</v>
      </c>
    </row>
    <row r="6011" spans="2:3" x14ac:dyDescent="0.25">
      <c r="B6011" t="s">
        <v>16430</v>
      </c>
      <c r="C6011" s="24">
        <v>6358.7209000000003</v>
      </c>
    </row>
    <row r="6012" spans="2:3" x14ac:dyDescent="0.25">
      <c r="B6012" t="s">
        <v>1705</v>
      </c>
      <c r="C6012" s="24">
        <v>6355.3371000000006</v>
      </c>
    </row>
    <row r="6013" spans="2:3" x14ac:dyDescent="0.25">
      <c r="B6013" t="s">
        <v>5626</v>
      </c>
      <c r="C6013" s="24">
        <v>6354.3073999999997</v>
      </c>
    </row>
    <row r="6014" spans="2:3" x14ac:dyDescent="0.25">
      <c r="B6014" t="s">
        <v>17074</v>
      </c>
      <c r="C6014" s="24">
        <v>6345.7678000000005</v>
      </c>
    </row>
    <row r="6015" spans="2:3" x14ac:dyDescent="0.25">
      <c r="B6015" t="s">
        <v>14424</v>
      </c>
      <c r="C6015" s="24">
        <v>6345.4489000000003</v>
      </c>
    </row>
    <row r="6016" spans="2:3" x14ac:dyDescent="0.25">
      <c r="B6016" t="s">
        <v>14317</v>
      </c>
      <c r="C6016" s="24">
        <v>6344.5757999999996</v>
      </c>
    </row>
    <row r="6017" spans="2:3" x14ac:dyDescent="0.25">
      <c r="B6017" t="s">
        <v>4900</v>
      </c>
      <c r="C6017" s="24">
        <v>6340.6835000000001</v>
      </c>
    </row>
    <row r="6018" spans="2:3" x14ac:dyDescent="0.25">
      <c r="B6018" t="s">
        <v>5167</v>
      </c>
      <c r="C6018" s="24">
        <v>6338.1259</v>
      </c>
    </row>
    <row r="6019" spans="2:3" x14ac:dyDescent="0.25">
      <c r="B6019" t="s">
        <v>16099</v>
      </c>
      <c r="C6019" s="24">
        <v>6337.8826000000008</v>
      </c>
    </row>
    <row r="6020" spans="2:3" x14ac:dyDescent="0.25">
      <c r="B6020" t="s">
        <v>11288</v>
      </c>
      <c r="C6020" s="24">
        <v>6332.7431999999999</v>
      </c>
    </row>
    <row r="6021" spans="2:3" x14ac:dyDescent="0.25">
      <c r="B6021" t="s">
        <v>11394</v>
      </c>
      <c r="C6021" s="24">
        <v>6330.1900000000005</v>
      </c>
    </row>
    <row r="6022" spans="2:3" x14ac:dyDescent="0.25">
      <c r="B6022" t="s">
        <v>4838</v>
      </c>
      <c r="C6022" s="24">
        <v>6330.1900000000005</v>
      </c>
    </row>
    <row r="6023" spans="2:3" x14ac:dyDescent="0.25">
      <c r="B6023" t="s">
        <v>7936</v>
      </c>
      <c r="C6023" s="24">
        <v>6327.6859999999997</v>
      </c>
    </row>
    <row r="6024" spans="2:3" x14ac:dyDescent="0.25">
      <c r="B6024" t="s">
        <v>6942</v>
      </c>
      <c r="C6024" s="24">
        <v>6320.2533000000003</v>
      </c>
    </row>
    <row r="6025" spans="2:3" x14ac:dyDescent="0.25">
      <c r="B6025" t="s">
        <v>13939</v>
      </c>
      <c r="C6025" s="24">
        <v>6319.1970000000001</v>
      </c>
    </row>
    <row r="6026" spans="2:3" x14ac:dyDescent="0.25">
      <c r="B6026" t="s">
        <v>3040</v>
      </c>
      <c r="C6026" s="24">
        <v>6316.8629000000001</v>
      </c>
    </row>
    <row r="6027" spans="2:3" x14ac:dyDescent="0.25">
      <c r="B6027" t="s">
        <v>3973</v>
      </c>
      <c r="C6027" s="24">
        <v>6316.6127999999999</v>
      </c>
    </row>
    <row r="6028" spans="2:3" x14ac:dyDescent="0.25">
      <c r="B6028" t="s">
        <v>2759</v>
      </c>
      <c r="C6028" s="24">
        <v>6316.2222000000002</v>
      </c>
    </row>
    <row r="6029" spans="2:3" x14ac:dyDescent="0.25">
      <c r="B6029" t="s">
        <v>18437</v>
      </c>
      <c r="C6029" s="24">
        <v>6314.9575999999997</v>
      </c>
    </row>
    <row r="6030" spans="2:3" x14ac:dyDescent="0.25">
      <c r="B6030" t="s">
        <v>14523</v>
      </c>
      <c r="C6030" s="24">
        <v>6314.9246999999996</v>
      </c>
    </row>
    <row r="6031" spans="2:3" x14ac:dyDescent="0.25">
      <c r="B6031" t="s">
        <v>6151</v>
      </c>
      <c r="C6031" s="24">
        <v>6308.7255000000005</v>
      </c>
    </row>
    <row r="6032" spans="2:3" x14ac:dyDescent="0.25">
      <c r="B6032" t="s">
        <v>18554</v>
      </c>
      <c r="C6032" s="24">
        <v>6305.6185999999998</v>
      </c>
    </row>
    <row r="6033" spans="2:3" x14ac:dyDescent="0.25">
      <c r="B6033" t="s">
        <v>7870</v>
      </c>
      <c r="C6033" s="24">
        <v>6303.4349000000002</v>
      </c>
    </row>
    <row r="6034" spans="2:3" x14ac:dyDescent="0.25">
      <c r="B6034" t="s">
        <v>7598</v>
      </c>
      <c r="C6034" s="24">
        <v>6302.5025000000005</v>
      </c>
    </row>
    <row r="6035" spans="2:3" x14ac:dyDescent="0.25">
      <c r="B6035" t="s">
        <v>5084</v>
      </c>
      <c r="C6035" s="24">
        <v>6302.0731999999989</v>
      </c>
    </row>
    <row r="6036" spans="2:3" x14ac:dyDescent="0.25">
      <c r="B6036" t="s">
        <v>3051</v>
      </c>
      <c r="C6036" s="24">
        <v>6301.2778000000008</v>
      </c>
    </row>
    <row r="6037" spans="2:3" x14ac:dyDescent="0.25">
      <c r="B6037" t="s">
        <v>14113</v>
      </c>
      <c r="C6037" s="24">
        <v>6297.6453000000001</v>
      </c>
    </row>
    <row r="6038" spans="2:3" x14ac:dyDescent="0.25">
      <c r="B6038" t="s">
        <v>9718</v>
      </c>
      <c r="C6038" s="24">
        <v>6297.4185000000007</v>
      </c>
    </row>
    <row r="6039" spans="2:3" x14ac:dyDescent="0.25">
      <c r="B6039" t="s">
        <v>3213</v>
      </c>
      <c r="C6039" s="24">
        <v>6292.2295999999997</v>
      </c>
    </row>
    <row r="6040" spans="2:3" x14ac:dyDescent="0.25">
      <c r="B6040" t="s">
        <v>12353</v>
      </c>
      <c r="C6040" s="24">
        <v>6286.3825999999999</v>
      </c>
    </row>
    <row r="6041" spans="2:3" x14ac:dyDescent="0.25">
      <c r="B6041" t="s">
        <v>16592</v>
      </c>
      <c r="C6041" s="24">
        <v>6286.0529999999999</v>
      </c>
    </row>
    <row r="6042" spans="2:3" x14ac:dyDescent="0.25">
      <c r="B6042" t="s">
        <v>16033</v>
      </c>
      <c r="C6042" s="24">
        <v>6283.4283999999998</v>
      </c>
    </row>
    <row r="6043" spans="2:3" x14ac:dyDescent="0.25">
      <c r="B6043" t="s">
        <v>4029</v>
      </c>
      <c r="C6043" s="24">
        <v>6280.0492999999997</v>
      </c>
    </row>
    <row r="6044" spans="2:3" x14ac:dyDescent="0.25">
      <c r="B6044" t="s">
        <v>17774</v>
      </c>
      <c r="C6044" s="24">
        <v>6276.7816000000003</v>
      </c>
    </row>
    <row r="6045" spans="2:3" x14ac:dyDescent="0.25">
      <c r="B6045" t="s">
        <v>10070</v>
      </c>
      <c r="C6045" s="24">
        <v>6274.7485999999999</v>
      </c>
    </row>
    <row r="6046" spans="2:3" x14ac:dyDescent="0.25">
      <c r="B6046" t="s">
        <v>10011</v>
      </c>
      <c r="C6046" s="24">
        <v>6271.0330000000004</v>
      </c>
    </row>
    <row r="6047" spans="2:3" x14ac:dyDescent="0.25">
      <c r="B6047" t="s">
        <v>8593</v>
      </c>
      <c r="C6047" s="24">
        <v>6269.1823999999997</v>
      </c>
    </row>
    <row r="6048" spans="2:3" x14ac:dyDescent="0.25">
      <c r="B6048" t="s">
        <v>12211</v>
      </c>
      <c r="C6048" s="24">
        <v>6265.8065000000006</v>
      </c>
    </row>
    <row r="6049" spans="2:3" x14ac:dyDescent="0.25">
      <c r="B6049" t="s">
        <v>7825</v>
      </c>
      <c r="C6049" s="24">
        <v>6264.2050000000008</v>
      </c>
    </row>
    <row r="6050" spans="2:3" x14ac:dyDescent="0.25">
      <c r="B6050" t="s">
        <v>18853</v>
      </c>
      <c r="C6050" s="24">
        <v>6258.0522000000001</v>
      </c>
    </row>
    <row r="6051" spans="2:3" x14ac:dyDescent="0.25">
      <c r="B6051" t="s">
        <v>6524</v>
      </c>
      <c r="C6051" s="24">
        <v>6256.890699999999</v>
      </c>
    </row>
    <row r="6052" spans="2:3" x14ac:dyDescent="0.25">
      <c r="B6052" t="s">
        <v>12568</v>
      </c>
      <c r="C6052" s="24">
        <v>6250.4672</v>
      </c>
    </row>
    <row r="6053" spans="2:3" x14ac:dyDescent="0.25">
      <c r="B6053" t="s">
        <v>12546</v>
      </c>
      <c r="C6053" s="24">
        <v>6249.4848000000002</v>
      </c>
    </row>
    <row r="6054" spans="2:3" x14ac:dyDescent="0.25">
      <c r="B6054" t="s">
        <v>16486</v>
      </c>
      <c r="C6054" s="24">
        <v>6248.9000999999998</v>
      </c>
    </row>
    <row r="6055" spans="2:3" x14ac:dyDescent="0.25">
      <c r="B6055" t="s">
        <v>18799</v>
      </c>
      <c r="C6055" s="24">
        <v>6248.1340000000009</v>
      </c>
    </row>
    <row r="6056" spans="2:3" x14ac:dyDescent="0.25">
      <c r="B6056" t="s">
        <v>11960</v>
      </c>
      <c r="C6056" s="24">
        <v>6246.8249000000005</v>
      </c>
    </row>
    <row r="6057" spans="2:3" x14ac:dyDescent="0.25">
      <c r="B6057" t="s">
        <v>2220</v>
      </c>
      <c r="C6057" s="24">
        <v>6242.3198000000002</v>
      </c>
    </row>
    <row r="6058" spans="2:3" x14ac:dyDescent="0.25">
      <c r="B6058" t="s">
        <v>10239</v>
      </c>
      <c r="C6058" s="24">
        <v>6234.4708000000001</v>
      </c>
    </row>
    <row r="6059" spans="2:3" x14ac:dyDescent="0.25">
      <c r="B6059" t="s">
        <v>7890</v>
      </c>
      <c r="C6059" s="24">
        <v>6231.7311</v>
      </c>
    </row>
    <row r="6060" spans="2:3" x14ac:dyDescent="0.25">
      <c r="B6060" t="s">
        <v>1341</v>
      </c>
      <c r="C6060" s="24">
        <v>6231.1715999999997</v>
      </c>
    </row>
    <row r="6061" spans="2:3" x14ac:dyDescent="0.25">
      <c r="B6061" t="s">
        <v>11945</v>
      </c>
      <c r="C6061" s="24">
        <v>6229.5839999999998</v>
      </c>
    </row>
    <row r="6062" spans="2:3" x14ac:dyDescent="0.25">
      <c r="B6062" t="s">
        <v>14577</v>
      </c>
      <c r="C6062" s="24">
        <v>6224.799</v>
      </c>
    </row>
    <row r="6063" spans="2:3" x14ac:dyDescent="0.25">
      <c r="B6063" t="s">
        <v>5076</v>
      </c>
      <c r="C6063" s="24">
        <v>6218.8146999999999</v>
      </c>
    </row>
    <row r="6064" spans="2:3" x14ac:dyDescent="0.25">
      <c r="B6064" t="s">
        <v>9465</v>
      </c>
      <c r="C6064" s="24">
        <v>6211.7762000000002</v>
      </c>
    </row>
    <row r="6065" spans="2:3" x14ac:dyDescent="0.25">
      <c r="B6065" t="s">
        <v>4251</v>
      </c>
      <c r="C6065" s="24">
        <v>6209.724400000001</v>
      </c>
    </row>
    <row r="6066" spans="2:3" x14ac:dyDescent="0.25">
      <c r="B6066" t="s">
        <v>4662</v>
      </c>
      <c r="C6066" s="24">
        <v>6209.6354000000001</v>
      </c>
    </row>
    <row r="6067" spans="2:3" x14ac:dyDescent="0.25">
      <c r="B6067" t="s">
        <v>16098</v>
      </c>
      <c r="C6067" s="24">
        <v>6206.7037</v>
      </c>
    </row>
    <row r="6068" spans="2:3" x14ac:dyDescent="0.25">
      <c r="B6068" t="s">
        <v>8821</v>
      </c>
      <c r="C6068" s="24">
        <v>6199.9225000000006</v>
      </c>
    </row>
    <row r="6069" spans="2:3" x14ac:dyDescent="0.25">
      <c r="B6069" t="s">
        <v>17906</v>
      </c>
      <c r="C6069" s="24">
        <v>6191.9920000000002</v>
      </c>
    </row>
    <row r="6070" spans="2:3" x14ac:dyDescent="0.25">
      <c r="B6070" t="s">
        <v>2476</v>
      </c>
      <c r="C6070" s="24">
        <v>6191.2912999999999</v>
      </c>
    </row>
    <row r="6071" spans="2:3" x14ac:dyDescent="0.25">
      <c r="B6071" t="s">
        <v>18723</v>
      </c>
      <c r="C6071" s="24">
        <v>6184.8</v>
      </c>
    </row>
    <row r="6072" spans="2:3" x14ac:dyDescent="0.25">
      <c r="B6072" t="s">
        <v>16235</v>
      </c>
      <c r="C6072" s="24">
        <v>6184.8</v>
      </c>
    </row>
    <row r="6073" spans="2:3" x14ac:dyDescent="0.25">
      <c r="B6073" t="s">
        <v>16813</v>
      </c>
      <c r="C6073" s="24">
        <v>6172.5535</v>
      </c>
    </row>
    <row r="6074" spans="2:3" x14ac:dyDescent="0.25">
      <c r="B6074" t="s">
        <v>3272</v>
      </c>
      <c r="C6074" s="24">
        <v>6171.1064999999999</v>
      </c>
    </row>
    <row r="6075" spans="2:3" x14ac:dyDescent="0.25">
      <c r="B6075" t="s">
        <v>15682</v>
      </c>
      <c r="C6075" s="24">
        <v>6167.0260999999991</v>
      </c>
    </row>
    <row r="6076" spans="2:3" x14ac:dyDescent="0.25">
      <c r="B6076" t="s">
        <v>2984</v>
      </c>
      <c r="C6076" s="24">
        <v>6166.519299999999</v>
      </c>
    </row>
    <row r="6077" spans="2:3" x14ac:dyDescent="0.25">
      <c r="B6077" t="s">
        <v>1359</v>
      </c>
      <c r="C6077" s="24">
        <v>6163.8651</v>
      </c>
    </row>
    <row r="6078" spans="2:3" x14ac:dyDescent="0.25">
      <c r="B6078" t="s">
        <v>6782</v>
      </c>
      <c r="C6078" s="24">
        <v>6163.6614</v>
      </c>
    </row>
    <row r="6079" spans="2:3" x14ac:dyDescent="0.25">
      <c r="B6079" t="s">
        <v>6682</v>
      </c>
      <c r="C6079" s="24">
        <v>6160.8238000000001</v>
      </c>
    </row>
    <row r="6080" spans="2:3" x14ac:dyDescent="0.25">
      <c r="B6080" t="s">
        <v>7291</v>
      </c>
      <c r="C6080" s="24">
        <v>6160.8238000000001</v>
      </c>
    </row>
    <row r="6081" spans="2:3" x14ac:dyDescent="0.25">
      <c r="B6081" t="s">
        <v>8081</v>
      </c>
      <c r="C6081" s="24">
        <v>6160.8238000000001</v>
      </c>
    </row>
    <row r="6082" spans="2:3" x14ac:dyDescent="0.25">
      <c r="B6082" t="s">
        <v>2156</v>
      </c>
      <c r="C6082" s="24">
        <v>6160.5735000000004</v>
      </c>
    </row>
    <row r="6083" spans="2:3" x14ac:dyDescent="0.25">
      <c r="B6083" t="s">
        <v>883</v>
      </c>
      <c r="C6083" s="24">
        <v>6154.7458000000006</v>
      </c>
    </row>
    <row r="6084" spans="2:3" x14ac:dyDescent="0.25">
      <c r="B6084" t="s">
        <v>4147</v>
      </c>
      <c r="C6084" s="24">
        <v>6140.0237999999999</v>
      </c>
    </row>
    <row r="6085" spans="2:3" x14ac:dyDescent="0.25">
      <c r="B6085" t="s">
        <v>17913</v>
      </c>
      <c r="C6085" s="24">
        <v>6129.2376000000004</v>
      </c>
    </row>
    <row r="6086" spans="2:3" x14ac:dyDescent="0.25">
      <c r="B6086" t="s">
        <v>5913</v>
      </c>
      <c r="C6086" s="24">
        <v>6127.7220000000007</v>
      </c>
    </row>
    <row r="6087" spans="2:3" x14ac:dyDescent="0.25">
      <c r="B6087" t="s">
        <v>9018</v>
      </c>
      <c r="C6087" s="24">
        <v>6122.9457999999995</v>
      </c>
    </row>
    <row r="6088" spans="2:3" x14ac:dyDescent="0.25">
      <c r="B6088" t="s">
        <v>1489</v>
      </c>
      <c r="C6088" s="24">
        <v>6120.8867999999993</v>
      </c>
    </row>
    <row r="6089" spans="2:3" x14ac:dyDescent="0.25">
      <c r="B6089" t="s">
        <v>14263</v>
      </c>
      <c r="C6089" s="24">
        <v>6118.4725000000008</v>
      </c>
    </row>
    <row r="6090" spans="2:3" x14ac:dyDescent="0.25">
      <c r="B6090" t="s">
        <v>9007</v>
      </c>
      <c r="C6090" s="24">
        <v>6116.4835000000003</v>
      </c>
    </row>
    <row r="6091" spans="2:3" x14ac:dyDescent="0.25">
      <c r="B6091" t="s">
        <v>9208</v>
      </c>
      <c r="C6091" s="24">
        <v>6111.4776000000002</v>
      </c>
    </row>
    <row r="6092" spans="2:3" x14ac:dyDescent="0.25">
      <c r="B6092" t="s">
        <v>3524</v>
      </c>
      <c r="C6092" s="24">
        <v>6111.1530000000002</v>
      </c>
    </row>
    <row r="6093" spans="2:3" x14ac:dyDescent="0.25">
      <c r="B6093" t="s">
        <v>3730</v>
      </c>
      <c r="C6093" s="24">
        <v>6111.1530000000002</v>
      </c>
    </row>
    <row r="6094" spans="2:3" x14ac:dyDescent="0.25">
      <c r="B6094" t="s">
        <v>3010</v>
      </c>
      <c r="C6094" s="24">
        <v>6109.4712</v>
      </c>
    </row>
    <row r="6095" spans="2:3" x14ac:dyDescent="0.25">
      <c r="B6095" t="s">
        <v>9484</v>
      </c>
      <c r="C6095" s="24">
        <v>6107.5118000000002</v>
      </c>
    </row>
    <row r="6096" spans="2:3" x14ac:dyDescent="0.25">
      <c r="B6096" t="s">
        <v>10307</v>
      </c>
      <c r="C6096" s="24">
        <v>6097.3302000000003</v>
      </c>
    </row>
    <row r="6097" spans="2:3" x14ac:dyDescent="0.25">
      <c r="B6097" t="s">
        <v>17530</v>
      </c>
      <c r="C6097" s="24">
        <v>6096.2737000000006</v>
      </c>
    </row>
    <row r="6098" spans="2:3" x14ac:dyDescent="0.25">
      <c r="B6098" t="s">
        <v>16390</v>
      </c>
      <c r="C6098" s="24">
        <v>6088.5172000000011</v>
      </c>
    </row>
    <row r="6099" spans="2:3" x14ac:dyDescent="0.25">
      <c r="B6099" t="s">
        <v>12278</v>
      </c>
      <c r="C6099" s="24">
        <v>6085.9092000000001</v>
      </c>
    </row>
    <row r="6100" spans="2:3" x14ac:dyDescent="0.25">
      <c r="B6100" t="s">
        <v>3227</v>
      </c>
      <c r="C6100" s="24">
        <v>6076.6185999999998</v>
      </c>
    </row>
    <row r="6101" spans="2:3" x14ac:dyDescent="0.25">
      <c r="B6101" t="s">
        <v>7074</v>
      </c>
      <c r="C6101" s="24">
        <v>6076.1057000000001</v>
      </c>
    </row>
    <row r="6102" spans="2:3" x14ac:dyDescent="0.25">
      <c r="B6102" t="s">
        <v>10627</v>
      </c>
      <c r="C6102" s="24">
        <v>6074.5416999999998</v>
      </c>
    </row>
    <row r="6103" spans="2:3" x14ac:dyDescent="0.25">
      <c r="B6103" t="s">
        <v>16123</v>
      </c>
      <c r="C6103" s="24">
        <v>6073.1217999999999</v>
      </c>
    </row>
    <row r="6104" spans="2:3" x14ac:dyDescent="0.25">
      <c r="B6104" t="s">
        <v>8937</v>
      </c>
      <c r="C6104" s="24">
        <v>6071.0904</v>
      </c>
    </row>
    <row r="6105" spans="2:3" x14ac:dyDescent="0.25">
      <c r="B6105" t="s">
        <v>7428</v>
      </c>
      <c r="C6105" s="24">
        <v>6067.1808000000001</v>
      </c>
    </row>
    <row r="6106" spans="2:3" x14ac:dyDescent="0.25">
      <c r="B6106" t="s">
        <v>15108</v>
      </c>
      <c r="C6106" s="24">
        <v>6065.4547000000002</v>
      </c>
    </row>
    <row r="6107" spans="2:3" x14ac:dyDescent="0.25">
      <c r="B6107" t="s">
        <v>12685</v>
      </c>
      <c r="C6107" s="24">
        <v>6063.523799999999</v>
      </c>
    </row>
    <row r="6108" spans="2:3" x14ac:dyDescent="0.25">
      <c r="B6108" t="s">
        <v>2523</v>
      </c>
      <c r="C6108" s="24">
        <v>6062.2833000000001</v>
      </c>
    </row>
    <row r="6109" spans="2:3" x14ac:dyDescent="0.25">
      <c r="B6109" t="s">
        <v>1674</v>
      </c>
      <c r="C6109" s="24">
        <v>6062.2698999999993</v>
      </c>
    </row>
    <row r="6110" spans="2:3" x14ac:dyDescent="0.25">
      <c r="B6110" t="s">
        <v>15051</v>
      </c>
      <c r="C6110" s="24">
        <v>6061.6837000000005</v>
      </c>
    </row>
    <row r="6111" spans="2:3" x14ac:dyDescent="0.25">
      <c r="B6111" t="s">
        <v>18917</v>
      </c>
      <c r="C6111" s="24">
        <v>6052.4592999999995</v>
      </c>
    </row>
    <row r="6112" spans="2:3" x14ac:dyDescent="0.25">
      <c r="B6112" t="s">
        <v>10607</v>
      </c>
      <c r="C6112" s="24">
        <v>6043.9128000000001</v>
      </c>
    </row>
    <row r="6113" spans="2:3" x14ac:dyDescent="0.25">
      <c r="B6113" t="s">
        <v>9087</v>
      </c>
      <c r="C6113" s="24">
        <v>6042.0036</v>
      </c>
    </row>
    <row r="6114" spans="2:3" x14ac:dyDescent="0.25">
      <c r="B6114" t="s">
        <v>13088</v>
      </c>
      <c r="C6114" s="24">
        <v>6031.5262000000002</v>
      </c>
    </row>
    <row r="6115" spans="2:3" x14ac:dyDescent="0.25">
      <c r="B6115" t="s">
        <v>6250</v>
      </c>
      <c r="C6115" s="24">
        <v>6029.1502</v>
      </c>
    </row>
    <row r="6116" spans="2:3" x14ac:dyDescent="0.25">
      <c r="B6116" t="s">
        <v>1714</v>
      </c>
      <c r="C6116" s="24">
        <v>6029.0259000000005</v>
      </c>
    </row>
    <row r="6117" spans="2:3" x14ac:dyDescent="0.25">
      <c r="B6117" t="s">
        <v>13253</v>
      </c>
      <c r="C6117" s="24">
        <v>6023.0794999999998</v>
      </c>
    </row>
    <row r="6118" spans="2:3" x14ac:dyDescent="0.25">
      <c r="B6118" t="s">
        <v>18535</v>
      </c>
      <c r="C6118" s="24">
        <v>6020.1886999999997</v>
      </c>
    </row>
    <row r="6119" spans="2:3" x14ac:dyDescent="0.25">
      <c r="B6119" t="s">
        <v>3173</v>
      </c>
      <c r="C6119" s="24">
        <v>6014.4258</v>
      </c>
    </row>
    <row r="6120" spans="2:3" x14ac:dyDescent="0.25">
      <c r="B6120" t="s">
        <v>15542</v>
      </c>
      <c r="C6120" s="24">
        <v>6013.6464999999998</v>
      </c>
    </row>
    <row r="6121" spans="2:3" x14ac:dyDescent="0.25">
      <c r="B6121" t="s">
        <v>14168</v>
      </c>
      <c r="C6121" s="24">
        <v>6013.3082000000004</v>
      </c>
    </row>
    <row r="6122" spans="2:3" x14ac:dyDescent="0.25">
      <c r="B6122" t="s">
        <v>13816</v>
      </c>
      <c r="C6122" s="24">
        <v>6011.3987000000006</v>
      </c>
    </row>
    <row r="6123" spans="2:3" x14ac:dyDescent="0.25">
      <c r="B6123" t="s">
        <v>17355</v>
      </c>
      <c r="C6123" s="24">
        <v>6010.1777999999995</v>
      </c>
    </row>
    <row r="6124" spans="2:3" x14ac:dyDescent="0.25">
      <c r="B6124" t="s">
        <v>13832</v>
      </c>
      <c r="C6124" s="24">
        <v>6009.874499999999</v>
      </c>
    </row>
    <row r="6125" spans="2:3" x14ac:dyDescent="0.25">
      <c r="B6125" t="s">
        <v>11021</v>
      </c>
      <c r="C6125" s="24">
        <v>6007.8829999999998</v>
      </c>
    </row>
    <row r="6126" spans="2:3" x14ac:dyDescent="0.25">
      <c r="B6126" t="s">
        <v>17969</v>
      </c>
      <c r="C6126" s="24">
        <v>6006.2950999999994</v>
      </c>
    </row>
    <row r="6127" spans="2:3" x14ac:dyDescent="0.25">
      <c r="B6127" t="s">
        <v>12666</v>
      </c>
      <c r="C6127" s="24">
        <v>6005.6751000000004</v>
      </c>
    </row>
    <row r="6128" spans="2:3" x14ac:dyDescent="0.25">
      <c r="B6128" t="s">
        <v>1429</v>
      </c>
      <c r="C6128" s="24">
        <v>6002.0915999999997</v>
      </c>
    </row>
    <row r="6129" spans="2:3" x14ac:dyDescent="0.25">
      <c r="B6129" t="s">
        <v>6653</v>
      </c>
      <c r="C6129" s="24">
        <v>6000.2432999999992</v>
      </c>
    </row>
    <row r="6130" spans="2:3" x14ac:dyDescent="0.25">
      <c r="B6130" t="s">
        <v>9232</v>
      </c>
      <c r="C6130" s="24">
        <v>5997.2479999999996</v>
      </c>
    </row>
    <row r="6131" spans="2:3" x14ac:dyDescent="0.25">
      <c r="B6131" t="s">
        <v>6380</v>
      </c>
      <c r="C6131" s="24">
        <v>5986.6688999999997</v>
      </c>
    </row>
    <row r="6132" spans="2:3" x14ac:dyDescent="0.25">
      <c r="B6132" t="s">
        <v>10016</v>
      </c>
      <c r="C6132" s="24">
        <v>5981.1751000000004</v>
      </c>
    </row>
    <row r="6133" spans="2:3" x14ac:dyDescent="0.25">
      <c r="B6133" t="s">
        <v>3241</v>
      </c>
      <c r="C6133" s="24">
        <v>5981.0450000000001</v>
      </c>
    </row>
    <row r="6134" spans="2:3" x14ac:dyDescent="0.25">
      <c r="B6134" t="s">
        <v>9761</v>
      </c>
      <c r="C6134" s="24">
        <v>5980.2250000000004</v>
      </c>
    </row>
    <row r="6135" spans="2:3" x14ac:dyDescent="0.25">
      <c r="B6135" t="s">
        <v>2289</v>
      </c>
      <c r="C6135" s="24">
        <v>5978.5515000000005</v>
      </c>
    </row>
    <row r="6136" spans="2:3" x14ac:dyDescent="0.25">
      <c r="B6136" t="s">
        <v>11890</v>
      </c>
      <c r="C6136" s="24">
        <v>5978.0313999999998</v>
      </c>
    </row>
    <row r="6137" spans="2:3" x14ac:dyDescent="0.25">
      <c r="B6137" t="s">
        <v>10076</v>
      </c>
      <c r="C6137" s="24">
        <v>5970.8595999999998</v>
      </c>
    </row>
    <row r="6138" spans="2:3" x14ac:dyDescent="0.25">
      <c r="B6138" t="s">
        <v>7304</v>
      </c>
      <c r="C6138" s="24">
        <v>5964.5206000000007</v>
      </c>
    </row>
    <row r="6139" spans="2:3" x14ac:dyDescent="0.25">
      <c r="B6139" t="s">
        <v>8668</v>
      </c>
      <c r="C6139" s="24">
        <v>5954.5915999999997</v>
      </c>
    </row>
    <row r="6140" spans="2:3" x14ac:dyDescent="0.25">
      <c r="B6140" t="s">
        <v>8794</v>
      </c>
      <c r="C6140" s="24">
        <v>5952.5228999999999</v>
      </c>
    </row>
    <row r="6141" spans="2:3" x14ac:dyDescent="0.25">
      <c r="B6141" t="s">
        <v>13946</v>
      </c>
      <c r="C6141" s="24">
        <v>5952.3231999999998</v>
      </c>
    </row>
    <row r="6142" spans="2:3" x14ac:dyDescent="0.25">
      <c r="B6142" t="s">
        <v>10707</v>
      </c>
      <c r="C6142" s="24">
        <v>5951.7988999999998</v>
      </c>
    </row>
    <row r="6143" spans="2:3" x14ac:dyDescent="0.25">
      <c r="B6143" t="s">
        <v>15354</v>
      </c>
      <c r="C6143" s="24">
        <v>5946.6931999999997</v>
      </c>
    </row>
    <row r="6144" spans="2:3" x14ac:dyDescent="0.25">
      <c r="B6144" t="s">
        <v>18137</v>
      </c>
      <c r="C6144" s="24">
        <v>5944.6835000000001</v>
      </c>
    </row>
    <row r="6145" spans="2:3" x14ac:dyDescent="0.25">
      <c r="B6145" t="s">
        <v>1643</v>
      </c>
      <c r="C6145" s="24">
        <v>5939.6791000000003</v>
      </c>
    </row>
    <row r="6146" spans="2:3" x14ac:dyDescent="0.25">
      <c r="B6146" t="s">
        <v>2661</v>
      </c>
      <c r="C6146" s="24">
        <v>5938.0895999999993</v>
      </c>
    </row>
    <row r="6147" spans="2:3" x14ac:dyDescent="0.25">
      <c r="B6147" t="s">
        <v>16720</v>
      </c>
      <c r="C6147" s="24">
        <v>5926.5921999999991</v>
      </c>
    </row>
    <row r="6148" spans="2:3" x14ac:dyDescent="0.25">
      <c r="B6148" t="s">
        <v>18078</v>
      </c>
      <c r="C6148" s="24">
        <v>5925.8321999999998</v>
      </c>
    </row>
    <row r="6149" spans="2:3" x14ac:dyDescent="0.25">
      <c r="B6149" t="s">
        <v>11061</v>
      </c>
      <c r="C6149" s="24">
        <v>5925.6679999999997</v>
      </c>
    </row>
    <row r="6150" spans="2:3" x14ac:dyDescent="0.25">
      <c r="B6150" t="s">
        <v>5249</v>
      </c>
      <c r="C6150" s="24">
        <v>5922.7798000000003</v>
      </c>
    </row>
    <row r="6151" spans="2:3" x14ac:dyDescent="0.25">
      <c r="B6151" t="s">
        <v>17435</v>
      </c>
      <c r="C6151" s="24">
        <v>5921.8244999999997</v>
      </c>
    </row>
    <row r="6152" spans="2:3" x14ac:dyDescent="0.25">
      <c r="B6152" t="s">
        <v>8468</v>
      </c>
      <c r="C6152" s="24">
        <v>5917.4348</v>
      </c>
    </row>
    <row r="6153" spans="2:3" x14ac:dyDescent="0.25">
      <c r="B6153" t="s">
        <v>15180</v>
      </c>
      <c r="C6153" s="24">
        <v>5913.3325999999997</v>
      </c>
    </row>
    <row r="6154" spans="2:3" x14ac:dyDescent="0.25">
      <c r="B6154" t="s">
        <v>6564</v>
      </c>
      <c r="C6154" s="24">
        <v>5911.3606</v>
      </c>
    </row>
    <row r="6155" spans="2:3" x14ac:dyDescent="0.25">
      <c r="B6155" t="s">
        <v>11124</v>
      </c>
      <c r="C6155" s="24">
        <v>5907.0392000000011</v>
      </c>
    </row>
    <row r="6156" spans="2:3" x14ac:dyDescent="0.25">
      <c r="B6156" t="s">
        <v>4264</v>
      </c>
      <c r="C6156" s="24">
        <v>5900.1938</v>
      </c>
    </row>
    <row r="6157" spans="2:3" x14ac:dyDescent="0.25">
      <c r="B6157" t="s">
        <v>2262</v>
      </c>
      <c r="C6157" s="24">
        <v>5895.7859000000008</v>
      </c>
    </row>
    <row r="6158" spans="2:3" x14ac:dyDescent="0.25">
      <c r="B6158" t="s">
        <v>6784</v>
      </c>
      <c r="C6158" s="24">
        <v>5894.2298000000001</v>
      </c>
    </row>
    <row r="6159" spans="2:3" x14ac:dyDescent="0.25">
      <c r="B6159" t="s">
        <v>16628</v>
      </c>
      <c r="C6159" s="24">
        <v>5890.2912999999999</v>
      </c>
    </row>
    <row r="6160" spans="2:3" x14ac:dyDescent="0.25">
      <c r="B6160" t="s">
        <v>15254</v>
      </c>
      <c r="C6160" s="24">
        <v>5888.4880000000003</v>
      </c>
    </row>
    <row r="6161" spans="2:3" x14ac:dyDescent="0.25">
      <c r="B6161" t="s">
        <v>5748</v>
      </c>
      <c r="C6161" s="24">
        <v>5880.1336999999994</v>
      </c>
    </row>
    <row r="6162" spans="2:3" x14ac:dyDescent="0.25">
      <c r="B6162" t="s">
        <v>15445</v>
      </c>
      <c r="C6162" s="24">
        <v>5879.4908000000005</v>
      </c>
    </row>
    <row r="6163" spans="2:3" x14ac:dyDescent="0.25">
      <c r="B6163" t="s">
        <v>690</v>
      </c>
      <c r="C6163" s="24">
        <v>5876.1683000000003</v>
      </c>
    </row>
    <row r="6164" spans="2:3" x14ac:dyDescent="0.25">
      <c r="B6164" t="s">
        <v>14882</v>
      </c>
      <c r="C6164" s="24">
        <v>5875.8235000000004</v>
      </c>
    </row>
    <row r="6165" spans="2:3" x14ac:dyDescent="0.25">
      <c r="B6165" t="s">
        <v>13231</v>
      </c>
      <c r="C6165" s="24">
        <v>5875.3415999999997</v>
      </c>
    </row>
    <row r="6166" spans="2:3" x14ac:dyDescent="0.25">
      <c r="B6166" t="s">
        <v>4710</v>
      </c>
      <c r="C6166" s="24">
        <v>5871.9912999999997</v>
      </c>
    </row>
    <row r="6167" spans="2:3" x14ac:dyDescent="0.25">
      <c r="B6167" t="s">
        <v>14838</v>
      </c>
      <c r="C6167" s="24">
        <v>5869.6842999999999</v>
      </c>
    </row>
    <row r="6168" spans="2:3" x14ac:dyDescent="0.25">
      <c r="B6168" t="s">
        <v>3652</v>
      </c>
      <c r="C6168" s="24">
        <v>5863.1653999999999</v>
      </c>
    </row>
    <row r="6169" spans="2:3" x14ac:dyDescent="0.25">
      <c r="B6169" t="s">
        <v>9117</v>
      </c>
      <c r="C6169" s="24">
        <v>5858.6738999999989</v>
      </c>
    </row>
    <row r="6170" spans="2:3" x14ac:dyDescent="0.25">
      <c r="B6170" t="s">
        <v>10943</v>
      </c>
      <c r="C6170" s="24">
        <v>5857.7064999999993</v>
      </c>
    </row>
    <row r="6171" spans="2:3" x14ac:dyDescent="0.25">
      <c r="B6171" t="s">
        <v>18173</v>
      </c>
      <c r="C6171" s="24">
        <v>5857.0686999999998</v>
      </c>
    </row>
    <row r="6172" spans="2:3" x14ac:dyDescent="0.25">
      <c r="B6172" t="s">
        <v>17980</v>
      </c>
      <c r="C6172" s="24">
        <v>5856.6061</v>
      </c>
    </row>
    <row r="6173" spans="2:3" x14ac:dyDescent="0.25">
      <c r="B6173" t="s">
        <v>7702</v>
      </c>
      <c r="C6173" s="24">
        <v>5851.0680999999995</v>
      </c>
    </row>
    <row r="6174" spans="2:3" x14ac:dyDescent="0.25">
      <c r="B6174" t="s">
        <v>11147</v>
      </c>
      <c r="C6174" s="24">
        <v>5848.8739999999998</v>
      </c>
    </row>
    <row r="6175" spans="2:3" x14ac:dyDescent="0.25">
      <c r="B6175" t="s">
        <v>744</v>
      </c>
      <c r="C6175" s="24">
        <v>5848.4908999999998</v>
      </c>
    </row>
    <row r="6176" spans="2:3" x14ac:dyDescent="0.25">
      <c r="B6176" t="s">
        <v>16178</v>
      </c>
      <c r="C6176" s="24">
        <v>5842.7548000000006</v>
      </c>
    </row>
    <row r="6177" spans="2:3" x14ac:dyDescent="0.25">
      <c r="B6177" t="s">
        <v>18561</v>
      </c>
      <c r="C6177" s="24">
        <v>5841.1313</v>
      </c>
    </row>
    <row r="6178" spans="2:3" x14ac:dyDescent="0.25">
      <c r="B6178" t="s">
        <v>5292</v>
      </c>
      <c r="C6178" s="24">
        <v>5838.3103999999994</v>
      </c>
    </row>
    <row r="6179" spans="2:3" x14ac:dyDescent="0.25">
      <c r="B6179" t="s">
        <v>11686</v>
      </c>
      <c r="C6179" s="24">
        <v>5834.9071000000004</v>
      </c>
    </row>
    <row r="6180" spans="2:3" x14ac:dyDescent="0.25">
      <c r="B6180" t="s">
        <v>8516</v>
      </c>
      <c r="C6180" s="24">
        <v>5829.1643999999997</v>
      </c>
    </row>
    <row r="6181" spans="2:3" x14ac:dyDescent="0.25">
      <c r="B6181" t="s">
        <v>13203</v>
      </c>
      <c r="C6181" s="24">
        <v>5828.9628999999995</v>
      </c>
    </row>
    <row r="6182" spans="2:3" x14ac:dyDescent="0.25">
      <c r="B6182" t="s">
        <v>5026</v>
      </c>
      <c r="C6182" s="24">
        <v>5825.2217999999993</v>
      </c>
    </row>
    <row r="6183" spans="2:3" x14ac:dyDescent="0.25">
      <c r="B6183" t="s">
        <v>2402</v>
      </c>
      <c r="C6183" s="24">
        <v>5820.67</v>
      </c>
    </row>
    <row r="6184" spans="2:3" x14ac:dyDescent="0.25">
      <c r="B6184" t="s">
        <v>5455</v>
      </c>
      <c r="C6184" s="24">
        <v>5816.2424999999994</v>
      </c>
    </row>
    <row r="6185" spans="2:3" x14ac:dyDescent="0.25">
      <c r="B6185" t="s">
        <v>4908</v>
      </c>
      <c r="C6185" s="24">
        <v>5815.7025999999996</v>
      </c>
    </row>
    <row r="6186" spans="2:3" x14ac:dyDescent="0.25">
      <c r="B6186" t="s">
        <v>1578</v>
      </c>
      <c r="C6186" s="24">
        <v>5813.8148000000001</v>
      </c>
    </row>
    <row r="6187" spans="2:3" x14ac:dyDescent="0.25">
      <c r="B6187" t="s">
        <v>3488</v>
      </c>
      <c r="C6187" s="24">
        <v>5813.2487000000001</v>
      </c>
    </row>
    <row r="6188" spans="2:3" x14ac:dyDescent="0.25">
      <c r="B6188" t="s">
        <v>3028</v>
      </c>
      <c r="C6188" s="24">
        <v>5812.7865000000002</v>
      </c>
    </row>
    <row r="6189" spans="2:3" x14ac:dyDescent="0.25">
      <c r="B6189" t="s">
        <v>11785</v>
      </c>
      <c r="C6189" s="24">
        <v>5811.5426000000007</v>
      </c>
    </row>
    <row r="6190" spans="2:3" x14ac:dyDescent="0.25">
      <c r="B6190" t="s">
        <v>2774</v>
      </c>
      <c r="C6190" s="24">
        <v>5807.5293999999994</v>
      </c>
    </row>
    <row r="6191" spans="2:3" x14ac:dyDescent="0.25">
      <c r="B6191" t="s">
        <v>16198</v>
      </c>
      <c r="C6191" s="24">
        <v>5807.0591999999997</v>
      </c>
    </row>
    <row r="6192" spans="2:3" x14ac:dyDescent="0.25">
      <c r="B6192" t="s">
        <v>7918</v>
      </c>
      <c r="C6192" s="24">
        <v>5805.7316000000001</v>
      </c>
    </row>
    <row r="6193" spans="2:3" x14ac:dyDescent="0.25">
      <c r="B6193" t="s">
        <v>7253</v>
      </c>
      <c r="C6193" s="24">
        <v>5803.6985000000004</v>
      </c>
    </row>
    <row r="6194" spans="2:3" x14ac:dyDescent="0.25">
      <c r="B6194" t="s">
        <v>14077</v>
      </c>
      <c r="C6194" s="24">
        <v>5796.8845000000001</v>
      </c>
    </row>
    <row r="6195" spans="2:3" x14ac:dyDescent="0.25">
      <c r="B6195" t="s">
        <v>6842</v>
      </c>
      <c r="C6195" s="24">
        <v>5796.4395999999997</v>
      </c>
    </row>
    <row r="6196" spans="2:3" x14ac:dyDescent="0.25">
      <c r="B6196" t="s">
        <v>12174</v>
      </c>
      <c r="C6196" s="24">
        <v>5789.1008000000002</v>
      </c>
    </row>
    <row r="6197" spans="2:3" x14ac:dyDescent="0.25">
      <c r="B6197" t="s">
        <v>2854</v>
      </c>
      <c r="C6197" s="24">
        <v>5787.5075999999999</v>
      </c>
    </row>
    <row r="6198" spans="2:3" x14ac:dyDescent="0.25">
      <c r="B6198" t="s">
        <v>17903</v>
      </c>
      <c r="C6198" s="24">
        <v>5785.357</v>
      </c>
    </row>
    <row r="6199" spans="2:3" x14ac:dyDescent="0.25">
      <c r="B6199" t="s">
        <v>13304</v>
      </c>
      <c r="C6199" s="24">
        <v>5785.1554999999998</v>
      </c>
    </row>
    <row r="6200" spans="2:3" x14ac:dyDescent="0.25">
      <c r="B6200" t="s">
        <v>15288</v>
      </c>
      <c r="C6200" s="24">
        <v>5783.6352999999999</v>
      </c>
    </row>
    <row r="6201" spans="2:3" x14ac:dyDescent="0.25">
      <c r="B6201" t="s">
        <v>761</v>
      </c>
      <c r="C6201" s="24">
        <v>5780.9709000000003</v>
      </c>
    </row>
    <row r="6202" spans="2:3" x14ac:dyDescent="0.25">
      <c r="B6202" t="s">
        <v>14439</v>
      </c>
      <c r="C6202" s="24">
        <v>5769.4539000000004</v>
      </c>
    </row>
    <row r="6203" spans="2:3" x14ac:dyDescent="0.25">
      <c r="B6203" t="s">
        <v>3389</v>
      </c>
      <c r="C6203" s="24">
        <v>5769.4539000000004</v>
      </c>
    </row>
    <row r="6204" spans="2:3" x14ac:dyDescent="0.25">
      <c r="B6204" t="s">
        <v>9066</v>
      </c>
      <c r="C6204" s="24">
        <v>5768.1010999999999</v>
      </c>
    </row>
    <row r="6205" spans="2:3" x14ac:dyDescent="0.25">
      <c r="B6205" t="s">
        <v>12111</v>
      </c>
      <c r="C6205" s="24">
        <v>5767.6141000000007</v>
      </c>
    </row>
    <row r="6206" spans="2:3" x14ac:dyDescent="0.25">
      <c r="B6206" t="s">
        <v>3987</v>
      </c>
      <c r="C6206" s="24">
        <v>5766.3185999999996</v>
      </c>
    </row>
    <row r="6207" spans="2:3" x14ac:dyDescent="0.25">
      <c r="B6207" t="s">
        <v>11042</v>
      </c>
      <c r="C6207" s="24">
        <v>5764.4122000000007</v>
      </c>
    </row>
    <row r="6208" spans="2:3" x14ac:dyDescent="0.25">
      <c r="B6208" t="s">
        <v>16611</v>
      </c>
      <c r="C6208" s="24">
        <v>5762.2088999999996</v>
      </c>
    </row>
    <row r="6209" spans="2:3" x14ac:dyDescent="0.25">
      <c r="B6209" t="s">
        <v>12779</v>
      </c>
      <c r="C6209" s="24">
        <v>5761.2313000000004</v>
      </c>
    </row>
    <row r="6210" spans="2:3" x14ac:dyDescent="0.25">
      <c r="B6210" t="s">
        <v>6372</v>
      </c>
      <c r="C6210" s="24">
        <v>5758.9066999999995</v>
      </c>
    </row>
    <row r="6211" spans="2:3" x14ac:dyDescent="0.25">
      <c r="B6211" t="s">
        <v>11993</v>
      </c>
      <c r="C6211" s="24">
        <v>5753.1715999999997</v>
      </c>
    </row>
    <row r="6212" spans="2:3" x14ac:dyDescent="0.25">
      <c r="B6212" t="s">
        <v>15234</v>
      </c>
      <c r="C6212" s="24">
        <v>5749.5262000000002</v>
      </c>
    </row>
    <row r="6213" spans="2:3" x14ac:dyDescent="0.25">
      <c r="B6213" t="s">
        <v>8905</v>
      </c>
      <c r="C6213" s="24">
        <v>5749.0025999999998</v>
      </c>
    </row>
    <row r="6214" spans="2:3" x14ac:dyDescent="0.25">
      <c r="B6214" t="s">
        <v>8548</v>
      </c>
      <c r="C6214" s="24">
        <v>5742.674</v>
      </c>
    </row>
    <row r="6215" spans="2:3" x14ac:dyDescent="0.25">
      <c r="B6215" t="s">
        <v>1061</v>
      </c>
      <c r="C6215" s="24">
        <v>5741.5495999999994</v>
      </c>
    </row>
    <row r="6216" spans="2:3" x14ac:dyDescent="0.25">
      <c r="B6216" t="s">
        <v>15006</v>
      </c>
      <c r="C6216" s="24">
        <v>5738.7855</v>
      </c>
    </row>
    <row r="6217" spans="2:3" x14ac:dyDescent="0.25">
      <c r="B6217" t="s">
        <v>4130</v>
      </c>
      <c r="C6217" s="24">
        <v>5734.3602999999994</v>
      </c>
    </row>
    <row r="6218" spans="2:3" x14ac:dyDescent="0.25">
      <c r="B6218" t="s">
        <v>9551</v>
      </c>
      <c r="C6218" s="24">
        <v>5732.9805999999999</v>
      </c>
    </row>
    <row r="6219" spans="2:3" x14ac:dyDescent="0.25">
      <c r="B6219" t="s">
        <v>14257</v>
      </c>
      <c r="C6219" s="24">
        <v>5731.9760999999999</v>
      </c>
    </row>
    <row r="6220" spans="2:3" x14ac:dyDescent="0.25">
      <c r="B6220" t="s">
        <v>5838</v>
      </c>
      <c r="C6220" s="24">
        <v>5728.0446000000002</v>
      </c>
    </row>
    <row r="6221" spans="2:3" x14ac:dyDescent="0.25">
      <c r="B6221" t="s">
        <v>16998</v>
      </c>
      <c r="C6221" s="24">
        <v>5721.3822</v>
      </c>
    </row>
    <row r="6222" spans="2:3" x14ac:dyDescent="0.25">
      <c r="B6222" t="s">
        <v>6514</v>
      </c>
      <c r="C6222" s="24">
        <v>5721.3822</v>
      </c>
    </row>
    <row r="6223" spans="2:3" x14ac:dyDescent="0.25">
      <c r="B6223" t="s">
        <v>7761</v>
      </c>
      <c r="C6223" s="24">
        <v>5721.3822</v>
      </c>
    </row>
    <row r="6224" spans="2:3" x14ac:dyDescent="0.25">
      <c r="B6224" t="s">
        <v>6625</v>
      </c>
      <c r="C6224" s="24">
        <v>5721.3822</v>
      </c>
    </row>
    <row r="6225" spans="2:3" x14ac:dyDescent="0.25">
      <c r="B6225" t="s">
        <v>2037</v>
      </c>
      <c r="C6225" s="24">
        <v>5721.3822</v>
      </c>
    </row>
    <row r="6226" spans="2:3" x14ac:dyDescent="0.25">
      <c r="B6226" t="s">
        <v>4328</v>
      </c>
      <c r="C6226" s="24">
        <v>5721.3822</v>
      </c>
    </row>
    <row r="6227" spans="2:3" x14ac:dyDescent="0.25">
      <c r="B6227" t="s">
        <v>1409</v>
      </c>
      <c r="C6227" s="24">
        <v>5721.3822</v>
      </c>
    </row>
    <row r="6228" spans="2:3" x14ac:dyDescent="0.25">
      <c r="B6228" t="s">
        <v>12848</v>
      </c>
      <c r="C6228" s="24">
        <v>5720.4483</v>
      </c>
    </row>
    <row r="6229" spans="2:3" x14ac:dyDescent="0.25">
      <c r="B6229" t="s">
        <v>5901</v>
      </c>
      <c r="C6229" s="24">
        <v>5719.3554999999997</v>
      </c>
    </row>
    <row r="6230" spans="2:3" x14ac:dyDescent="0.25">
      <c r="B6230" t="s">
        <v>18015</v>
      </c>
      <c r="C6230" s="24">
        <v>5716.2073</v>
      </c>
    </row>
    <row r="6231" spans="2:3" x14ac:dyDescent="0.25">
      <c r="B6231" t="s">
        <v>18752</v>
      </c>
      <c r="C6231" s="24">
        <v>5715.2404999999999</v>
      </c>
    </row>
    <row r="6232" spans="2:3" x14ac:dyDescent="0.25">
      <c r="B6232" t="s">
        <v>2846</v>
      </c>
      <c r="C6232" s="24">
        <v>5709.0408000000007</v>
      </c>
    </row>
    <row r="6233" spans="2:3" x14ac:dyDescent="0.25">
      <c r="B6233" t="s">
        <v>713</v>
      </c>
      <c r="C6233" s="24">
        <v>5708.3181999999997</v>
      </c>
    </row>
    <row r="6234" spans="2:3" x14ac:dyDescent="0.25">
      <c r="B6234" t="s">
        <v>5470</v>
      </c>
      <c r="C6234" s="24">
        <v>5703.8463999999994</v>
      </c>
    </row>
    <row r="6235" spans="2:3" x14ac:dyDescent="0.25">
      <c r="B6235" t="s">
        <v>15642</v>
      </c>
      <c r="C6235" s="24">
        <v>5703.7428</v>
      </c>
    </row>
    <row r="6236" spans="2:3" x14ac:dyDescent="0.25">
      <c r="B6236" t="s">
        <v>18510</v>
      </c>
      <c r="C6236" s="24">
        <v>5703.7428</v>
      </c>
    </row>
    <row r="6237" spans="2:3" x14ac:dyDescent="0.25">
      <c r="B6237" t="s">
        <v>17433</v>
      </c>
      <c r="C6237" s="24">
        <v>5703.7428</v>
      </c>
    </row>
    <row r="6238" spans="2:3" x14ac:dyDescent="0.25">
      <c r="B6238" t="s">
        <v>3399</v>
      </c>
      <c r="C6238" s="24">
        <v>5703.7428</v>
      </c>
    </row>
    <row r="6239" spans="2:3" x14ac:dyDescent="0.25">
      <c r="B6239" t="s">
        <v>3526</v>
      </c>
      <c r="C6239" s="24">
        <v>5703.7428</v>
      </c>
    </row>
    <row r="6240" spans="2:3" x14ac:dyDescent="0.25">
      <c r="B6240" t="s">
        <v>2983</v>
      </c>
      <c r="C6240" s="24">
        <v>5701.3418000000001</v>
      </c>
    </row>
    <row r="6241" spans="2:3" x14ac:dyDescent="0.25">
      <c r="B6241" t="s">
        <v>17672</v>
      </c>
      <c r="C6241" s="24">
        <v>5699.9255999999996</v>
      </c>
    </row>
    <row r="6242" spans="2:3" x14ac:dyDescent="0.25">
      <c r="B6242" t="s">
        <v>11178</v>
      </c>
      <c r="C6242" s="24">
        <v>5691.1208999999999</v>
      </c>
    </row>
    <row r="6243" spans="2:3" x14ac:dyDescent="0.25">
      <c r="B6243" t="s">
        <v>1074</v>
      </c>
      <c r="C6243" s="24">
        <v>5690.5991999999997</v>
      </c>
    </row>
    <row r="6244" spans="2:3" x14ac:dyDescent="0.25">
      <c r="B6244" t="s">
        <v>17862</v>
      </c>
      <c r="C6244" s="24">
        <v>5689.8427000000001</v>
      </c>
    </row>
    <row r="6245" spans="2:3" x14ac:dyDescent="0.25">
      <c r="B6245" t="s">
        <v>17601</v>
      </c>
      <c r="C6245" s="24">
        <v>5688.9544999999998</v>
      </c>
    </row>
    <row r="6246" spans="2:3" x14ac:dyDescent="0.25">
      <c r="B6246" t="s">
        <v>15232</v>
      </c>
      <c r="C6246" s="24">
        <v>5681.2694999999994</v>
      </c>
    </row>
    <row r="6247" spans="2:3" x14ac:dyDescent="0.25">
      <c r="B6247" t="s">
        <v>13469</v>
      </c>
      <c r="C6247" s="24">
        <v>5677.0400999999993</v>
      </c>
    </row>
    <row r="6248" spans="2:3" x14ac:dyDescent="0.25">
      <c r="B6248" t="s">
        <v>15807</v>
      </c>
      <c r="C6248" s="24">
        <v>5675.8384999999998</v>
      </c>
    </row>
    <row r="6249" spans="2:3" x14ac:dyDescent="0.25">
      <c r="B6249" t="s">
        <v>5551</v>
      </c>
      <c r="C6249" s="24">
        <v>5675.0361000000003</v>
      </c>
    </row>
    <row r="6250" spans="2:3" x14ac:dyDescent="0.25">
      <c r="B6250" t="s">
        <v>2144</v>
      </c>
      <c r="C6250" s="24">
        <v>5669.9061000000011</v>
      </c>
    </row>
    <row r="6251" spans="2:3" x14ac:dyDescent="0.25">
      <c r="B6251" t="s">
        <v>14562</v>
      </c>
      <c r="C6251" s="24">
        <v>5666.7008999999998</v>
      </c>
    </row>
    <row r="6252" spans="2:3" x14ac:dyDescent="0.25">
      <c r="B6252" t="s">
        <v>12218</v>
      </c>
      <c r="C6252" s="24">
        <v>5666.6254000000008</v>
      </c>
    </row>
    <row r="6253" spans="2:3" x14ac:dyDescent="0.25">
      <c r="B6253" t="s">
        <v>7929</v>
      </c>
      <c r="C6253" s="24">
        <v>5660.0798999999997</v>
      </c>
    </row>
    <row r="6254" spans="2:3" x14ac:dyDescent="0.25">
      <c r="B6254" t="s">
        <v>18538</v>
      </c>
      <c r="C6254" s="24">
        <v>5659.7291999999998</v>
      </c>
    </row>
    <row r="6255" spans="2:3" x14ac:dyDescent="0.25">
      <c r="B6255" t="s">
        <v>13332</v>
      </c>
      <c r="C6255" s="24">
        <v>5659.7291999999998</v>
      </c>
    </row>
    <row r="6256" spans="2:3" x14ac:dyDescent="0.25">
      <c r="B6256" t="s">
        <v>5246</v>
      </c>
      <c r="C6256" s="24">
        <v>5659.7291999999998</v>
      </c>
    </row>
    <row r="6257" spans="2:3" x14ac:dyDescent="0.25">
      <c r="B6257" t="s">
        <v>5583</v>
      </c>
      <c r="C6257" s="24">
        <v>5659.7291999999998</v>
      </c>
    </row>
    <row r="6258" spans="2:3" x14ac:dyDescent="0.25">
      <c r="B6258" t="s">
        <v>2117</v>
      </c>
      <c r="C6258" s="24">
        <v>5659.7291999999998</v>
      </c>
    </row>
    <row r="6259" spans="2:3" x14ac:dyDescent="0.25">
      <c r="B6259" t="s">
        <v>4120</v>
      </c>
      <c r="C6259" s="24">
        <v>5659.7291999999998</v>
      </c>
    </row>
    <row r="6260" spans="2:3" x14ac:dyDescent="0.25">
      <c r="B6260" t="s">
        <v>4384</v>
      </c>
      <c r="C6260" s="24">
        <v>5659.7291999999998</v>
      </c>
    </row>
    <row r="6261" spans="2:3" x14ac:dyDescent="0.25">
      <c r="B6261" t="s">
        <v>4619</v>
      </c>
      <c r="C6261" s="24">
        <v>5659.7291999999998</v>
      </c>
    </row>
    <row r="6262" spans="2:3" x14ac:dyDescent="0.25">
      <c r="B6262" t="s">
        <v>17024</v>
      </c>
      <c r="C6262" s="24">
        <v>5655.3226000000004</v>
      </c>
    </row>
    <row r="6263" spans="2:3" x14ac:dyDescent="0.25">
      <c r="B6263" t="s">
        <v>17264</v>
      </c>
      <c r="C6263" s="24">
        <v>5652.9323999999997</v>
      </c>
    </row>
    <row r="6264" spans="2:3" x14ac:dyDescent="0.25">
      <c r="B6264" t="s">
        <v>5849</v>
      </c>
      <c r="C6264" s="24">
        <v>5642.5194000000001</v>
      </c>
    </row>
    <row r="6265" spans="2:3" x14ac:dyDescent="0.25">
      <c r="B6265" t="s">
        <v>5369</v>
      </c>
      <c r="C6265" s="24">
        <v>5640.8261999999995</v>
      </c>
    </row>
    <row r="6266" spans="2:3" x14ac:dyDescent="0.25">
      <c r="B6266" t="s">
        <v>7956</v>
      </c>
      <c r="C6266" s="24">
        <v>5639.2281999999996</v>
      </c>
    </row>
    <row r="6267" spans="2:3" x14ac:dyDescent="0.25">
      <c r="B6267" t="s">
        <v>16051</v>
      </c>
      <c r="C6267" s="24">
        <v>5638.7809999999999</v>
      </c>
    </row>
    <row r="6268" spans="2:3" x14ac:dyDescent="0.25">
      <c r="B6268" t="s">
        <v>8904</v>
      </c>
      <c r="C6268" s="24">
        <v>5638.1071000000002</v>
      </c>
    </row>
    <row r="6269" spans="2:3" x14ac:dyDescent="0.25">
      <c r="B6269" t="s">
        <v>17244</v>
      </c>
      <c r="C6269" s="24">
        <v>5631.8296</v>
      </c>
    </row>
    <row r="6270" spans="2:3" x14ac:dyDescent="0.25">
      <c r="B6270" t="s">
        <v>18746</v>
      </c>
      <c r="C6270" s="24">
        <v>5629.3846000000003</v>
      </c>
    </row>
    <row r="6271" spans="2:3" x14ac:dyDescent="0.25">
      <c r="B6271" t="s">
        <v>6320</v>
      </c>
      <c r="C6271" s="24">
        <v>5629.3846000000003</v>
      </c>
    </row>
    <row r="6272" spans="2:3" x14ac:dyDescent="0.25">
      <c r="B6272" t="s">
        <v>12389</v>
      </c>
      <c r="C6272" s="24">
        <v>5628.3854999999994</v>
      </c>
    </row>
    <row r="6273" spans="2:3" x14ac:dyDescent="0.25">
      <c r="B6273" t="s">
        <v>16313</v>
      </c>
      <c r="C6273" s="24">
        <v>5627.9031999999997</v>
      </c>
    </row>
    <row r="6274" spans="2:3" x14ac:dyDescent="0.25">
      <c r="B6274" t="s">
        <v>14900</v>
      </c>
      <c r="C6274" s="24">
        <v>5627.9031999999997</v>
      </c>
    </row>
    <row r="6275" spans="2:3" x14ac:dyDescent="0.25">
      <c r="B6275" t="s">
        <v>15873</v>
      </c>
      <c r="C6275" s="24">
        <v>5627.9031999999997</v>
      </c>
    </row>
    <row r="6276" spans="2:3" x14ac:dyDescent="0.25">
      <c r="B6276" t="s">
        <v>15333</v>
      </c>
      <c r="C6276" s="24">
        <v>5627.9031999999997</v>
      </c>
    </row>
    <row r="6277" spans="2:3" x14ac:dyDescent="0.25">
      <c r="B6277" t="s">
        <v>15030</v>
      </c>
      <c r="C6277" s="24">
        <v>5627.9031999999997</v>
      </c>
    </row>
    <row r="6278" spans="2:3" x14ac:dyDescent="0.25">
      <c r="B6278" t="s">
        <v>12453</v>
      </c>
      <c r="C6278" s="24">
        <v>5627.9031999999997</v>
      </c>
    </row>
    <row r="6279" spans="2:3" x14ac:dyDescent="0.25">
      <c r="B6279" t="s">
        <v>12772</v>
      </c>
      <c r="C6279" s="24">
        <v>5627.9031999999997</v>
      </c>
    </row>
    <row r="6280" spans="2:3" x14ac:dyDescent="0.25">
      <c r="B6280" t="s">
        <v>9391</v>
      </c>
      <c r="C6280" s="24">
        <v>5627.9031999999997</v>
      </c>
    </row>
    <row r="6281" spans="2:3" x14ac:dyDescent="0.25">
      <c r="B6281" t="s">
        <v>7693</v>
      </c>
      <c r="C6281" s="24">
        <v>5627.9031999999997</v>
      </c>
    </row>
    <row r="6282" spans="2:3" x14ac:dyDescent="0.25">
      <c r="B6282" t="s">
        <v>9167</v>
      </c>
      <c r="C6282" s="24">
        <v>5627.9031999999997</v>
      </c>
    </row>
    <row r="6283" spans="2:3" x14ac:dyDescent="0.25">
      <c r="B6283" t="s">
        <v>8377</v>
      </c>
      <c r="C6283" s="24">
        <v>5627.9031999999997</v>
      </c>
    </row>
    <row r="6284" spans="2:3" x14ac:dyDescent="0.25">
      <c r="B6284" t="s">
        <v>6083</v>
      </c>
      <c r="C6284" s="24">
        <v>5627.9031999999997</v>
      </c>
    </row>
    <row r="6285" spans="2:3" x14ac:dyDescent="0.25">
      <c r="B6285" t="s">
        <v>7998</v>
      </c>
      <c r="C6285" s="24">
        <v>5627.9031999999997</v>
      </c>
    </row>
    <row r="6286" spans="2:3" x14ac:dyDescent="0.25">
      <c r="B6286" t="s">
        <v>3694</v>
      </c>
      <c r="C6286" s="24">
        <v>5627.9031999999997</v>
      </c>
    </row>
    <row r="6287" spans="2:3" x14ac:dyDescent="0.25">
      <c r="B6287" t="s">
        <v>13216</v>
      </c>
      <c r="C6287" s="24">
        <v>5625.4533999999994</v>
      </c>
    </row>
    <row r="6288" spans="2:3" x14ac:dyDescent="0.25">
      <c r="B6288" t="s">
        <v>17299</v>
      </c>
      <c r="C6288" s="24">
        <v>5625.1009000000004</v>
      </c>
    </row>
    <row r="6289" spans="2:3" x14ac:dyDescent="0.25">
      <c r="B6289" t="s">
        <v>6848</v>
      </c>
      <c r="C6289" s="24">
        <v>5624.8351999999995</v>
      </c>
    </row>
    <row r="6290" spans="2:3" x14ac:dyDescent="0.25">
      <c r="B6290" t="s">
        <v>6409</v>
      </c>
      <c r="C6290" s="24">
        <v>5624.6446000000005</v>
      </c>
    </row>
    <row r="6291" spans="2:3" x14ac:dyDescent="0.25">
      <c r="B6291" t="s">
        <v>932</v>
      </c>
      <c r="C6291" s="24">
        <v>5623.8085000000001</v>
      </c>
    </row>
    <row r="6292" spans="2:3" x14ac:dyDescent="0.25">
      <c r="B6292" t="s">
        <v>16600</v>
      </c>
      <c r="C6292" s="24">
        <v>5623.0772000000006</v>
      </c>
    </row>
    <row r="6293" spans="2:3" x14ac:dyDescent="0.25">
      <c r="B6293" t="s">
        <v>8508</v>
      </c>
      <c r="C6293" s="24">
        <v>5622.9119999999994</v>
      </c>
    </row>
    <row r="6294" spans="2:3" x14ac:dyDescent="0.25">
      <c r="B6294" t="s">
        <v>5595</v>
      </c>
      <c r="C6294" s="24">
        <v>5618.1040000000003</v>
      </c>
    </row>
    <row r="6295" spans="2:3" x14ac:dyDescent="0.25">
      <c r="B6295" t="s">
        <v>9792</v>
      </c>
      <c r="C6295" s="24">
        <v>5615.3894999999993</v>
      </c>
    </row>
    <row r="6296" spans="2:3" x14ac:dyDescent="0.25">
      <c r="B6296" t="s">
        <v>17081</v>
      </c>
      <c r="C6296" s="24">
        <v>5612.5030999999999</v>
      </c>
    </row>
    <row r="6297" spans="2:3" x14ac:dyDescent="0.25">
      <c r="B6297" t="s">
        <v>6967</v>
      </c>
      <c r="C6297" s="24">
        <v>5611.777</v>
      </c>
    </row>
    <row r="6298" spans="2:3" x14ac:dyDescent="0.25">
      <c r="B6298" t="s">
        <v>3608</v>
      </c>
      <c r="C6298" s="24">
        <v>5609.5306</v>
      </c>
    </row>
    <row r="6299" spans="2:3" x14ac:dyDescent="0.25">
      <c r="B6299" t="s">
        <v>2342</v>
      </c>
      <c r="C6299" s="24">
        <v>5606.9159999999993</v>
      </c>
    </row>
    <row r="6300" spans="2:3" x14ac:dyDescent="0.25">
      <c r="B6300" t="s">
        <v>8558</v>
      </c>
      <c r="C6300" s="24">
        <v>5606.6748000000007</v>
      </c>
    </row>
    <row r="6301" spans="2:3" x14ac:dyDescent="0.25">
      <c r="B6301" t="s">
        <v>4261</v>
      </c>
      <c r="C6301" s="24">
        <v>5604.6233000000002</v>
      </c>
    </row>
    <row r="6302" spans="2:3" x14ac:dyDescent="0.25">
      <c r="B6302" t="s">
        <v>14149</v>
      </c>
      <c r="C6302" s="24">
        <v>5601.3761000000004</v>
      </c>
    </row>
    <row r="6303" spans="2:3" x14ac:dyDescent="0.25">
      <c r="B6303" t="s">
        <v>9608</v>
      </c>
      <c r="C6303" s="24">
        <v>5601.3761000000004</v>
      </c>
    </row>
    <row r="6304" spans="2:3" x14ac:dyDescent="0.25">
      <c r="B6304" t="s">
        <v>8753</v>
      </c>
      <c r="C6304" s="24">
        <v>5599.4708999999993</v>
      </c>
    </row>
    <row r="6305" spans="2:3" x14ac:dyDescent="0.25">
      <c r="B6305" t="s">
        <v>2822</v>
      </c>
      <c r="C6305" s="24">
        <v>5599.2182999999995</v>
      </c>
    </row>
    <row r="6306" spans="2:3" x14ac:dyDescent="0.25">
      <c r="B6306" t="s">
        <v>8000</v>
      </c>
      <c r="C6306" s="24">
        <v>5581.2236000000003</v>
      </c>
    </row>
    <row r="6307" spans="2:3" x14ac:dyDescent="0.25">
      <c r="B6307" t="s">
        <v>13790</v>
      </c>
      <c r="C6307" s="24">
        <v>5577.9191999999994</v>
      </c>
    </row>
    <row r="6308" spans="2:3" x14ac:dyDescent="0.25">
      <c r="B6308" t="s">
        <v>11432</v>
      </c>
      <c r="C6308" s="24">
        <v>5577.4277999999995</v>
      </c>
    </row>
    <row r="6309" spans="2:3" x14ac:dyDescent="0.25">
      <c r="B6309" t="s">
        <v>13449</v>
      </c>
      <c r="C6309" s="24">
        <v>5569.8176000000003</v>
      </c>
    </row>
    <row r="6310" spans="2:3" x14ac:dyDescent="0.25">
      <c r="B6310" t="s">
        <v>11499</v>
      </c>
      <c r="C6310" s="24">
        <v>5569.1857</v>
      </c>
    </row>
    <row r="6311" spans="2:3" x14ac:dyDescent="0.25">
      <c r="B6311" t="s">
        <v>17339</v>
      </c>
      <c r="C6311" s="24">
        <v>5568.8814000000002</v>
      </c>
    </row>
    <row r="6312" spans="2:3" x14ac:dyDescent="0.25">
      <c r="B6312" t="s">
        <v>13565</v>
      </c>
      <c r="C6312" s="24">
        <v>5568.3913999999995</v>
      </c>
    </row>
    <row r="6313" spans="2:3" x14ac:dyDescent="0.25">
      <c r="B6313" t="s">
        <v>18802</v>
      </c>
      <c r="C6313" s="24">
        <v>5566.4389999999994</v>
      </c>
    </row>
    <row r="6314" spans="2:3" x14ac:dyDescent="0.25">
      <c r="B6314" t="s">
        <v>14041</v>
      </c>
      <c r="C6314" s="24">
        <v>5566.32</v>
      </c>
    </row>
    <row r="6315" spans="2:3" x14ac:dyDescent="0.25">
      <c r="B6315" t="s">
        <v>16305</v>
      </c>
      <c r="C6315" s="24">
        <v>5566.1184999999996</v>
      </c>
    </row>
    <row r="6316" spans="2:3" x14ac:dyDescent="0.25">
      <c r="B6316" t="s">
        <v>14612</v>
      </c>
      <c r="C6316" s="24">
        <v>5563.9258</v>
      </c>
    </row>
    <row r="6317" spans="2:3" x14ac:dyDescent="0.25">
      <c r="B6317" t="s">
        <v>9738</v>
      </c>
      <c r="C6317" s="24">
        <v>5549.4736000000003</v>
      </c>
    </row>
    <row r="6318" spans="2:3" x14ac:dyDescent="0.25">
      <c r="B6318" t="s">
        <v>18364</v>
      </c>
      <c r="C6318" s="24">
        <v>5547.3815999999997</v>
      </c>
    </row>
    <row r="6319" spans="2:3" x14ac:dyDescent="0.25">
      <c r="B6319" t="s">
        <v>7849</v>
      </c>
      <c r="C6319" s="24">
        <v>5547.3815999999997</v>
      </c>
    </row>
    <row r="6320" spans="2:3" x14ac:dyDescent="0.25">
      <c r="B6320" t="s">
        <v>17928</v>
      </c>
      <c r="C6320" s="24">
        <v>5545.3917000000001</v>
      </c>
    </row>
    <row r="6321" spans="2:3" x14ac:dyDescent="0.25">
      <c r="B6321" t="s">
        <v>11109</v>
      </c>
      <c r="C6321" s="24">
        <v>5544.9211999999998</v>
      </c>
    </row>
    <row r="6322" spans="2:3" x14ac:dyDescent="0.25">
      <c r="B6322" t="s">
        <v>15096</v>
      </c>
      <c r="C6322" s="24">
        <v>5543.5990000000002</v>
      </c>
    </row>
    <row r="6323" spans="2:3" x14ac:dyDescent="0.25">
      <c r="B6323" t="s">
        <v>2974</v>
      </c>
      <c r="C6323" s="24">
        <v>5538.4966000000004</v>
      </c>
    </row>
    <row r="6324" spans="2:3" x14ac:dyDescent="0.25">
      <c r="B6324" t="s">
        <v>17942</v>
      </c>
      <c r="C6324" s="24">
        <v>5538.2919000000002</v>
      </c>
    </row>
    <row r="6325" spans="2:3" x14ac:dyDescent="0.25">
      <c r="B6325" t="s">
        <v>9473</v>
      </c>
      <c r="C6325" s="24">
        <v>5529.8416999999999</v>
      </c>
    </row>
    <row r="6326" spans="2:3" x14ac:dyDescent="0.25">
      <c r="B6326" t="s">
        <v>17116</v>
      </c>
      <c r="C6326" s="24">
        <v>5527.2388000000001</v>
      </c>
    </row>
    <row r="6327" spans="2:3" x14ac:dyDescent="0.25">
      <c r="B6327" t="s">
        <v>11556</v>
      </c>
      <c r="C6327" s="24">
        <v>5527.0178999999998</v>
      </c>
    </row>
    <row r="6328" spans="2:3" x14ac:dyDescent="0.25">
      <c r="B6328" t="s">
        <v>15744</v>
      </c>
      <c r="C6328" s="24">
        <v>5526.3181000000004</v>
      </c>
    </row>
    <row r="6329" spans="2:3" x14ac:dyDescent="0.25">
      <c r="B6329" t="s">
        <v>1278</v>
      </c>
      <c r="C6329" s="24">
        <v>5525.3364999999994</v>
      </c>
    </row>
    <row r="6330" spans="2:3" x14ac:dyDescent="0.25">
      <c r="B6330" t="s">
        <v>11081</v>
      </c>
      <c r="C6330" s="24">
        <v>5524.1273000000001</v>
      </c>
    </row>
    <row r="6331" spans="2:3" x14ac:dyDescent="0.25">
      <c r="B6331" t="s">
        <v>13915</v>
      </c>
      <c r="C6331" s="24">
        <v>5524.115499999999</v>
      </c>
    </row>
    <row r="6332" spans="2:3" x14ac:dyDescent="0.25">
      <c r="B6332" t="s">
        <v>15023</v>
      </c>
      <c r="C6332" s="24">
        <v>5522.0181000000002</v>
      </c>
    </row>
    <row r="6333" spans="2:3" x14ac:dyDescent="0.25">
      <c r="B6333" t="s">
        <v>9956</v>
      </c>
      <c r="C6333" s="24">
        <v>5518.6831999999995</v>
      </c>
    </row>
    <row r="6334" spans="2:3" x14ac:dyDescent="0.25">
      <c r="B6334" t="s">
        <v>1632</v>
      </c>
      <c r="C6334" s="24">
        <v>5514.0734000000002</v>
      </c>
    </row>
    <row r="6335" spans="2:3" x14ac:dyDescent="0.25">
      <c r="B6335" t="s">
        <v>9234</v>
      </c>
      <c r="C6335" s="24">
        <v>5511.2201000000005</v>
      </c>
    </row>
    <row r="6336" spans="2:3" x14ac:dyDescent="0.25">
      <c r="B6336" t="s">
        <v>16447</v>
      </c>
      <c r="C6336" s="24">
        <v>5508.4634999999998</v>
      </c>
    </row>
    <row r="6337" spans="2:3" x14ac:dyDescent="0.25">
      <c r="B6337" t="s">
        <v>9275</v>
      </c>
      <c r="C6337" s="24">
        <v>5505.8396000000002</v>
      </c>
    </row>
    <row r="6338" spans="2:3" x14ac:dyDescent="0.25">
      <c r="B6338" t="s">
        <v>8716</v>
      </c>
      <c r="C6338" s="24">
        <v>5505.6813999999995</v>
      </c>
    </row>
    <row r="6339" spans="2:3" x14ac:dyDescent="0.25">
      <c r="B6339" t="s">
        <v>17613</v>
      </c>
      <c r="C6339" s="24">
        <v>5505.3216999999995</v>
      </c>
    </row>
    <row r="6340" spans="2:3" x14ac:dyDescent="0.25">
      <c r="B6340" t="s">
        <v>11863</v>
      </c>
      <c r="C6340" s="24">
        <v>5504.5769999999993</v>
      </c>
    </row>
    <row r="6341" spans="2:3" x14ac:dyDescent="0.25">
      <c r="B6341" t="s">
        <v>11646</v>
      </c>
      <c r="C6341" s="24">
        <v>5504.3703999999998</v>
      </c>
    </row>
    <row r="6342" spans="2:3" x14ac:dyDescent="0.25">
      <c r="B6342" t="s">
        <v>3050</v>
      </c>
      <c r="C6342" s="24">
        <v>5500.8528000000006</v>
      </c>
    </row>
    <row r="6343" spans="2:3" x14ac:dyDescent="0.25">
      <c r="B6343" t="s">
        <v>4959</v>
      </c>
      <c r="C6343" s="24">
        <v>5500.4798000000001</v>
      </c>
    </row>
    <row r="6344" spans="2:3" x14ac:dyDescent="0.25">
      <c r="B6344" t="s">
        <v>7078</v>
      </c>
      <c r="C6344" s="24">
        <v>5499.6859999999997</v>
      </c>
    </row>
    <row r="6345" spans="2:3" x14ac:dyDescent="0.25">
      <c r="B6345" t="s">
        <v>3676</v>
      </c>
      <c r="C6345" s="24">
        <v>5498.6215000000002</v>
      </c>
    </row>
    <row r="6346" spans="2:3" x14ac:dyDescent="0.25">
      <c r="B6346" t="s">
        <v>3013</v>
      </c>
      <c r="C6346" s="24">
        <v>5498.1265000000003</v>
      </c>
    </row>
    <row r="6347" spans="2:3" x14ac:dyDescent="0.25">
      <c r="B6347" t="s">
        <v>15304</v>
      </c>
      <c r="C6347" s="24">
        <v>5495.3190999999997</v>
      </c>
    </row>
    <row r="6348" spans="2:3" x14ac:dyDescent="0.25">
      <c r="B6348" t="s">
        <v>12777</v>
      </c>
      <c r="C6348" s="24">
        <v>5492.7623999999996</v>
      </c>
    </row>
    <row r="6349" spans="2:3" x14ac:dyDescent="0.25">
      <c r="B6349" t="s">
        <v>12551</v>
      </c>
      <c r="C6349" s="24">
        <v>5484.4979000000003</v>
      </c>
    </row>
    <row r="6350" spans="2:3" x14ac:dyDescent="0.25">
      <c r="B6350" t="s">
        <v>4164</v>
      </c>
      <c r="C6350" s="24">
        <v>5483.7384999999995</v>
      </c>
    </row>
    <row r="6351" spans="2:3" x14ac:dyDescent="0.25">
      <c r="B6351" t="s">
        <v>13256</v>
      </c>
      <c r="C6351" s="24">
        <v>5480.2957999999999</v>
      </c>
    </row>
    <row r="6352" spans="2:3" x14ac:dyDescent="0.25">
      <c r="B6352" t="s">
        <v>7316</v>
      </c>
      <c r="C6352" s="24">
        <v>5480.0029999999997</v>
      </c>
    </row>
    <row r="6353" spans="2:3" x14ac:dyDescent="0.25">
      <c r="B6353" t="s">
        <v>2437</v>
      </c>
      <c r="C6353" s="24">
        <v>5478.5037000000002</v>
      </c>
    </row>
    <row r="6354" spans="2:3" x14ac:dyDescent="0.25">
      <c r="B6354" t="s">
        <v>12609</v>
      </c>
      <c r="C6354" s="24">
        <v>5476.7852000000003</v>
      </c>
    </row>
    <row r="6355" spans="2:3" x14ac:dyDescent="0.25">
      <c r="B6355" t="s">
        <v>10567</v>
      </c>
      <c r="C6355" s="24">
        <v>5476.5519000000004</v>
      </c>
    </row>
    <row r="6356" spans="2:3" x14ac:dyDescent="0.25">
      <c r="B6356" t="s">
        <v>6698</v>
      </c>
      <c r="C6356" s="24">
        <v>5474.7533999999996</v>
      </c>
    </row>
    <row r="6357" spans="2:3" x14ac:dyDescent="0.25">
      <c r="B6357" t="s">
        <v>8814</v>
      </c>
      <c r="C6357" s="24">
        <v>5472.4638999999997</v>
      </c>
    </row>
    <row r="6358" spans="2:3" x14ac:dyDescent="0.25">
      <c r="B6358" t="s">
        <v>13236</v>
      </c>
      <c r="C6358" s="24">
        <v>5472.4137999999994</v>
      </c>
    </row>
    <row r="6359" spans="2:3" x14ac:dyDescent="0.25">
      <c r="B6359" t="s">
        <v>16219</v>
      </c>
      <c r="C6359" s="24">
        <v>5472.3149999999996</v>
      </c>
    </row>
    <row r="6360" spans="2:3" x14ac:dyDescent="0.25">
      <c r="B6360" t="s">
        <v>16967</v>
      </c>
      <c r="C6360" s="24">
        <v>5470.7417999999998</v>
      </c>
    </row>
    <row r="6361" spans="2:3" x14ac:dyDescent="0.25">
      <c r="B6361" t="s">
        <v>820</v>
      </c>
      <c r="C6361" s="24">
        <v>5470.6886999999997</v>
      </c>
    </row>
    <row r="6362" spans="2:3" x14ac:dyDescent="0.25">
      <c r="B6362" t="s">
        <v>4807</v>
      </c>
      <c r="C6362" s="24">
        <v>5470.1803999999993</v>
      </c>
    </row>
    <row r="6363" spans="2:3" x14ac:dyDescent="0.25">
      <c r="B6363" t="s">
        <v>1545</v>
      </c>
      <c r="C6363" s="24">
        <v>5469.3421000000008</v>
      </c>
    </row>
    <row r="6364" spans="2:3" x14ac:dyDescent="0.25">
      <c r="B6364" t="s">
        <v>16745</v>
      </c>
      <c r="C6364" s="24">
        <v>5469.13</v>
      </c>
    </row>
    <row r="6365" spans="2:3" x14ac:dyDescent="0.25">
      <c r="B6365" t="s">
        <v>8652</v>
      </c>
      <c r="C6365" s="24">
        <v>5467.5865999999996</v>
      </c>
    </row>
    <row r="6366" spans="2:3" x14ac:dyDescent="0.25">
      <c r="B6366" t="s">
        <v>18971</v>
      </c>
      <c r="C6366" s="24">
        <v>5467.3612000000003</v>
      </c>
    </row>
    <row r="6367" spans="2:3" x14ac:dyDescent="0.25">
      <c r="B6367" t="s">
        <v>3180</v>
      </c>
      <c r="C6367" s="24">
        <v>5457.5760999999993</v>
      </c>
    </row>
    <row r="6368" spans="2:3" x14ac:dyDescent="0.25">
      <c r="B6368" t="s">
        <v>3751</v>
      </c>
      <c r="C6368" s="24">
        <v>5451.6260000000002</v>
      </c>
    </row>
    <row r="6369" spans="2:3" x14ac:dyDescent="0.25">
      <c r="B6369" t="s">
        <v>18953</v>
      </c>
      <c r="C6369" s="24">
        <v>5451.3454999999994</v>
      </c>
    </row>
    <row r="6370" spans="2:3" x14ac:dyDescent="0.25">
      <c r="B6370" t="s">
        <v>11955</v>
      </c>
      <c r="C6370" s="24">
        <v>5450.0111999999999</v>
      </c>
    </row>
    <row r="6371" spans="2:3" x14ac:dyDescent="0.25">
      <c r="B6371" t="s">
        <v>10227</v>
      </c>
      <c r="C6371" s="24">
        <v>5447.9434999999994</v>
      </c>
    </row>
    <row r="6372" spans="2:3" x14ac:dyDescent="0.25">
      <c r="B6372" t="s">
        <v>7647</v>
      </c>
      <c r="C6372" s="24">
        <v>5447.3422</v>
      </c>
    </row>
    <row r="6373" spans="2:3" x14ac:dyDescent="0.25">
      <c r="B6373" t="s">
        <v>12138</v>
      </c>
      <c r="C6373" s="24">
        <v>5445.9996000000001</v>
      </c>
    </row>
    <row r="6374" spans="2:3" x14ac:dyDescent="0.25">
      <c r="B6374" t="s">
        <v>12187</v>
      </c>
      <c r="C6374" s="24">
        <v>5443.2025999999996</v>
      </c>
    </row>
    <row r="6375" spans="2:3" x14ac:dyDescent="0.25">
      <c r="B6375" t="s">
        <v>2274</v>
      </c>
      <c r="C6375" s="24">
        <v>5436.2368000000006</v>
      </c>
    </row>
    <row r="6376" spans="2:3" x14ac:dyDescent="0.25">
      <c r="B6376" t="s">
        <v>12371</v>
      </c>
      <c r="C6376" s="24">
        <v>5432.9876000000004</v>
      </c>
    </row>
    <row r="6377" spans="2:3" x14ac:dyDescent="0.25">
      <c r="B6377" t="s">
        <v>17533</v>
      </c>
      <c r="C6377" s="24">
        <v>5429.6756999999998</v>
      </c>
    </row>
    <row r="6378" spans="2:3" x14ac:dyDescent="0.25">
      <c r="B6378" t="s">
        <v>1654</v>
      </c>
      <c r="C6378" s="24">
        <v>5429.5999000000002</v>
      </c>
    </row>
    <row r="6379" spans="2:3" x14ac:dyDescent="0.25">
      <c r="B6379" t="s">
        <v>5608</v>
      </c>
      <c r="C6379" s="24">
        <v>5429.0616</v>
      </c>
    </row>
    <row r="6380" spans="2:3" x14ac:dyDescent="0.25">
      <c r="B6380" t="s">
        <v>15927</v>
      </c>
      <c r="C6380" s="24">
        <v>5427.7547999999997</v>
      </c>
    </row>
    <row r="6381" spans="2:3" x14ac:dyDescent="0.25">
      <c r="B6381" t="s">
        <v>16763</v>
      </c>
      <c r="C6381" s="24">
        <v>5424.8004000000001</v>
      </c>
    </row>
    <row r="6382" spans="2:3" x14ac:dyDescent="0.25">
      <c r="B6382" t="s">
        <v>16073</v>
      </c>
      <c r="C6382" s="24">
        <v>5419.5200999999997</v>
      </c>
    </row>
    <row r="6383" spans="2:3" x14ac:dyDescent="0.25">
      <c r="B6383" t="s">
        <v>13977</v>
      </c>
      <c r="C6383" s="24">
        <v>5419.2718999999997</v>
      </c>
    </row>
    <row r="6384" spans="2:3" x14ac:dyDescent="0.25">
      <c r="B6384" t="s">
        <v>11326</v>
      </c>
      <c r="C6384" s="24">
        <v>5416.0416000000005</v>
      </c>
    </row>
    <row r="6385" spans="2:3" x14ac:dyDescent="0.25">
      <c r="B6385" t="s">
        <v>10025</v>
      </c>
      <c r="C6385" s="24">
        <v>5415.4044999999996</v>
      </c>
    </row>
    <row r="6386" spans="2:3" x14ac:dyDescent="0.25">
      <c r="B6386" t="s">
        <v>6153</v>
      </c>
      <c r="C6386" s="24">
        <v>5415.2258000000002</v>
      </c>
    </row>
    <row r="6387" spans="2:3" x14ac:dyDescent="0.25">
      <c r="B6387" t="s">
        <v>18131</v>
      </c>
      <c r="C6387" s="24">
        <v>5412.7925999999998</v>
      </c>
    </row>
    <row r="6388" spans="2:3" x14ac:dyDescent="0.25">
      <c r="B6388" t="s">
        <v>1845</v>
      </c>
      <c r="C6388" s="24">
        <v>5410.7506999999996</v>
      </c>
    </row>
    <row r="6389" spans="2:3" x14ac:dyDescent="0.25">
      <c r="B6389" t="s">
        <v>6418</v>
      </c>
      <c r="C6389" s="24">
        <v>5410.7286000000004</v>
      </c>
    </row>
    <row r="6390" spans="2:3" x14ac:dyDescent="0.25">
      <c r="B6390" t="s">
        <v>2601</v>
      </c>
      <c r="C6390" s="24">
        <v>5409.4475000000002</v>
      </c>
    </row>
    <row r="6391" spans="2:3" x14ac:dyDescent="0.25">
      <c r="B6391" t="s">
        <v>13627</v>
      </c>
      <c r="C6391" s="24">
        <v>5408.4732999999997</v>
      </c>
    </row>
    <row r="6392" spans="2:3" x14ac:dyDescent="0.25">
      <c r="B6392" t="s">
        <v>8338</v>
      </c>
      <c r="C6392" s="24">
        <v>5406.4457999999995</v>
      </c>
    </row>
    <row r="6393" spans="2:3" x14ac:dyDescent="0.25">
      <c r="B6393" t="s">
        <v>4315</v>
      </c>
      <c r="C6393" s="24">
        <v>5389.2119000000002</v>
      </c>
    </row>
    <row r="6394" spans="2:3" x14ac:dyDescent="0.25">
      <c r="B6394" t="s">
        <v>18267</v>
      </c>
      <c r="C6394" s="24">
        <v>5384.4465</v>
      </c>
    </row>
    <row r="6395" spans="2:3" x14ac:dyDescent="0.25">
      <c r="B6395" t="s">
        <v>15634</v>
      </c>
      <c r="C6395" s="24">
        <v>5383.9474</v>
      </c>
    </row>
    <row r="6396" spans="2:3" x14ac:dyDescent="0.25">
      <c r="B6396" t="s">
        <v>9351</v>
      </c>
      <c r="C6396" s="24">
        <v>5383.2564999999995</v>
      </c>
    </row>
    <row r="6397" spans="2:3" x14ac:dyDescent="0.25">
      <c r="B6397" t="s">
        <v>1943</v>
      </c>
      <c r="C6397" s="24">
        <v>5383.2564999999995</v>
      </c>
    </row>
    <row r="6398" spans="2:3" x14ac:dyDescent="0.25">
      <c r="B6398" t="s">
        <v>18521</v>
      </c>
      <c r="C6398" s="24">
        <v>5381.8508999999995</v>
      </c>
    </row>
    <row r="6399" spans="2:3" x14ac:dyDescent="0.25">
      <c r="B6399" t="s">
        <v>5598</v>
      </c>
      <c r="C6399" s="24">
        <v>5379.6012000000001</v>
      </c>
    </row>
    <row r="6400" spans="2:3" x14ac:dyDescent="0.25">
      <c r="B6400" t="s">
        <v>4156</v>
      </c>
      <c r="C6400" s="24">
        <v>5378.1464999999998</v>
      </c>
    </row>
    <row r="6401" spans="2:3" x14ac:dyDescent="0.25">
      <c r="B6401" t="s">
        <v>13044</v>
      </c>
      <c r="C6401" s="24">
        <v>5373.8557999999994</v>
      </c>
    </row>
    <row r="6402" spans="2:3" x14ac:dyDescent="0.25">
      <c r="B6402" t="s">
        <v>5548</v>
      </c>
      <c r="C6402" s="24">
        <v>5372.8680000000004</v>
      </c>
    </row>
    <row r="6403" spans="2:3" x14ac:dyDescent="0.25">
      <c r="B6403" t="s">
        <v>18141</v>
      </c>
      <c r="C6403" s="24">
        <v>5365.4069999999992</v>
      </c>
    </row>
    <row r="6404" spans="2:3" x14ac:dyDescent="0.25">
      <c r="B6404" t="s">
        <v>13405</v>
      </c>
      <c r="C6404" s="24">
        <v>5364.1525999999994</v>
      </c>
    </row>
    <row r="6405" spans="2:3" x14ac:dyDescent="0.25">
      <c r="B6405" t="s">
        <v>10574</v>
      </c>
      <c r="C6405" s="24">
        <v>5360.7826999999997</v>
      </c>
    </row>
    <row r="6406" spans="2:3" x14ac:dyDescent="0.25">
      <c r="B6406" t="s">
        <v>11539</v>
      </c>
      <c r="C6406" s="24">
        <v>5360.5920000000006</v>
      </c>
    </row>
    <row r="6407" spans="2:3" x14ac:dyDescent="0.25">
      <c r="B6407" t="s">
        <v>9043</v>
      </c>
      <c r="C6407" s="24">
        <v>5359.7602999999999</v>
      </c>
    </row>
    <row r="6408" spans="2:3" x14ac:dyDescent="0.25">
      <c r="B6408" t="s">
        <v>14312</v>
      </c>
      <c r="C6408" s="24">
        <v>5349.2862000000005</v>
      </c>
    </row>
    <row r="6409" spans="2:3" x14ac:dyDescent="0.25">
      <c r="B6409" t="s">
        <v>10522</v>
      </c>
      <c r="C6409" s="24">
        <v>5349.0504999999994</v>
      </c>
    </row>
    <row r="6410" spans="2:3" x14ac:dyDescent="0.25">
      <c r="B6410" t="s">
        <v>13620</v>
      </c>
      <c r="C6410" s="24">
        <v>5344.6833999999999</v>
      </c>
    </row>
    <row r="6411" spans="2:3" x14ac:dyDescent="0.25">
      <c r="B6411" t="s">
        <v>4074</v>
      </c>
      <c r="C6411" s="24">
        <v>5342.6283000000003</v>
      </c>
    </row>
    <row r="6412" spans="2:3" x14ac:dyDescent="0.25">
      <c r="B6412" t="s">
        <v>8489</v>
      </c>
      <c r="C6412" s="24">
        <v>5342.1066000000001</v>
      </c>
    </row>
    <row r="6413" spans="2:3" x14ac:dyDescent="0.25">
      <c r="B6413" t="s">
        <v>7421</v>
      </c>
      <c r="C6413" s="24">
        <v>5335.8695999999991</v>
      </c>
    </row>
    <row r="6414" spans="2:3" x14ac:dyDescent="0.25">
      <c r="B6414" t="s">
        <v>13327</v>
      </c>
      <c r="C6414" s="24">
        <v>5334.9575999999997</v>
      </c>
    </row>
    <row r="6415" spans="2:3" x14ac:dyDescent="0.25">
      <c r="B6415" t="s">
        <v>2297</v>
      </c>
      <c r="C6415" s="24">
        <v>5333.5856999999996</v>
      </c>
    </row>
    <row r="6416" spans="2:3" x14ac:dyDescent="0.25">
      <c r="B6416" t="s">
        <v>12462</v>
      </c>
      <c r="C6416" s="24">
        <v>5333.1012000000001</v>
      </c>
    </row>
    <row r="6417" spans="2:3" x14ac:dyDescent="0.25">
      <c r="B6417" t="s">
        <v>6213</v>
      </c>
      <c r="C6417" s="24">
        <v>5333.1012000000001</v>
      </c>
    </row>
    <row r="6418" spans="2:3" x14ac:dyDescent="0.25">
      <c r="B6418" t="s">
        <v>1908</v>
      </c>
      <c r="C6418" s="24">
        <v>5333.1012000000001</v>
      </c>
    </row>
    <row r="6419" spans="2:3" x14ac:dyDescent="0.25">
      <c r="B6419" t="s">
        <v>17707</v>
      </c>
      <c r="C6419" s="24">
        <v>5330.4125999999997</v>
      </c>
    </row>
    <row r="6420" spans="2:3" x14ac:dyDescent="0.25">
      <c r="B6420" t="s">
        <v>5894</v>
      </c>
      <c r="C6420" s="24">
        <v>5325.0239000000001</v>
      </c>
    </row>
    <row r="6421" spans="2:3" x14ac:dyDescent="0.25">
      <c r="B6421" t="s">
        <v>7425</v>
      </c>
      <c r="C6421" s="24">
        <v>5321.6343000000006</v>
      </c>
    </row>
    <row r="6422" spans="2:3" x14ac:dyDescent="0.25">
      <c r="B6422" t="s">
        <v>13572</v>
      </c>
      <c r="C6422" s="24">
        <v>5321.1679999999997</v>
      </c>
    </row>
    <row r="6423" spans="2:3" x14ac:dyDescent="0.25">
      <c r="B6423" t="s">
        <v>12924</v>
      </c>
      <c r="C6423" s="24">
        <v>5320.2029000000002</v>
      </c>
    </row>
    <row r="6424" spans="2:3" x14ac:dyDescent="0.25">
      <c r="B6424" t="s">
        <v>5986</v>
      </c>
      <c r="C6424" s="24">
        <v>5314.8122000000003</v>
      </c>
    </row>
    <row r="6425" spans="2:3" x14ac:dyDescent="0.25">
      <c r="B6425" t="s">
        <v>2248</v>
      </c>
      <c r="C6425" s="24">
        <v>5312.0176000000001</v>
      </c>
    </row>
    <row r="6426" spans="2:3" x14ac:dyDescent="0.25">
      <c r="B6426" t="s">
        <v>15176</v>
      </c>
      <c r="C6426" s="24">
        <v>5310.2775000000001</v>
      </c>
    </row>
    <row r="6427" spans="2:3" x14ac:dyDescent="0.25">
      <c r="B6427" t="s">
        <v>10116</v>
      </c>
      <c r="C6427" s="24">
        <v>5310.1647000000003</v>
      </c>
    </row>
    <row r="6428" spans="2:3" x14ac:dyDescent="0.25">
      <c r="B6428" t="s">
        <v>941</v>
      </c>
      <c r="C6428" s="24">
        <v>5300.0306</v>
      </c>
    </row>
    <row r="6429" spans="2:3" x14ac:dyDescent="0.25">
      <c r="B6429" t="s">
        <v>16969</v>
      </c>
      <c r="C6429" s="24">
        <v>5297.2343000000001</v>
      </c>
    </row>
    <row r="6430" spans="2:3" x14ac:dyDescent="0.25">
      <c r="B6430" t="s">
        <v>14870</v>
      </c>
      <c r="C6430" s="24">
        <v>5296.5098999999991</v>
      </c>
    </row>
    <row r="6431" spans="2:3" x14ac:dyDescent="0.25">
      <c r="B6431" t="s">
        <v>4196</v>
      </c>
      <c r="C6431" s="24">
        <v>5296.3415999999997</v>
      </c>
    </row>
    <row r="6432" spans="2:3" x14ac:dyDescent="0.25">
      <c r="B6432" t="s">
        <v>15780</v>
      </c>
      <c r="C6432" s="24">
        <v>5296.3325999999997</v>
      </c>
    </row>
    <row r="6433" spans="2:3" x14ac:dyDescent="0.25">
      <c r="B6433" t="s">
        <v>13864</v>
      </c>
      <c r="C6433" s="24">
        <v>5296.3325999999997</v>
      </c>
    </row>
    <row r="6434" spans="2:3" x14ac:dyDescent="0.25">
      <c r="B6434" t="s">
        <v>13719</v>
      </c>
      <c r="C6434" s="24">
        <v>5296.3325999999997</v>
      </c>
    </row>
    <row r="6435" spans="2:3" x14ac:dyDescent="0.25">
      <c r="B6435" t="s">
        <v>6223</v>
      </c>
      <c r="C6435" s="24">
        <v>5296.3325999999997</v>
      </c>
    </row>
    <row r="6436" spans="2:3" x14ac:dyDescent="0.25">
      <c r="B6436" t="s">
        <v>2022</v>
      </c>
      <c r="C6436" s="24">
        <v>5296.3325999999997</v>
      </c>
    </row>
    <row r="6437" spans="2:3" x14ac:dyDescent="0.25">
      <c r="B6437" t="s">
        <v>14632</v>
      </c>
      <c r="C6437" s="24">
        <v>5296.0200999999997</v>
      </c>
    </row>
    <row r="6438" spans="2:3" x14ac:dyDescent="0.25">
      <c r="B6438" t="s">
        <v>6882</v>
      </c>
      <c r="C6438" s="24">
        <v>5291.9215000000004</v>
      </c>
    </row>
    <row r="6439" spans="2:3" x14ac:dyDescent="0.25">
      <c r="B6439" t="s">
        <v>2691</v>
      </c>
      <c r="C6439" s="24">
        <v>5286.0347000000002</v>
      </c>
    </row>
    <row r="6440" spans="2:3" x14ac:dyDescent="0.25">
      <c r="B6440" t="s">
        <v>18460</v>
      </c>
      <c r="C6440" s="24">
        <v>5283.1890000000003</v>
      </c>
    </row>
    <row r="6441" spans="2:3" x14ac:dyDescent="0.25">
      <c r="B6441" t="s">
        <v>10435</v>
      </c>
      <c r="C6441" s="24">
        <v>5283.1014999999998</v>
      </c>
    </row>
    <row r="6442" spans="2:3" x14ac:dyDescent="0.25">
      <c r="B6442" t="s">
        <v>14693</v>
      </c>
      <c r="C6442" s="24">
        <v>5281.3541000000005</v>
      </c>
    </row>
    <row r="6443" spans="2:3" x14ac:dyDescent="0.25">
      <c r="B6443" t="s">
        <v>2210</v>
      </c>
      <c r="C6443" s="24">
        <v>5280.4334999999992</v>
      </c>
    </row>
    <row r="6444" spans="2:3" x14ac:dyDescent="0.25">
      <c r="B6444" t="s">
        <v>10938</v>
      </c>
      <c r="C6444" s="24">
        <v>5279.3968000000004</v>
      </c>
    </row>
    <row r="6445" spans="2:3" x14ac:dyDescent="0.25">
      <c r="B6445" t="s">
        <v>8211</v>
      </c>
      <c r="C6445" s="24">
        <v>5268.9776000000002</v>
      </c>
    </row>
    <row r="6446" spans="2:3" x14ac:dyDescent="0.25">
      <c r="B6446" t="s">
        <v>9924</v>
      </c>
      <c r="C6446" s="24">
        <v>5264.3045000000002</v>
      </c>
    </row>
    <row r="6447" spans="2:3" x14ac:dyDescent="0.25">
      <c r="B6447" t="s">
        <v>13806</v>
      </c>
      <c r="C6447" s="24">
        <v>5262.6553999999996</v>
      </c>
    </row>
    <row r="6448" spans="2:3" x14ac:dyDescent="0.25">
      <c r="B6448" t="s">
        <v>4914</v>
      </c>
      <c r="C6448" s="24">
        <v>5259.6189999999997</v>
      </c>
    </row>
    <row r="6449" spans="2:3" x14ac:dyDescent="0.25">
      <c r="B6449" t="s">
        <v>13125</v>
      </c>
      <c r="C6449" s="24">
        <v>5256.9328000000005</v>
      </c>
    </row>
    <row r="6450" spans="2:3" x14ac:dyDescent="0.25">
      <c r="B6450" t="s">
        <v>13960</v>
      </c>
      <c r="C6450" s="24">
        <v>5251.9710000000005</v>
      </c>
    </row>
    <row r="6451" spans="2:3" x14ac:dyDescent="0.25">
      <c r="B6451" t="s">
        <v>18775</v>
      </c>
      <c r="C6451" s="24">
        <v>5250.2810999999992</v>
      </c>
    </row>
    <row r="6452" spans="2:3" x14ac:dyDescent="0.25">
      <c r="B6452" t="s">
        <v>12745</v>
      </c>
      <c r="C6452" s="24">
        <v>5245.674</v>
      </c>
    </row>
    <row r="6453" spans="2:3" x14ac:dyDescent="0.25">
      <c r="B6453" t="s">
        <v>5448</v>
      </c>
      <c r="C6453" s="24">
        <v>5243.7134999999998</v>
      </c>
    </row>
    <row r="6454" spans="2:3" x14ac:dyDescent="0.25">
      <c r="B6454" t="s">
        <v>3933</v>
      </c>
      <c r="C6454" s="24">
        <v>5233.1581999999999</v>
      </c>
    </row>
    <row r="6455" spans="2:3" x14ac:dyDescent="0.25">
      <c r="B6455" t="s">
        <v>7867</v>
      </c>
      <c r="C6455" s="24">
        <v>5227.9587000000001</v>
      </c>
    </row>
    <row r="6456" spans="2:3" x14ac:dyDescent="0.25">
      <c r="B6456" t="s">
        <v>4063</v>
      </c>
      <c r="C6456" s="24">
        <v>5223.0913999999993</v>
      </c>
    </row>
    <row r="6457" spans="2:3" x14ac:dyDescent="0.25">
      <c r="B6457" t="s">
        <v>11427</v>
      </c>
      <c r="C6457" s="24">
        <v>5217.4779000000008</v>
      </c>
    </row>
    <row r="6458" spans="2:3" x14ac:dyDescent="0.25">
      <c r="B6458" t="s">
        <v>8224</v>
      </c>
      <c r="C6458" s="24">
        <v>5212.9873000000007</v>
      </c>
    </row>
    <row r="6459" spans="2:3" x14ac:dyDescent="0.25">
      <c r="B6459" t="s">
        <v>11823</v>
      </c>
      <c r="C6459" s="24">
        <v>5212.8274000000001</v>
      </c>
    </row>
    <row r="6460" spans="2:3" x14ac:dyDescent="0.25">
      <c r="B6460" t="s">
        <v>7981</v>
      </c>
      <c r="C6460" s="24">
        <v>5210.8591999999999</v>
      </c>
    </row>
    <row r="6461" spans="2:3" x14ac:dyDescent="0.25">
      <c r="B6461" t="s">
        <v>13756</v>
      </c>
      <c r="C6461" s="24">
        <v>5208.2495000000008</v>
      </c>
    </row>
    <row r="6462" spans="2:3" x14ac:dyDescent="0.25">
      <c r="B6462" t="s">
        <v>11252</v>
      </c>
      <c r="C6462" s="24">
        <v>5202.5571999999993</v>
      </c>
    </row>
    <row r="6463" spans="2:3" x14ac:dyDescent="0.25">
      <c r="B6463" t="s">
        <v>8480</v>
      </c>
      <c r="C6463" s="24">
        <v>5198.1392000000005</v>
      </c>
    </row>
    <row r="6464" spans="2:3" x14ac:dyDescent="0.25">
      <c r="B6464" t="s">
        <v>5360</v>
      </c>
      <c r="C6464" s="24">
        <v>5197.1808000000001</v>
      </c>
    </row>
    <row r="6465" spans="2:3" x14ac:dyDescent="0.25">
      <c r="B6465" t="s">
        <v>8933</v>
      </c>
      <c r="C6465" s="24">
        <v>5195.6605</v>
      </c>
    </row>
    <row r="6466" spans="2:3" x14ac:dyDescent="0.25">
      <c r="B6466" t="s">
        <v>15988</v>
      </c>
      <c r="C6466" s="24">
        <v>5195.5742</v>
      </c>
    </row>
    <row r="6467" spans="2:3" x14ac:dyDescent="0.25">
      <c r="B6467" t="s">
        <v>7705</v>
      </c>
      <c r="C6467" s="24">
        <v>5195.5742</v>
      </c>
    </row>
    <row r="6468" spans="2:3" x14ac:dyDescent="0.25">
      <c r="B6468" t="s">
        <v>17892</v>
      </c>
      <c r="C6468" s="24">
        <v>5188.7807000000003</v>
      </c>
    </row>
    <row r="6469" spans="2:3" x14ac:dyDescent="0.25">
      <c r="B6469" t="s">
        <v>8903</v>
      </c>
      <c r="C6469" s="24">
        <v>5182.7185000000009</v>
      </c>
    </row>
    <row r="6470" spans="2:3" x14ac:dyDescent="0.25">
      <c r="B6470" t="s">
        <v>6257</v>
      </c>
      <c r="C6470" s="24">
        <v>5182.1173999999992</v>
      </c>
    </row>
    <row r="6471" spans="2:3" x14ac:dyDescent="0.25">
      <c r="B6471" t="s">
        <v>16501</v>
      </c>
      <c r="C6471" s="24">
        <v>5181.6498000000001</v>
      </c>
    </row>
    <row r="6472" spans="2:3" x14ac:dyDescent="0.25">
      <c r="B6472" t="s">
        <v>1835</v>
      </c>
      <c r="C6472" s="24">
        <v>5180.0851000000002</v>
      </c>
    </row>
    <row r="6473" spans="2:3" x14ac:dyDescent="0.25">
      <c r="B6473" t="s">
        <v>8941</v>
      </c>
      <c r="C6473" s="24">
        <v>5179.5168000000003</v>
      </c>
    </row>
    <row r="6474" spans="2:3" x14ac:dyDescent="0.25">
      <c r="B6474" t="s">
        <v>15869</v>
      </c>
      <c r="C6474" s="24">
        <v>5179.1801000000005</v>
      </c>
    </row>
    <row r="6475" spans="2:3" x14ac:dyDescent="0.25">
      <c r="B6475" t="s">
        <v>7833</v>
      </c>
      <c r="C6475" s="24">
        <v>5178.1558999999997</v>
      </c>
    </row>
    <row r="6476" spans="2:3" x14ac:dyDescent="0.25">
      <c r="B6476" t="s">
        <v>4821</v>
      </c>
      <c r="C6476" s="24">
        <v>5176.8256000000001</v>
      </c>
    </row>
    <row r="6477" spans="2:3" x14ac:dyDescent="0.25">
      <c r="B6477" t="s">
        <v>12484</v>
      </c>
      <c r="C6477" s="24">
        <v>5174.2699000000002</v>
      </c>
    </row>
    <row r="6478" spans="2:3" x14ac:dyDescent="0.25">
      <c r="B6478" t="s">
        <v>12516</v>
      </c>
      <c r="C6478" s="24">
        <v>5174.2280000000001</v>
      </c>
    </row>
    <row r="6479" spans="2:3" x14ac:dyDescent="0.25">
      <c r="B6479" t="s">
        <v>10976</v>
      </c>
      <c r="C6479" s="24">
        <v>5171.1932000000006</v>
      </c>
    </row>
    <row r="6480" spans="2:3" x14ac:dyDescent="0.25">
      <c r="B6480" t="s">
        <v>11462</v>
      </c>
      <c r="C6480" s="24">
        <v>5166.8906999999999</v>
      </c>
    </row>
    <row r="6481" spans="2:3" x14ac:dyDescent="0.25">
      <c r="B6481" t="s">
        <v>10400</v>
      </c>
      <c r="C6481" s="24">
        <v>5166.8518000000004</v>
      </c>
    </row>
    <row r="6482" spans="2:3" x14ac:dyDescent="0.25">
      <c r="B6482" t="s">
        <v>17228</v>
      </c>
      <c r="C6482" s="24">
        <v>5165.2722000000003</v>
      </c>
    </row>
    <row r="6483" spans="2:3" x14ac:dyDescent="0.25">
      <c r="B6483" t="s">
        <v>14259</v>
      </c>
      <c r="C6483" s="24">
        <v>5165.2722000000003</v>
      </c>
    </row>
    <row r="6484" spans="2:3" x14ac:dyDescent="0.25">
      <c r="B6484" t="s">
        <v>8144</v>
      </c>
      <c r="C6484" s="24">
        <v>5158.9409000000005</v>
      </c>
    </row>
    <row r="6485" spans="2:3" x14ac:dyDescent="0.25">
      <c r="B6485" t="s">
        <v>14833</v>
      </c>
      <c r="C6485" s="24">
        <v>5154.8191999999999</v>
      </c>
    </row>
    <row r="6486" spans="2:3" x14ac:dyDescent="0.25">
      <c r="B6486" t="s">
        <v>10702</v>
      </c>
      <c r="C6486" s="24">
        <v>5154.1197999999995</v>
      </c>
    </row>
    <row r="6487" spans="2:3" x14ac:dyDescent="0.25">
      <c r="B6487" t="s">
        <v>4474</v>
      </c>
      <c r="C6487" s="24">
        <v>5149.4790000000003</v>
      </c>
    </row>
    <row r="6488" spans="2:3" x14ac:dyDescent="0.25">
      <c r="B6488" t="s">
        <v>5285</v>
      </c>
      <c r="C6488" s="24">
        <v>5143.9084000000003</v>
      </c>
    </row>
    <row r="6489" spans="2:3" x14ac:dyDescent="0.25">
      <c r="B6489" t="s">
        <v>11342</v>
      </c>
      <c r="C6489" s="24">
        <v>5140.7091</v>
      </c>
    </row>
    <row r="6490" spans="2:3" x14ac:dyDescent="0.25">
      <c r="B6490" t="s">
        <v>18417</v>
      </c>
      <c r="C6490" s="24">
        <v>5140.2992000000004</v>
      </c>
    </row>
    <row r="6491" spans="2:3" x14ac:dyDescent="0.25">
      <c r="B6491" t="s">
        <v>12653</v>
      </c>
      <c r="C6491" s="24">
        <v>5137.6619000000001</v>
      </c>
    </row>
    <row r="6492" spans="2:3" x14ac:dyDescent="0.25">
      <c r="B6492" t="s">
        <v>2134</v>
      </c>
      <c r="C6492" s="24">
        <v>5135.442</v>
      </c>
    </row>
    <row r="6493" spans="2:3" x14ac:dyDescent="0.25">
      <c r="B6493" t="s">
        <v>9366</v>
      </c>
      <c r="C6493" s="24">
        <v>5132.2479000000003</v>
      </c>
    </row>
    <row r="6494" spans="2:3" x14ac:dyDescent="0.25">
      <c r="B6494" t="s">
        <v>18852</v>
      </c>
      <c r="C6494" s="24">
        <v>5123.5779000000002</v>
      </c>
    </row>
    <row r="6495" spans="2:3" x14ac:dyDescent="0.25">
      <c r="B6495" t="s">
        <v>13197</v>
      </c>
      <c r="C6495" s="24">
        <v>5118.4475000000002</v>
      </c>
    </row>
    <row r="6496" spans="2:3" x14ac:dyDescent="0.25">
      <c r="B6496" t="s">
        <v>2425</v>
      </c>
      <c r="C6496" s="24">
        <v>5110.4205000000002</v>
      </c>
    </row>
    <row r="6497" spans="2:3" x14ac:dyDescent="0.25">
      <c r="B6497" t="s">
        <v>2442</v>
      </c>
      <c r="C6497" s="24">
        <v>5109.2700999999997</v>
      </c>
    </row>
    <row r="6498" spans="2:3" x14ac:dyDescent="0.25">
      <c r="B6498" t="s">
        <v>11443</v>
      </c>
      <c r="C6498" s="24">
        <v>5103.5634</v>
      </c>
    </row>
    <row r="6499" spans="2:3" x14ac:dyDescent="0.25">
      <c r="B6499" t="s">
        <v>14885</v>
      </c>
      <c r="C6499" s="24">
        <v>5102.9619999999995</v>
      </c>
    </row>
    <row r="6500" spans="2:3" x14ac:dyDescent="0.25">
      <c r="B6500" t="s">
        <v>7607</v>
      </c>
      <c r="C6500" s="24">
        <v>5102.3201000000008</v>
      </c>
    </row>
    <row r="6501" spans="2:3" x14ac:dyDescent="0.25">
      <c r="B6501" t="s">
        <v>12019</v>
      </c>
      <c r="C6501" s="24">
        <v>5101.1659</v>
      </c>
    </row>
    <row r="6502" spans="2:3" x14ac:dyDescent="0.25">
      <c r="B6502" t="s">
        <v>1115</v>
      </c>
      <c r="C6502" s="24">
        <v>5098.7502000000004</v>
      </c>
    </row>
    <row r="6503" spans="2:3" x14ac:dyDescent="0.25">
      <c r="B6503" t="s">
        <v>8030</v>
      </c>
      <c r="C6503" s="24">
        <v>5098.5649000000003</v>
      </c>
    </row>
    <row r="6504" spans="2:3" x14ac:dyDescent="0.25">
      <c r="B6504" t="s">
        <v>17704</v>
      </c>
      <c r="C6504" s="24">
        <v>5097.3101000000006</v>
      </c>
    </row>
    <row r="6505" spans="2:3" x14ac:dyDescent="0.25">
      <c r="B6505" t="s">
        <v>721</v>
      </c>
      <c r="C6505" s="24">
        <v>5095.8810000000003</v>
      </c>
    </row>
    <row r="6506" spans="2:3" x14ac:dyDescent="0.25">
      <c r="B6506" t="s">
        <v>15549</v>
      </c>
      <c r="C6506" s="24">
        <v>5091.2588999999998</v>
      </c>
    </row>
    <row r="6507" spans="2:3" x14ac:dyDescent="0.25">
      <c r="B6507" t="s">
        <v>18184</v>
      </c>
      <c r="C6507" s="24">
        <v>5085.2269999999999</v>
      </c>
    </row>
    <row r="6508" spans="2:3" x14ac:dyDescent="0.25">
      <c r="B6508" t="s">
        <v>4939</v>
      </c>
      <c r="C6508" s="24">
        <v>5082.0401999999995</v>
      </c>
    </row>
    <row r="6509" spans="2:3" x14ac:dyDescent="0.25">
      <c r="B6509" t="s">
        <v>14745</v>
      </c>
      <c r="C6509" s="24">
        <v>5075.6028999999999</v>
      </c>
    </row>
    <row r="6510" spans="2:3" x14ac:dyDescent="0.25">
      <c r="B6510" t="s">
        <v>14552</v>
      </c>
      <c r="C6510" s="24">
        <v>5071.0004999999992</v>
      </c>
    </row>
    <row r="6511" spans="2:3" x14ac:dyDescent="0.25">
      <c r="B6511" t="s">
        <v>7352</v>
      </c>
      <c r="C6511" s="24">
        <v>5068.5188000000007</v>
      </c>
    </row>
    <row r="6512" spans="2:3" x14ac:dyDescent="0.25">
      <c r="B6512" t="s">
        <v>7378</v>
      </c>
      <c r="C6512" s="24">
        <v>5068.2430999999997</v>
      </c>
    </row>
    <row r="6513" spans="2:3" x14ac:dyDescent="0.25">
      <c r="B6513" t="s">
        <v>2398</v>
      </c>
      <c r="C6513" s="24">
        <v>5064.152</v>
      </c>
    </row>
    <row r="6514" spans="2:3" x14ac:dyDescent="0.25">
      <c r="B6514" t="s">
        <v>8944</v>
      </c>
      <c r="C6514" s="24">
        <v>5060.7006999999994</v>
      </c>
    </row>
    <row r="6515" spans="2:3" x14ac:dyDescent="0.25">
      <c r="B6515" t="s">
        <v>14955</v>
      </c>
      <c r="C6515" s="24">
        <v>5058.4712</v>
      </c>
    </row>
    <row r="6516" spans="2:3" x14ac:dyDescent="0.25">
      <c r="B6516" t="s">
        <v>16741</v>
      </c>
      <c r="C6516" s="24">
        <v>5056.2936</v>
      </c>
    </row>
    <row r="6517" spans="2:3" x14ac:dyDescent="0.25">
      <c r="B6517" t="s">
        <v>17563</v>
      </c>
      <c r="C6517" s="24">
        <v>5055.1549000000005</v>
      </c>
    </row>
    <row r="6518" spans="2:3" x14ac:dyDescent="0.25">
      <c r="B6518" t="s">
        <v>13918</v>
      </c>
      <c r="C6518" s="24">
        <v>5054.0608000000002</v>
      </c>
    </row>
    <row r="6519" spans="2:3" x14ac:dyDescent="0.25">
      <c r="B6519" t="s">
        <v>1633</v>
      </c>
      <c r="C6519" s="24">
        <v>5045.2435999999998</v>
      </c>
    </row>
    <row r="6520" spans="2:3" x14ac:dyDescent="0.25">
      <c r="B6520" t="s">
        <v>9837</v>
      </c>
      <c r="C6520" s="24">
        <v>5040.5624000000007</v>
      </c>
    </row>
    <row r="6521" spans="2:3" x14ac:dyDescent="0.25">
      <c r="B6521" t="s">
        <v>14229</v>
      </c>
      <c r="C6521" s="24">
        <v>5039.6337000000003</v>
      </c>
    </row>
    <row r="6522" spans="2:3" x14ac:dyDescent="0.25">
      <c r="B6522" t="s">
        <v>6454</v>
      </c>
      <c r="C6522" s="24">
        <v>5038.9732999999997</v>
      </c>
    </row>
    <row r="6523" spans="2:3" x14ac:dyDescent="0.25">
      <c r="B6523" t="s">
        <v>18960</v>
      </c>
      <c r="C6523" s="24">
        <v>5036.8177999999998</v>
      </c>
    </row>
    <row r="6524" spans="2:3" x14ac:dyDescent="0.25">
      <c r="B6524" t="s">
        <v>2358</v>
      </c>
      <c r="C6524" s="24">
        <v>5036.8177999999998</v>
      </c>
    </row>
    <row r="6525" spans="2:3" x14ac:dyDescent="0.25">
      <c r="B6525" t="s">
        <v>9210</v>
      </c>
      <c r="C6525" s="24">
        <v>5035.4358000000002</v>
      </c>
    </row>
    <row r="6526" spans="2:3" x14ac:dyDescent="0.25">
      <c r="B6526" t="s">
        <v>17105</v>
      </c>
      <c r="C6526" s="24">
        <v>5034.9498000000003</v>
      </c>
    </row>
    <row r="6527" spans="2:3" x14ac:dyDescent="0.25">
      <c r="B6527" t="s">
        <v>2936</v>
      </c>
      <c r="C6527" s="24">
        <v>5034.0536000000002</v>
      </c>
    </row>
    <row r="6528" spans="2:3" x14ac:dyDescent="0.25">
      <c r="B6528" t="s">
        <v>18776</v>
      </c>
      <c r="C6528" s="24">
        <v>5029.0857999999998</v>
      </c>
    </row>
    <row r="6529" spans="2:3" x14ac:dyDescent="0.25">
      <c r="B6529" t="s">
        <v>9005</v>
      </c>
      <c r="C6529" s="24">
        <v>5026.2642000000005</v>
      </c>
    </row>
    <row r="6530" spans="2:3" x14ac:dyDescent="0.25">
      <c r="B6530" t="s">
        <v>17451</v>
      </c>
      <c r="C6530" s="24">
        <v>5025.63</v>
      </c>
    </row>
    <row r="6531" spans="2:3" x14ac:dyDescent="0.25">
      <c r="B6531" t="s">
        <v>18368</v>
      </c>
      <c r="C6531" s="24">
        <v>5022.9695000000002</v>
      </c>
    </row>
    <row r="6532" spans="2:3" x14ac:dyDescent="0.25">
      <c r="B6532" t="s">
        <v>9931</v>
      </c>
      <c r="C6532" s="24">
        <v>5021.0001000000002</v>
      </c>
    </row>
    <row r="6533" spans="2:3" x14ac:dyDescent="0.25">
      <c r="B6533" t="s">
        <v>13590</v>
      </c>
      <c r="C6533" s="24">
        <v>5018.8858999999993</v>
      </c>
    </row>
    <row r="6534" spans="2:3" x14ac:dyDescent="0.25">
      <c r="B6534" t="s">
        <v>8667</v>
      </c>
      <c r="C6534" s="24">
        <v>5015.3971000000001</v>
      </c>
    </row>
    <row r="6535" spans="2:3" x14ac:dyDescent="0.25">
      <c r="B6535" t="s">
        <v>10464</v>
      </c>
      <c r="C6535" s="24">
        <v>5013.0994000000001</v>
      </c>
    </row>
    <row r="6536" spans="2:3" x14ac:dyDescent="0.25">
      <c r="B6536" t="s">
        <v>5699</v>
      </c>
      <c r="C6536" s="24">
        <v>5005.3285000000005</v>
      </c>
    </row>
    <row r="6537" spans="2:3" x14ac:dyDescent="0.25">
      <c r="B6537" t="s">
        <v>15672</v>
      </c>
      <c r="C6537" s="24">
        <v>5005.0988000000007</v>
      </c>
    </row>
    <row r="6538" spans="2:3" x14ac:dyDescent="0.25">
      <c r="B6538" t="s">
        <v>5345</v>
      </c>
      <c r="C6538" s="24">
        <v>5002.2175999999999</v>
      </c>
    </row>
    <row r="6539" spans="2:3" x14ac:dyDescent="0.25">
      <c r="B6539" t="s">
        <v>8631</v>
      </c>
      <c r="C6539" s="24">
        <v>5001.1752999999999</v>
      </c>
    </row>
    <row r="6540" spans="2:3" x14ac:dyDescent="0.25">
      <c r="B6540" t="s">
        <v>18420</v>
      </c>
      <c r="C6540" s="24">
        <v>5000.0700999999999</v>
      </c>
    </row>
    <row r="6541" spans="2:3" x14ac:dyDescent="0.25">
      <c r="B6541" t="s">
        <v>3684</v>
      </c>
      <c r="C6541" s="24">
        <v>4998.4409000000005</v>
      </c>
    </row>
    <row r="6542" spans="2:3" x14ac:dyDescent="0.25">
      <c r="B6542" t="s">
        <v>7934</v>
      </c>
      <c r="C6542" s="24">
        <v>4996.4470000000001</v>
      </c>
    </row>
    <row r="6543" spans="2:3" x14ac:dyDescent="0.25">
      <c r="B6543" t="s">
        <v>14335</v>
      </c>
      <c r="C6543" s="24">
        <v>4991.6473999999998</v>
      </c>
    </row>
    <row r="6544" spans="2:3" x14ac:dyDescent="0.25">
      <c r="B6544" t="s">
        <v>12961</v>
      </c>
      <c r="C6544" s="24">
        <v>4991.2586000000001</v>
      </c>
    </row>
    <row r="6545" spans="2:3" x14ac:dyDescent="0.25">
      <c r="B6545" t="s">
        <v>18213</v>
      </c>
      <c r="C6545" s="24">
        <v>4990.3316000000004</v>
      </c>
    </row>
    <row r="6546" spans="2:3" x14ac:dyDescent="0.25">
      <c r="B6546" t="s">
        <v>8968</v>
      </c>
      <c r="C6546" s="24">
        <v>4990.2210000000005</v>
      </c>
    </row>
    <row r="6547" spans="2:3" x14ac:dyDescent="0.25">
      <c r="B6547" t="s">
        <v>4126</v>
      </c>
      <c r="C6547" s="24">
        <v>4988.1266999999998</v>
      </c>
    </row>
    <row r="6548" spans="2:3" x14ac:dyDescent="0.25">
      <c r="B6548" t="s">
        <v>14521</v>
      </c>
      <c r="C6548" s="24">
        <v>4982.8644999999997</v>
      </c>
    </row>
    <row r="6549" spans="2:3" x14ac:dyDescent="0.25">
      <c r="B6549" t="s">
        <v>4088</v>
      </c>
      <c r="C6549" s="24">
        <v>4982.7375000000011</v>
      </c>
    </row>
    <row r="6550" spans="2:3" x14ac:dyDescent="0.25">
      <c r="B6550" t="s">
        <v>12757</v>
      </c>
      <c r="C6550" s="24">
        <v>4981.3297000000002</v>
      </c>
    </row>
    <row r="6551" spans="2:3" x14ac:dyDescent="0.25">
      <c r="B6551" t="s">
        <v>7165</v>
      </c>
      <c r="C6551" s="24">
        <v>4975.6093999999994</v>
      </c>
    </row>
    <row r="6552" spans="2:3" x14ac:dyDescent="0.25">
      <c r="B6552" t="s">
        <v>4294</v>
      </c>
      <c r="C6552" s="24">
        <v>4969.7437</v>
      </c>
    </row>
    <row r="6553" spans="2:3" x14ac:dyDescent="0.25">
      <c r="B6553" t="s">
        <v>3413</v>
      </c>
      <c r="C6553" s="24">
        <v>4966.4468999999999</v>
      </c>
    </row>
    <row r="6554" spans="2:3" x14ac:dyDescent="0.25">
      <c r="B6554" t="s">
        <v>7108</v>
      </c>
      <c r="C6554" s="24">
        <v>4966.3204999999998</v>
      </c>
    </row>
    <row r="6555" spans="2:3" x14ac:dyDescent="0.25">
      <c r="B6555" t="s">
        <v>15951</v>
      </c>
      <c r="C6555" s="24">
        <v>4965.6403999999993</v>
      </c>
    </row>
    <row r="6556" spans="2:3" x14ac:dyDescent="0.25">
      <c r="B6556" t="s">
        <v>2675</v>
      </c>
      <c r="C6556" s="24">
        <v>4964.9597000000003</v>
      </c>
    </row>
    <row r="6557" spans="2:3" x14ac:dyDescent="0.25">
      <c r="B6557" t="s">
        <v>10848</v>
      </c>
      <c r="C6557" s="24">
        <v>4961.1512999999995</v>
      </c>
    </row>
    <row r="6558" spans="2:3" x14ac:dyDescent="0.25">
      <c r="B6558" t="s">
        <v>6467</v>
      </c>
      <c r="C6558" s="24">
        <v>4959.115600000001</v>
      </c>
    </row>
    <row r="6559" spans="2:3" x14ac:dyDescent="0.25">
      <c r="B6559" t="s">
        <v>17484</v>
      </c>
      <c r="C6559" s="24">
        <v>4955.8460000000005</v>
      </c>
    </row>
    <row r="6560" spans="2:3" x14ac:dyDescent="0.25">
      <c r="B6560" t="s">
        <v>5372</v>
      </c>
      <c r="C6560" s="24">
        <v>4955.1923999999999</v>
      </c>
    </row>
    <row r="6561" spans="2:3" x14ac:dyDescent="0.25">
      <c r="B6561" t="s">
        <v>2626</v>
      </c>
      <c r="C6561" s="24">
        <v>4954.6335000000008</v>
      </c>
    </row>
    <row r="6562" spans="2:3" x14ac:dyDescent="0.25">
      <c r="B6562" t="s">
        <v>14195</v>
      </c>
      <c r="C6562" s="24">
        <v>4951.0290999999997</v>
      </c>
    </row>
    <row r="6563" spans="2:3" x14ac:dyDescent="0.25">
      <c r="B6563" t="s">
        <v>10510</v>
      </c>
      <c r="C6563" s="24">
        <v>4947.84</v>
      </c>
    </row>
    <row r="6564" spans="2:3" x14ac:dyDescent="0.25">
      <c r="B6564" t="s">
        <v>1904</v>
      </c>
      <c r="C6564" s="24">
        <v>4947.84</v>
      </c>
    </row>
    <row r="6565" spans="2:3" x14ac:dyDescent="0.25">
      <c r="B6565" t="s">
        <v>3683</v>
      </c>
      <c r="C6565" s="24">
        <v>4947.84</v>
      </c>
    </row>
    <row r="6566" spans="2:3" x14ac:dyDescent="0.25">
      <c r="B6566" t="s">
        <v>15604</v>
      </c>
      <c r="C6566" s="24">
        <v>4947.4573</v>
      </c>
    </row>
    <row r="6567" spans="2:3" x14ac:dyDescent="0.25">
      <c r="B6567" t="s">
        <v>16838</v>
      </c>
      <c r="C6567" s="24">
        <v>4938.5282999999999</v>
      </c>
    </row>
    <row r="6568" spans="2:3" x14ac:dyDescent="0.25">
      <c r="B6568" t="s">
        <v>8977</v>
      </c>
      <c r="C6568" s="24">
        <v>4934.9132</v>
      </c>
    </row>
    <row r="6569" spans="2:3" x14ac:dyDescent="0.25">
      <c r="B6569" t="s">
        <v>6558</v>
      </c>
      <c r="C6569" s="24">
        <v>4934.9132</v>
      </c>
    </row>
    <row r="6570" spans="2:3" x14ac:dyDescent="0.25">
      <c r="B6570" t="s">
        <v>12033</v>
      </c>
      <c r="C6570" s="24">
        <v>4930.4664999999995</v>
      </c>
    </row>
    <row r="6571" spans="2:3" x14ac:dyDescent="0.25">
      <c r="B6571" t="s">
        <v>6117</v>
      </c>
      <c r="C6571" s="24">
        <v>4930.1616000000004</v>
      </c>
    </row>
    <row r="6572" spans="2:3" x14ac:dyDescent="0.25">
      <c r="B6572" t="s">
        <v>8319</v>
      </c>
      <c r="C6572" s="24">
        <v>4923.0650000000005</v>
      </c>
    </row>
    <row r="6573" spans="2:3" x14ac:dyDescent="0.25">
      <c r="B6573" t="s">
        <v>7225</v>
      </c>
      <c r="C6573" s="24">
        <v>4921.5784999999996</v>
      </c>
    </row>
    <row r="6574" spans="2:3" x14ac:dyDescent="0.25">
      <c r="B6574" t="s">
        <v>3983</v>
      </c>
      <c r="C6574" s="24">
        <v>4918.1583999999993</v>
      </c>
    </row>
    <row r="6575" spans="2:3" x14ac:dyDescent="0.25">
      <c r="B6575" t="s">
        <v>1909</v>
      </c>
      <c r="C6575" s="24">
        <v>4913.7578000000003</v>
      </c>
    </row>
    <row r="6576" spans="2:3" x14ac:dyDescent="0.25">
      <c r="B6576" t="s">
        <v>4476</v>
      </c>
      <c r="C6576" s="24">
        <v>4912.9067999999997</v>
      </c>
    </row>
    <row r="6577" spans="2:3" x14ac:dyDescent="0.25">
      <c r="B6577" t="s">
        <v>1875</v>
      </c>
      <c r="C6577" s="24">
        <v>4911.9178000000002</v>
      </c>
    </row>
    <row r="6578" spans="2:3" x14ac:dyDescent="0.25">
      <c r="B6578" t="s">
        <v>12713</v>
      </c>
      <c r="C6578" s="24">
        <v>4911.8521999999994</v>
      </c>
    </row>
    <row r="6579" spans="2:3" x14ac:dyDescent="0.25">
      <c r="B6579" t="s">
        <v>12826</v>
      </c>
      <c r="C6579" s="24">
        <v>4911.7999</v>
      </c>
    </row>
    <row r="6580" spans="2:3" x14ac:dyDescent="0.25">
      <c r="B6580" t="s">
        <v>3290</v>
      </c>
      <c r="C6580" s="24">
        <v>4910.8261000000002</v>
      </c>
    </row>
    <row r="6581" spans="2:3" x14ac:dyDescent="0.25">
      <c r="B6581" t="s">
        <v>13660</v>
      </c>
      <c r="C6581" s="24">
        <v>4910.6534999999994</v>
      </c>
    </row>
    <row r="6582" spans="2:3" x14ac:dyDescent="0.25">
      <c r="B6582" t="s">
        <v>6627</v>
      </c>
      <c r="C6582" s="24">
        <v>4906.8105999999998</v>
      </c>
    </row>
    <row r="6583" spans="2:3" x14ac:dyDescent="0.25">
      <c r="B6583" t="s">
        <v>5661</v>
      </c>
      <c r="C6583" s="24">
        <v>4902.6082000000006</v>
      </c>
    </row>
    <row r="6584" spans="2:3" x14ac:dyDescent="0.25">
      <c r="B6584" t="s">
        <v>5963</v>
      </c>
      <c r="C6584" s="24">
        <v>4896.8348999999998</v>
      </c>
    </row>
    <row r="6585" spans="2:3" x14ac:dyDescent="0.25">
      <c r="B6585" t="s">
        <v>17628</v>
      </c>
      <c r="C6585" s="24">
        <v>4892.9504999999999</v>
      </c>
    </row>
    <row r="6586" spans="2:3" x14ac:dyDescent="0.25">
      <c r="B6586" t="s">
        <v>5995</v>
      </c>
      <c r="C6586" s="24">
        <v>4892.3054999999995</v>
      </c>
    </row>
    <row r="6587" spans="2:3" x14ac:dyDescent="0.25">
      <c r="B6587" t="s">
        <v>17534</v>
      </c>
      <c r="C6587" s="24">
        <v>4888.9224000000004</v>
      </c>
    </row>
    <row r="6588" spans="2:3" x14ac:dyDescent="0.25">
      <c r="B6588" t="s">
        <v>10559</v>
      </c>
      <c r="C6588" s="24">
        <v>4888.9224000000004</v>
      </c>
    </row>
    <row r="6589" spans="2:3" x14ac:dyDescent="0.25">
      <c r="B6589" t="s">
        <v>12257</v>
      </c>
      <c r="C6589" s="24">
        <v>4888.9224000000004</v>
      </c>
    </row>
    <row r="6590" spans="2:3" x14ac:dyDescent="0.25">
      <c r="B6590" t="s">
        <v>4305</v>
      </c>
      <c r="C6590" s="24">
        <v>4888.9224000000004</v>
      </c>
    </row>
    <row r="6591" spans="2:3" x14ac:dyDescent="0.25">
      <c r="B6591" t="s">
        <v>8121</v>
      </c>
      <c r="C6591" s="24">
        <v>4886.7157999999999</v>
      </c>
    </row>
    <row r="6592" spans="2:3" x14ac:dyDescent="0.25">
      <c r="B6592" t="s">
        <v>14906</v>
      </c>
      <c r="C6592" s="24">
        <v>4884.9236000000001</v>
      </c>
    </row>
    <row r="6593" spans="2:3" x14ac:dyDescent="0.25">
      <c r="B6593" t="s">
        <v>17770</v>
      </c>
      <c r="C6593" s="24">
        <v>4884.9069</v>
      </c>
    </row>
    <row r="6594" spans="2:3" x14ac:dyDescent="0.25">
      <c r="B6594" t="s">
        <v>12840</v>
      </c>
      <c r="C6594" s="24">
        <v>4884.9069</v>
      </c>
    </row>
    <row r="6595" spans="2:3" x14ac:dyDescent="0.25">
      <c r="B6595" t="s">
        <v>13554</v>
      </c>
      <c r="C6595" s="24">
        <v>4884.5365000000002</v>
      </c>
    </row>
    <row r="6596" spans="2:3" x14ac:dyDescent="0.25">
      <c r="B6596" t="s">
        <v>9675</v>
      </c>
      <c r="C6596" s="24">
        <v>4883.6876000000002</v>
      </c>
    </row>
    <row r="6597" spans="2:3" x14ac:dyDescent="0.25">
      <c r="B6597" t="s">
        <v>5395</v>
      </c>
      <c r="C6597" s="24">
        <v>4878.6698999999999</v>
      </c>
    </row>
    <row r="6598" spans="2:3" x14ac:dyDescent="0.25">
      <c r="B6598" t="s">
        <v>7621</v>
      </c>
      <c r="C6598" s="24">
        <v>4875.7788</v>
      </c>
    </row>
    <row r="6599" spans="2:3" x14ac:dyDescent="0.25">
      <c r="B6599" t="s">
        <v>5035</v>
      </c>
      <c r="C6599" s="24">
        <v>4875.7788</v>
      </c>
    </row>
    <row r="6600" spans="2:3" x14ac:dyDescent="0.25">
      <c r="B6600" t="s">
        <v>5621</v>
      </c>
      <c r="C6600" s="24">
        <v>4873.9358000000002</v>
      </c>
    </row>
    <row r="6601" spans="2:3" x14ac:dyDescent="0.25">
      <c r="B6601" t="s">
        <v>12858</v>
      </c>
      <c r="C6601" s="24">
        <v>4872.4444999999996</v>
      </c>
    </row>
    <row r="6602" spans="2:3" x14ac:dyDescent="0.25">
      <c r="B6602" t="s">
        <v>14193</v>
      </c>
      <c r="C6602" s="24">
        <v>4871.8026</v>
      </c>
    </row>
    <row r="6603" spans="2:3" x14ac:dyDescent="0.25">
      <c r="B6603" t="s">
        <v>13108</v>
      </c>
      <c r="C6603" s="24">
        <v>4870.8217000000004</v>
      </c>
    </row>
    <row r="6604" spans="2:3" x14ac:dyDescent="0.25">
      <c r="B6604" t="s">
        <v>15968</v>
      </c>
      <c r="C6604" s="24">
        <v>4864.9690000000001</v>
      </c>
    </row>
    <row r="6605" spans="2:3" x14ac:dyDescent="0.25">
      <c r="B6605" t="s">
        <v>1337</v>
      </c>
      <c r="C6605" s="24">
        <v>4864.0019999999995</v>
      </c>
    </row>
    <row r="6606" spans="2:3" x14ac:dyDescent="0.25">
      <c r="B6606" t="s">
        <v>3988</v>
      </c>
      <c r="C6606" s="24">
        <v>4860.2730999999994</v>
      </c>
    </row>
    <row r="6607" spans="2:3" x14ac:dyDescent="0.25">
      <c r="B6607" t="s">
        <v>1950</v>
      </c>
      <c r="C6607" s="24">
        <v>4858.2062999999998</v>
      </c>
    </row>
    <row r="6608" spans="2:3" x14ac:dyDescent="0.25">
      <c r="B6608" t="s">
        <v>18773</v>
      </c>
      <c r="C6608" s="24">
        <v>4853.8751000000002</v>
      </c>
    </row>
    <row r="6609" spans="2:3" x14ac:dyDescent="0.25">
      <c r="B6609" t="s">
        <v>5613</v>
      </c>
      <c r="C6609" s="24">
        <v>4850.7312999999995</v>
      </c>
    </row>
    <row r="6610" spans="2:3" x14ac:dyDescent="0.25">
      <c r="B6610" t="s">
        <v>670</v>
      </c>
      <c r="C6610" s="24">
        <v>4848.2707000000009</v>
      </c>
    </row>
    <row r="6611" spans="2:3" x14ac:dyDescent="0.25">
      <c r="B6611" t="s">
        <v>8174</v>
      </c>
      <c r="C6611" s="24">
        <v>4848.05</v>
      </c>
    </row>
    <row r="6612" spans="2:3" x14ac:dyDescent="0.25">
      <c r="B6612" t="s">
        <v>9656</v>
      </c>
      <c r="C6612" s="24">
        <v>4839.0995999999996</v>
      </c>
    </row>
    <row r="6613" spans="2:3" x14ac:dyDescent="0.25">
      <c r="B6613" t="s">
        <v>12915</v>
      </c>
      <c r="C6613" s="24">
        <v>4838.5821999999998</v>
      </c>
    </row>
    <row r="6614" spans="2:3" x14ac:dyDescent="0.25">
      <c r="B6614" t="s">
        <v>8056</v>
      </c>
      <c r="C6614" s="24">
        <v>4833.2605000000003</v>
      </c>
    </row>
    <row r="6615" spans="2:3" x14ac:dyDescent="0.25">
      <c r="B6615" t="s">
        <v>4265</v>
      </c>
      <c r="C6615" s="24">
        <v>4829.6348999999991</v>
      </c>
    </row>
    <row r="6616" spans="2:3" x14ac:dyDescent="0.25">
      <c r="B6616" t="s">
        <v>5007</v>
      </c>
      <c r="C6616" s="24">
        <v>4828.2902999999997</v>
      </c>
    </row>
    <row r="6617" spans="2:3" x14ac:dyDescent="0.25">
      <c r="B6617" t="s">
        <v>13614</v>
      </c>
      <c r="C6617" s="24">
        <v>4821.9827999999998</v>
      </c>
    </row>
    <row r="6618" spans="2:3" x14ac:dyDescent="0.25">
      <c r="B6618" t="s">
        <v>15088</v>
      </c>
      <c r="C6618" s="24">
        <v>4821.0137999999997</v>
      </c>
    </row>
    <row r="6619" spans="2:3" x14ac:dyDescent="0.25">
      <c r="B6619" t="s">
        <v>2593</v>
      </c>
      <c r="C6619" s="24">
        <v>4820.4292999999998</v>
      </c>
    </row>
    <row r="6620" spans="2:3" x14ac:dyDescent="0.25">
      <c r="B6620" t="s">
        <v>4948</v>
      </c>
      <c r="C6620" s="24">
        <v>4810.5128000000004</v>
      </c>
    </row>
    <row r="6621" spans="2:3" x14ac:dyDescent="0.25">
      <c r="B6621" t="s">
        <v>18139</v>
      </c>
      <c r="C6621" s="24">
        <v>4809.9485999999997</v>
      </c>
    </row>
    <row r="6622" spans="2:3" x14ac:dyDescent="0.25">
      <c r="B6622" t="s">
        <v>17584</v>
      </c>
      <c r="C6622" s="24">
        <v>4809.3724000000002</v>
      </c>
    </row>
    <row r="6623" spans="2:3" x14ac:dyDescent="0.25">
      <c r="B6623" t="s">
        <v>12473</v>
      </c>
      <c r="C6623" s="24">
        <v>4809.1545999999998</v>
      </c>
    </row>
    <row r="6624" spans="2:3" x14ac:dyDescent="0.25">
      <c r="B6624" t="s">
        <v>8207</v>
      </c>
      <c r="C6624" s="24">
        <v>4805.8282000000008</v>
      </c>
    </row>
    <row r="6625" spans="2:3" x14ac:dyDescent="0.25">
      <c r="B6625" t="s">
        <v>14354</v>
      </c>
      <c r="C6625" s="24">
        <v>4801.5918000000001</v>
      </c>
    </row>
    <row r="6626" spans="2:3" x14ac:dyDescent="0.25">
      <c r="B6626" t="s">
        <v>17443</v>
      </c>
      <c r="C6626" s="24">
        <v>4799.3681999999999</v>
      </c>
    </row>
    <row r="6627" spans="2:3" x14ac:dyDescent="0.25">
      <c r="B6627" t="s">
        <v>10090</v>
      </c>
      <c r="C6627" s="24">
        <v>4791.2310000000007</v>
      </c>
    </row>
    <row r="6628" spans="2:3" x14ac:dyDescent="0.25">
      <c r="B6628" t="s">
        <v>9819</v>
      </c>
      <c r="C6628" s="24">
        <v>4788.1639999999998</v>
      </c>
    </row>
    <row r="6629" spans="2:3" x14ac:dyDescent="0.25">
      <c r="B6629" t="s">
        <v>17962</v>
      </c>
      <c r="C6629" s="24">
        <v>4786.4542999999994</v>
      </c>
    </row>
    <row r="6630" spans="2:3" x14ac:dyDescent="0.25">
      <c r="B6630" t="s">
        <v>16270</v>
      </c>
      <c r="C6630" s="24">
        <v>4781.259</v>
      </c>
    </row>
    <row r="6631" spans="2:3" x14ac:dyDescent="0.25">
      <c r="B6631" t="s">
        <v>16455</v>
      </c>
      <c r="C6631" s="24">
        <v>4778.2025000000003</v>
      </c>
    </row>
    <row r="6632" spans="2:3" x14ac:dyDescent="0.25">
      <c r="B6632" t="s">
        <v>18412</v>
      </c>
      <c r="C6632" s="24">
        <v>4775.3883999999998</v>
      </c>
    </row>
    <row r="6633" spans="2:3" x14ac:dyDescent="0.25">
      <c r="B6633" t="s">
        <v>5509</v>
      </c>
      <c r="C6633" s="24">
        <v>4775.3883999999998</v>
      </c>
    </row>
    <row r="6634" spans="2:3" x14ac:dyDescent="0.25">
      <c r="B6634" t="s">
        <v>16958</v>
      </c>
      <c r="C6634" s="24">
        <v>4767.8185000000003</v>
      </c>
    </row>
    <row r="6635" spans="2:3" x14ac:dyDescent="0.25">
      <c r="B6635" t="s">
        <v>1215</v>
      </c>
      <c r="C6635" s="24">
        <v>4767.8185000000003</v>
      </c>
    </row>
    <row r="6636" spans="2:3" x14ac:dyDescent="0.25">
      <c r="B6636" t="s">
        <v>16310</v>
      </c>
      <c r="C6636" s="24">
        <v>4767.4339999999993</v>
      </c>
    </row>
    <row r="6637" spans="2:3" x14ac:dyDescent="0.25">
      <c r="B6637" t="s">
        <v>9480</v>
      </c>
      <c r="C6637" s="24">
        <v>4764.8257000000003</v>
      </c>
    </row>
    <row r="6638" spans="2:3" x14ac:dyDescent="0.25">
      <c r="B6638" t="s">
        <v>11986</v>
      </c>
      <c r="C6638" s="24">
        <v>4763.8144000000002</v>
      </c>
    </row>
    <row r="6639" spans="2:3" x14ac:dyDescent="0.25">
      <c r="B6639" t="s">
        <v>13255</v>
      </c>
      <c r="C6639" s="24">
        <v>4759.4912000000004</v>
      </c>
    </row>
    <row r="6640" spans="2:3" x14ac:dyDescent="0.25">
      <c r="B6640" t="s">
        <v>15692</v>
      </c>
      <c r="C6640" s="24">
        <v>4759.3857000000007</v>
      </c>
    </row>
    <row r="6641" spans="2:3" x14ac:dyDescent="0.25">
      <c r="B6641" t="s">
        <v>15063</v>
      </c>
      <c r="C6641" s="24">
        <v>4749.8996999999999</v>
      </c>
    </row>
    <row r="6642" spans="2:3" x14ac:dyDescent="0.25">
      <c r="B6642" t="s">
        <v>8522</v>
      </c>
      <c r="C6642" s="24">
        <v>4745.5302999999994</v>
      </c>
    </row>
    <row r="6643" spans="2:3" x14ac:dyDescent="0.25">
      <c r="B6643" t="s">
        <v>17275</v>
      </c>
      <c r="C6643" s="24">
        <v>4740.5343999999996</v>
      </c>
    </row>
    <row r="6644" spans="2:3" x14ac:dyDescent="0.25">
      <c r="B6644" t="s">
        <v>18480</v>
      </c>
      <c r="C6644" s="24">
        <v>4740.5343999999996</v>
      </c>
    </row>
    <row r="6645" spans="2:3" x14ac:dyDescent="0.25">
      <c r="B6645" t="s">
        <v>12282</v>
      </c>
      <c r="C6645" s="24">
        <v>4740.4231</v>
      </c>
    </row>
    <row r="6646" spans="2:3" x14ac:dyDescent="0.25">
      <c r="B6646" t="s">
        <v>16849</v>
      </c>
      <c r="C6646" s="24">
        <v>4738.3325999999997</v>
      </c>
    </row>
    <row r="6647" spans="2:3" x14ac:dyDescent="0.25">
      <c r="B6647" t="s">
        <v>14864</v>
      </c>
      <c r="C6647" s="24">
        <v>4733.1452999999992</v>
      </c>
    </row>
    <row r="6648" spans="2:3" x14ac:dyDescent="0.25">
      <c r="B6648" t="s">
        <v>9074</v>
      </c>
      <c r="C6648" s="24">
        <v>4729.8662000000004</v>
      </c>
    </row>
    <row r="6649" spans="2:3" x14ac:dyDescent="0.25">
      <c r="B6649" t="s">
        <v>11465</v>
      </c>
      <c r="C6649" s="24">
        <v>4728.8242</v>
      </c>
    </row>
    <row r="6650" spans="2:3" x14ac:dyDescent="0.25">
      <c r="B6650" t="s">
        <v>9295</v>
      </c>
      <c r="C6650" s="24">
        <v>4722.4529000000002</v>
      </c>
    </row>
    <row r="6651" spans="2:3" x14ac:dyDescent="0.25">
      <c r="B6651" t="s">
        <v>13850</v>
      </c>
      <c r="C6651" s="24">
        <v>4718.6414999999997</v>
      </c>
    </row>
    <row r="6652" spans="2:3" x14ac:dyDescent="0.25">
      <c r="B6652" t="s">
        <v>17826</v>
      </c>
      <c r="C6652" s="24">
        <v>4716.4409999999998</v>
      </c>
    </row>
    <row r="6653" spans="2:3" x14ac:dyDescent="0.25">
      <c r="B6653" t="s">
        <v>12572</v>
      </c>
      <c r="C6653" s="24">
        <v>4716.4409999999998</v>
      </c>
    </row>
    <row r="6654" spans="2:3" x14ac:dyDescent="0.25">
      <c r="B6654" t="s">
        <v>3466</v>
      </c>
      <c r="C6654" s="24">
        <v>4716.4409999999998</v>
      </c>
    </row>
    <row r="6655" spans="2:3" x14ac:dyDescent="0.25">
      <c r="B6655" t="s">
        <v>6509</v>
      </c>
      <c r="C6655" s="24">
        <v>4711.4661999999998</v>
      </c>
    </row>
    <row r="6656" spans="2:3" x14ac:dyDescent="0.25">
      <c r="B6656" t="s">
        <v>6590</v>
      </c>
      <c r="C6656" s="24">
        <v>4711.4661999999998</v>
      </c>
    </row>
    <row r="6657" spans="2:3" x14ac:dyDescent="0.25">
      <c r="B6657" t="s">
        <v>2969</v>
      </c>
      <c r="C6657" s="24">
        <v>4709.3069000000005</v>
      </c>
    </row>
    <row r="6658" spans="2:3" x14ac:dyDescent="0.25">
      <c r="B6658" t="s">
        <v>3506</v>
      </c>
      <c r="C6658" s="24">
        <v>4706.8342999999995</v>
      </c>
    </row>
    <row r="6659" spans="2:3" x14ac:dyDescent="0.25">
      <c r="B6659" t="s">
        <v>12751</v>
      </c>
      <c r="C6659" s="24">
        <v>4704.9160000000002</v>
      </c>
    </row>
    <row r="6660" spans="2:3" x14ac:dyDescent="0.25">
      <c r="B6660" t="s">
        <v>14059</v>
      </c>
      <c r="C6660" s="24">
        <v>4704.2115000000003</v>
      </c>
    </row>
    <row r="6661" spans="2:3" x14ac:dyDescent="0.25">
      <c r="B6661" t="s">
        <v>12875</v>
      </c>
      <c r="C6661" s="24">
        <v>4699.3406999999997</v>
      </c>
    </row>
    <row r="6662" spans="2:3" x14ac:dyDescent="0.25">
      <c r="B6662" t="s">
        <v>14779</v>
      </c>
      <c r="C6662" s="24">
        <v>4696.6242000000002</v>
      </c>
    </row>
    <row r="6663" spans="2:3" x14ac:dyDescent="0.25">
      <c r="B6663" t="s">
        <v>3120</v>
      </c>
      <c r="C6663" s="24">
        <v>4692.4489000000003</v>
      </c>
    </row>
    <row r="6664" spans="2:3" x14ac:dyDescent="0.25">
      <c r="B6664" t="s">
        <v>3667</v>
      </c>
      <c r="C6664" s="24">
        <v>4680.4872000000005</v>
      </c>
    </row>
    <row r="6665" spans="2:3" x14ac:dyDescent="0.25">
      <c r="B6665" t="s">
        <v>15206</v>
      </c>
      <c r="C6665" s="24">
        <v>4676.9911999999986</v>
      </c>
    </row>
    <row r="6666" spans="2:3" x14ac:dyDescent="0.25">
      <c r="B6666" t="s">
        <v>8783</v>
      </c>
      <c r="C6666" s="24">
        <v>4670.2024000000001</v>
      </c>
    </row>
    <row r="6667" spans="2:3" x14ac:dyDescent="0.25">
      <c r="B6667" t="s">
        <v>3566</v>
      </c>
      <c r="C6667" s="24">
        <v>4668.3825999999999</v>
      </c>
    </row>
    <row r="6668" spans="2:3" x14ac:dyDescent="0.25">
      <c r="B6668" t="s">
        <v>8397</v>
      </c>
      <c r="C6668" s="24">
        <v>4662.7956999999997</v>
      </c>
    </row>
    <row r="6669" spans="2:3" x14ac:dyDescent="0.25">
      <c r="B6669" t="s">
        <v>11324</v>
      </c>
      <c r="C6669" s="24">
        <v>4655.6036000000004</v>
      </c>
    </row>
    <row r="6670" spans="2:3" x14ac:dyDescent="0.25">
      <c r="B6670" t="s">
        <v>11589</v>
      </c>
      <c r="C6670" s="24">
        <v>4653.8697000000002</v>
      </c>
    </row>
    <row r="6671" spans="2:3" x14ac:dyDescent="0.25">
      <c r="B6671" t="s">
        <v>15003</v>
      </c>
      <c r="C6671" s="24">
        <v>4653.4744000000001</v>
      </c>
    </row>
    <row r="6672" spans="2:3" x14ac:dyDescent="0.25">
      <c r="B6672" t="s">
        <v>8874</v>
      </c>
      <c r="C6672" s="24">
        <v>4647.2551999999996</v>
      </c>
    </row>
    <row r="6673" spans="2:3" x14ac:dyDescent="0.25">
      <c r="B6673" t="s">
        <v>8595</v>
      </c>
      <c r="C6673" s="24">
        <v>4647.1011999999992</v>
      </c>
    </row>
    <row r="6674" spans="2:3" x14ac:dyDescent="0.25">
      <c r="B6674" t="s">
        <v>6473</v>
      </c>
      <c r="C6674" s="24">
        <v>4644.1358999999984</v>
      </c>
    </row>
    <row r="6675" spans="2:3" x14ac:dyDescent="0.25">
      <c r="B6675" t="s">
        <v>18637</v>
      </c>
      <c r="C6675" s="24">
        <v>4640.2794999999996</v>
      </c>
    </row>
    <row r="6676" spans="2:3" x14ac:dyDescent="0.25">
      <c r="B6676" t="s">
        <v>10675</v>
      </c>
      <c r="C6676" s="24">
        <v>4636.8878000000004</v>
      </c>
    </row>
    <row r="6677" spans="2:3" x14ac:dyDescent="0.25">
      <c r="B6677" t="s">
        <v>18739</v>
      </c>
      <c r="C6677" s="24">
        <v>4636.4041999999999</v>
      </c>
    </row>
    <row r="6678" spans="2:3" x14ac:dyDescent="0.25">
      <c r="B6678" t="s">
        <v>7569</v>
      </c>
      <c r="C6678" s="24">
        <v>4633.7817000000005</v>
      </c>
    </row>
    <row r="6679" spans="2:3" x14ac:dyDescent="0.25">
      <c r="B6679" t="s">
        <v>16121</v>
      </c>
      <c r="C6679" s="24">
        <v>4632.4737999999998</v>
      </c>
    </row>
    <row r="6680" spans="2:3" x14ac:dyDescent="0.25">
      <c r="B6680" t="s">
        <v>16856</v>
      </c>
      <c r="C6680" s="24">
        <v>4630.1162000000004</v>
      </c>
    </row>
    <row r="6681" spans="2:3" x14ac:dyDescent="0.25">
      <c r="B6681" t="s">
        <v>17644</v>
      </c>
      <c r="C6681" s="24">
        <v>4629.8746000000001</v>
      </c>
    </row>
    <row r="6682" spans="2:3" x14ac:dyDescent="0.25">
      <c r="B6682" t="s">
        <v>1613</v>
      </c>
      <c r="C6682" s="24">
        <v>4629.1513000000004</v>
      </c>
    </row>
    <row r="6683" spans="2:3" x14ac:dyDescent="0.25">
      <c r="B6683" t="s">
        <v>17994</v>
      </c>
      <c r="C6683" s="24">
        <v>4622.8180000000002</v>
      </c>
    </row>
    <row r="6684" spans="2:3" x14ac:dyDescent="0.25">
      <c r="B6684" t="s">
        <v>15192</v>
      </c>
      <c r="C6684" s="24">
        <v>4621.5572000000002</v>
      </c>
    </row>
    <row r="6685" spans="2:3" x14ac:dyDescent="0.25">
      <c r="B6685" t="s">
        <v>10252</v>
      </c>
      <c r="C6685" s="24">
        <v>4620.7458999999999</v>
      </c>
    </row>
    <row r="6686" spans="2:3" x14ac:dyDescent="0.25">
      <c r="B6686" t="s">
        <v>15656</v>
      </c>
      <c r="C6686" s="24">
        <v>4620.1790000000001</v>
      </c>
    </row>
    <row r="6687" spans="2:3" x14ac:dyDescent="0.25">
      <c r="B6687" t="s">
        <v>9813</v>
      </c>
      <c r="C6687" s="24">
        <v>4617.5364</v>
      </c>
    </row>
    <row r="6688" spans="2:3" x14ac:dyDescent="0.25">
      <c r="B6688" t="s">
        <v>7019</v>
      </c>
      <c r="C6688" s="24">
        <v>4612.9344000000001</v>
      </c>
    </row>
    <row r="6689" spans="2:3" x14ac:dyDescent="0.25">
      <c r="B6689" t="s">
        <v>14476</v>
      </c>
      <c r="C6689" s="24">
        <v>4609.4651999999996</v>
      </c>
    </row>
    <row r="6690" spans="2:3" x14ac:dyDescent="0.25">
      <c r="B6690" t="s">
        <v>12675</v>
      </c>
      <c r="C6690" s="24">
        <v>4608.0769999999993</v>
      </c>
    </row>
    <row r="6691" spans="2:3" x14ac:dyDescent="0.25">
      <c r="B6691" t="s">
        <v>8765</v>
      </c>
      <c r="C6691" s="24">
        <v>4606.1318000000001</v>
      </c>
    </row>
    <row r="6692" spans="2:3" x14ac:dyDescent="0.25">
      <c r="B6692" t="s">
        <v>5909</v>
      </c>
      <c r="C6692" s="24">
        <v>4604.0016999999998</v>
      </c>
    </row>
    <row r="6693" spans="2:3" x14ac:dyDescent="0.25">
      <c r="B6693" t="s">
        <v>17963</v>
      </c>
      <c r="C6693" s="24">
        <v>4600.7732999999998</v>
      </c>
    </row>
    <row r="6694" spans="2:3" x14ac:dyDescent="0.25">
      <c r="B6694" t="s">
        <v>10443</v>
      </c>
      <c r="C6694" s="24">
        <v>4599.5347999999994</v>
      </c>
    </row>
    <row r="6695" spans="2:3" x14ac:dyDescent="0.25">
      <c r="B6695" t="s">
        <v>14820</v>
      </c>
      <c r="C6695" s="24">
        <v>4598.2753000000002</v>
      </c>
    </row>
    <row r="6696" spans="2:3" x14ac:dyDescent="0.25">
      <c r="B6696" t="s">
        <v>6959</v>
      </c>
      <c r="C6696" s="24">
        <v>4598.2753000000002</v>
      </c>
    </row>
    <row r="6697" spans="2:3" x14ac:dyDescent="0.25">
      <c r="B6697" t="s">
        <v>7274</v>
      </c>
      <c r="C6697" s="24">
        <v>4598.2753000000002</v>
      </c>
    </row>
    <row r="6698" spans="2:3" x14ac:dyDescent="0.25">
      <c r="B6698" t="s">
        <v>4708</v>
      </c>
      <c r="C6698" s="24">
        <v>4597.3096999999998</v>
      </c>
    </row>
    <row r="6699" spans="2:3" x14ac:dyDescent="0.25">
      <c r="B6699" t="s">
        <v>14912</v>
      </c>
      <c r="C6699" s="24">
        <v>4596.9920000000002</v>
      </c>
    </row>
    <row r="6700" spans="2:3" x14ac:dyDescent="0.25">
      <c r="B6700" t="s">
        <v>13871</v>
      </c>
      <c r="C6700" s="24">
        <v>4596.9920000000002</v>
      </c>
    </row>
    <row r="6701" spans="2:3" x14ac:dyDescent="0.25">
      <c r="B6701" t="s">
        <v>6506</v>
      </c>
      <c r="C6701" s="24">
        <v>4594.2731000000003</v>
      </c>
    </row>
    <row r="6702" spans="2:3" x14ac:dyDescent="0.25">
      <c r="B6702" t="s">
        <v>9568</v>
      </c>
      <c r="C6702" s="24">
        <v>4592.2367000000004</v>
      </c>
    </row>
    <row r="6703" spans="2:3" x14ac:dyDescent="0.25">
      <c r="B6703" t="s">
        <v>12102</v>
      </c>
      <c r="C6703" s="24">
        <v>4591.3073999999997</v>
      </c>
    </row>
    <row r="6704" spans="2:3" x14ac:dyDescent="0.25">
      <c r="B6704" t="s">
        <v>3052</v>
      </c>
      <c r="C6704" s="24">
        <v>4590.7557999999999</v>
      </c>
    </row>
    <row r="6705" spans="2:3" x14ac:dyDescent="0.25">
      <c r="B6705" t="s">
        <v>8952</v>
      </c>
      <c r="C6705" s="24">
        <v>4588.1710000000003</v>
      </c>
    </row>
    <row r="6706" spans="2:3" x14ac:dyDescent="0.25">
      <c r="B6706" t="s">
        <v>5108</v>
      </c>
      <c r="C6706" s="24">
        <v>4587.6606000000002</v>
      </c>
    </row>
    <row r="6707" spans="2:3" x14ac:dyDescent="0.25">
      <c r="B6707" t="s">
        <v>18669</v>
      </c>
      <c r="C6707" s="24">
        <v>4587.4861000000001</v>
      </c>
    </row>
    <row r="6708" spans="2:3" x14ac:dyDescent="0.25">
      <c r="B6708" t="s">
        <v>7490</v>
      </c>
      <c r="C6708" s="24">
        <v>4585.3798999999999</v>
      </c>
    </row>
    <row r="6709" spans="2:3" x14ac:dyDescent="0.25">
      <c r="B6709" t="s">
        <v>6905</v>
      </c>
      <c r="C6709" s="24">
        <v>4580.9851999999992</v>
      </c>
    </row>
    <row r="6710" spans="2:3" x14ac:dyDescent="0.25">
      <c r="B6710" t="s">
        <v>15558</v>
      </c>
      <c r="C6710" s="24">
        <v>4579.3662999999997</v>
      </c>
    </row>
    <row r="6711" spans="2:3" x14ac:dyDescent="0.25">
      <c r="B6711" t="s">
        <v>6748</v>
      </c>
      <c r="C6711" s="24">
        <v>4578.3973000000005</v>
      </c>
    </row>
    <row r="6712" spans="2:3" x14ac:dyDescent="0.25">
      <c r="B6712" t="s">
        <v>1555</v>
      </c>
      <c r="C6712" s="24">
        <v>4576.3716000000004</v>
      </c>
    </row>
    <row r="6713" spans="2:3" x14ac:dyDescent="0.25">
      <c r="B6713" t="s">
        <v>8894</v>
      </c>
      <c r="C6713" s="24">
        <v>4569.5951999999997</v>
      </c>
    </row>
    <row r="6714" spans="2:3" x14ac:dyDescent="0.25">
      <c r="B6714" t="s">
        <v>17846</v>
      </c>
      <c r="C6714" s="24">
        <v>4569.1270000000004</v>
      </c>
    </row>
    <row r="6715" spans="2:3" x14ac:dyDescent="0.25">
      <c r="B6715" t="s">
        <v>10836</v>
      </c>
      <c r="C6715" s="24">
        <v>4565.2618000000002</v>
      </c>
    </row>
    <row r="6716" spans="2:3" x14ac:dyDescent="0.25">
      <c r="B6716" t="s">
        <v>14859</v>
      </c>
      <c r="C6716" s="24">
        <v>4560.3669999999993</v>
      </c>
    </row>
    <row r="6717" spans="2:3" x14ac:dyDescent="0.25">
      <c r="B6717" t="s">
        <v>3963</v>
      </c>
      <c r="C6717" s="24">
        <v>4557.1133</v>
      </c>
    </row>
    <row r="6718" spans="2:3" x14ac:dyDescent="0.25">
      <c r="B6718" t="s">
        <v>13205</v>
      </c>
      <c r="C6718" s="24">
        <v>4552.3726999999999</v>
      </c>
    </row>
    <row r="6719" spans="2:3" x14ac:dyDescent="0.25">
      <c r="B6719" t="s">
        <v>12815</v>
      </c>
      <c r="C6719" s="24">
        <v>4550.9538999999995</v>
      </c>
    </row>
    <row r="6720" spans="2:3" x14ac:dyDescent="0.25">
      <c r="B6720" t="s">
        <v>15518</v>
      </c>
      <c r="C6720" s="24">
        <v>4550.4984000000004</v>
      </c>
    </row>
    <row r="6721" spans="2:3" x14ac:dyDescent="0.25">
      <c r="B6721" t="s">
        <v>17936</v>
      </c>
      <c r="C6721" s="24">
        <v>4547.8468000000003</v>
      </c>
    </row>
    <row r="6722" spans="2:3" x14ac:dyDescent="0.25">
      <c r="B6722" t="s">
        <v>4067</v>
      </c>
      <c r="C6722" s="24">
        <v>4547.8162999999995</v>
      </c>
    </row>
    <row r="6723" spans="2:3" x14ac:dyDescent="0.25">
      <c r="B6723" t="s">
        <v>3723</v>
      </c>
      <c r="C6723" s="24">
        <v>4547.6517999999996</v>
      </c>
    </row>
    <row r="6724" spans="2:3" x14ac:dyDescent="0.25">
      <c r="B6724" t="s">
        <v>5366</v>
      </c>
      <c r="C6724" s="24">
        <v>4547.2233000000006</v>
      </c>
    </row>
    <row r="6725" spans="2:3" x14ac:dyDescent="0.25">
      <c r="B6725" t="s">
        <v>7191</v>
      </c>
      <c r="C6725" s="24">
        <v>4545.7921999999999</v>
      </c>
    </row>
    <row r="6726" spans="2:3" x14ac:dyDescent="0.25">
      <c r="B6726" t="s">
        <v>6691</v>
      </c>
      <c r="C6726" s="24">
        <v>4545.4890999999998</v>
      </c>
    </row>
    <row r="6727" spans="2:3" x14ac:dyDescent="0.25">
      <c r="B6727" t="s">
        <v>4146</v>
      </c>
      <c r="C6727" s="24">
        <v>4543.7437</v>
      </c>
    </row>
    <row r="6728" spans="2:3" x14ac:dyDescent="0.25">
      <c r="B6728" t="s">
        <v>6478</v>
      </c>
      <c r="C6728" s="24">
        <v>4542.6783999999998</v>
      </c>
    </row>
    <row r="6729" spans="2:3" x14ac:dyDescent="0.25">
      <c r="B6729" t="s">
        <v>9815</v>
      </c>
      <c r="C6729" s="24">
        <v>4541.3338000000003</v>
      </c>
    </row>
    <row r="6730" spans="2:3" x14ac:dyDescent="0.25">
      <c r="B6730" t="s">
        <v>11519</v>
      </c>
      <c r="C6730" s="24">
        <v>4539.4523999999992</v>
      </c>
    </row>
    <row r="6731" spans="2:3" x14ac:dyDescent="0.25">
      <c r="B6731" t="s">
        <v>5183</v>
      </c>
      <c r="C6731" s="24">
        <v>4534.9206999999997</v>
      </c>
    </row>
    <row r="6732" spans="2:3" x14ac:dyDescent="0.25">
      <c r="B6732" t="s">
        <v>5170</v>
      </c>
      <c r="C6732" s="24">
        <v>4534.1166000000003</v>
      </c>
    </row>
    <row r="6733" spans="2:3" x14ac:dyDescent="0.25">
      <c r="B6733" t="s">
        <v>10535</v>
      </c>
      <c r="C6733" s="24">
        <v>4524.2518999999993</v>
      </c>
    </row>
    <row r="6734" spans="2:3" x14ac:dyDescent="0.25">
      <c r="B6734" t="s">
        <v>1761</v>
      </c>
      <c r="C6734" s="24">
        <v>4520.9061000000002</v>
      </c>
    </row>
    <row r="6735" spans="2:3" x14ac:dyDescent="0.25">
      <c r="B6735" t="s">
        <v>2181</v>
      </c>
      <c r="C6735" s="24">
        <v>4517.3258999999998</v>
      </c>
    </row>
    <row r="6736" spans="2:3" x14ac:dyDescent="0.25">
      <c r="B6736" t="s">
        <v>9045</v>
      </c>
      <c r="C6736" s="24">
        <v>4517.2278999999999</v>
      </c>
    </row>
    <row r="6737" spans="2:3" x14ac:dyDescent="0.25">
      <c r="B6737" t="s">
        <v>13858</v>
      </c>
      <c r="C6737" s="24">
        <v>4516.0052999999998</v>
      </c>
    </row>
    <row r="6738" spans="2:3" x14ac:dyDescent="0.25">
      <c r="B6738" t="s">
        <v>17640</v>
      </c>
      <c r="C6738" s="24">
        <v>4513.0924999999997</v>
      </c>
    </row>
    <row r="6739" spans="2:3" x14ac:dyDescent="0.25">
      <c r="B6739" t="s">
        <v>7937</v>
      </c>
      <c r="C6739" s="24">
        <v>4512.6018999999997</v>
      </c>
    </row>
    <row r="6740" spans="2:3" x14ac:dyDescent="0.25">
      <c r="B6740" t="s">
        <v>11901</v>
      </c>
      <c r="C6740" s="24">
        <v>4511.2709000000004</v>
      </c>
    </row>
    <row r="6741" spans="2:3" x14ac:dyDescent="0.25">
      <c r="B6741" t="s">
        <v>15390</v>
      </c>
      <c r="C6741" s="24">
        <v>4510.6605</v>
      </c>
    </row>
    <row r="6742" spans="2:3" x14ac:dyDescent="0.25">
      <c r="B6742" t="s">
        <v>18325</v>
      </c>
      <c r="C6742" s="24">
        <v>4509.7070000000003</v>
      </c>
    </row>
    <row r="6743" spans="2:3" x14ac:dyDescent="0.25">
      <c r="B6743" t="s">
        <v>12660</v>
      </c>
      <c r="C6743" s="24">
        <v>4509.3837000000003</v>
      </c>
    </row>
    <row r="6744" spans="2:3" x14ac:dyDescent="0.25">
      <c r="B6744" t="s">
        <v>9090</v>
      </c>
      <c r="C6744" s="24">
        <v>4505.7581</v>
      </c>
    </row>
    <row r="6745" spans="2:3" x14ac:dyDescent="0.25">
      <c r="B6745" t="s">
        <v>9438</v>
      </c>
      <c r="C6745" s="24">
        <v>4503.4159</v>
      </c>
    </row>
    <row r="6746" spans="2:3" x14ac:dyDescent="0.25">
      <c r="B6746" t="s">
        <v>12143</v>
      </c>
      <c r="C6746" s="24">
        <v>4502.3119999999999</v>
      </c>
    </row>
    <row r="6747" spans="2:3" x14ac:dyDescent="0.25">
      <c r="B6747" t="s">
        <v>1648</v>
      </c>
      <c r="C6747" s="24">
        <v>4500.5022999999992</v>
      </c>
    </row>
    <row r="6748" spans="2:3" x14ac:dyDescent="0.25">
      <c r="B6748" t="s">
        <v>6778</v>
      </c>
      <c r="C6748" s="24">
        <v>4500.3217000000004</v>
      </c>
    </row>
    <row r="6749" spans="2:3" x14ac:dyDescent="0.25">
      <c r="B6749" t="s">
        <v>14429</v>
      </c>
      <c r="C6749" s="24">
        <v>4497.3110999999999</v>
      </c>
    </row>
    <row r="6750" spans="2:3" x14ac:dyDescent="0.25">
      <c r="B6750" t="s">
        <v>13818</v>
      </c>
      <c r="C6750" s="24">
        <v>4494.4831999999997</v>
      </c>
    </row>
    <row r="6751" spans="2:3" x14ac:dyDescent="0.25">
      <c r="B6751" t="s">
        <v>10767</v>
      </c>
      <c r="C6751" s="24">
        <v>4490.2722999999996</v>
      </c>
    </row>
    <row r="6752" spans="2:3" x14ac:dyDescent="0.25">
      <c r="B6752" t="s">
        <v>6812</v>
      </c>
      <c r="C6752" s="24">
        <v>4487.7520000000004</v>
      </c>
    </row>
    <row r="6753" spans="2:3" x14ac:dyDescent="0.25">
      <c r="B6753" t="s">
        <v>14771</v>
      </c>
      <c r="C6753" s="24">
        <v>4481.5122000000001</v>
      </c>
    </row>
    <row r="6754" spans="2:3" x14ac:dyDescent="0.25">
      <c r="B6754" t="s">
        <v>3025</v>
      </c>
      <c r="C6754" s="24">
        <v>4481.5122000000001</v>
      </c>
    </row>
    <row r="6755" spans="2:3" x14ac:dyDescent="0.25">
      <c r="B6755" t="s">
        <v>3547</v>
      </c>
      <c r="C6755" s="24">
        <v>4481.5122000000001</v>
      </c>
    </row>
    <row r="6756" spans="2:3" x14ac:dyDescent="0.25">
      <c r="B6756" t="s">
        <v>15181</v>
      </c>
      <c r="C6756" s="24">
        <v>4469.9403999999995</v>
      </c>
    </row>
    <row r="6757" spans="2:3" x14ac:dyDescent="0.25">
      <c r="B6757" t="s">
        <v>12508</v>
      </c>
      <c r="C6757" s="24">
        <v>4463.5068000000001</v>
      </c>
    </row>
    <row r="6758" spans="2:3" x14ac:dyDescent="0.25">
      <c r="B6758" t="s">
        <v>10748</v>
      </c>
      <c r="C6758" s="24">
        <v>4460.3440999999993</v>
      </c>
    </row>
    <row r="6759" spans="2:3" x14ac:dyDescent="0.25">
      <c r="B6759" t="s">
        <v>3718</v>
      </c>
      <c r="C6759" s="24">
        <v>4457.3985999999995</v>
      </c>
    </row>
    <row r="6760" spans="2:3" x14ac:dyDescent="0.25">
      <c r="B6760" t="s">
        <v>4916</v>
      </c>
      <c r="C6760" s="24">
        <v>4454.5187000000005</v>
      </c>
    </row>
    <row r="6761" spans="2:3" x14ac:dyDescent="0.25">
      <c r="B6761" t="s">
        <v>5088</v>
      </c>
      <c r="C6761" s="24">
        <v>4453.0009999999993</v>
      </c>
    </row>
    <row r="6762" spans="2:3" x14ac:dyDescent="0.25">
      <c r="B6762" t="s">
        <v>9978</v>
      </c>
      <c r="C6762" s="24">
        <v>4447.8615</v>
      </c>
    </row>
    <row r="6763" spans="2:3" x14ac:dyDescent="0.25">
      <c r="B6763" t="s">
        <v>18428</v>
      </c>
      <c r="C6763" s="24">
        <v>4447.4480999999996</v>
      </c>
    </row>
    <row r="6764" spans="2:3" x14ac:dyDescent="0.25">
      <c r="B6764" t="s">
        <v>7025</v>
      </c>
      <c r="C6764" s="24">
        <v>4447.1181999999999</v>
      </c>
    </row>
    <row r="6765" spans="2:3" x14ac:dyDescent="0.25">
      <c r="B6765" t="s">
        <v>4139</v>
      </c>
      <c r="C6765" s="24">
        <v>4446.9872000000005</v>
      </c>
    </row>
    <row r="6766" spans="2:3" x14ac:dyDescent="0.25">
      <c r="B6766" t="s">
        <v>16591</v>
      </c>
      <c r="C6766" s="24">
        <v>4446.4648999999999</v>
      </c>
    </row>
    <row r="6767" spans="2:3" x14ac:dyDescent="0.25">
      <c r="B6767" t="s">
        <v>10321</v>
      </c>
      <c r="C6767" s="24">
        <v>4444.2424000000001</v>
      </c>
    </row>
    <row r="6768" spans="2:3" x14ac:dyDescent="0.25">
      <c r="B6768" t="s">
        <v>13046</v>
      </c>
      <c r="C6768" s="24">
        <v>4441.3846000000003</v>
      </c>
    </row>
    <row r="6769" spans="2:3" x14ac:dyDescent="0.25">
      <c r="B6769" t="s">
        <v>14399</v>
      </c>
      <c r="C6769" s="24">
        <v>4439.4492</v>
      </c>
    </row>
    <row r="6770" spans="2:3" x14ac:dyDescent="0.25">
      <c r="B6770" t="s">
        <v>6356</v>
      </c>
      <c r="C6770" s="24">
        <v>4437.7825999999995</v>
      </c>
    </row>
    <row r="6771" spans="2:3" x14ac:dyDescent="0.25">
      <c r="B6771" t="s">
        <v>6996</v>
      </c>
      <c r="C6771" s="24">
        <v>4436.9896999999992</v>
      </c>
    </row>
    <row r="6772" spans="2:3" x14ac:dyDescent="0.25">
      <c r="B6772" t="s">
        <v>1064</v>
      </c>
      <c r="C6772" s="24">
        <v>4430.7485999999999</v>
      </c>
    </row>
    <row r="6773" spans="2:3" x14ac:dyDescent="0.25">
      <c r="B6773" t="s">
        <v>10199</v>
      </c>
      <c r="C6773" s="24">
        <v>4428.0433999999996</v>
      </c>
    </row>
    <row r="6774" spans="2:3" x14ac:dyDescent="0.25">
      <c r="B6774" t="s">
        <v>610</v>
      </c>
      <c r="C6774" s="24">
        <v>4425.4391000000005</v>
      </c>
    </row>
    <row r="6775" spans="2:3" x14ac:dyDescent="0.25">
      <c r="B6775" t="s">
        <v>15863</v>
      </c>
      <c r="C6775" s="24">
        <v>4424.5612000000001</v>
      </c>
    </row>
    <row r="6776" spans="2:3" x14ac:dyDescent="0.25">
      <c r="B6776" t="s">
        <v>849</v>
      </c>
      <c r="C6776" s="24">
        <v>4423.3455999999996</v>
      </c>
    </row>
    <row r="6777" spans="2:3" x14ac:dyDescent="0.25">
      <c r="B6777" t="s">
        <v>9818</v>
      </c>
      <c r="C6777" s="24">
        <v>4422.2883000000002</v>
      </c>
    </row>
    <row r="6778" spans="2:3" x14ac:dyDescent="0.25">
      <c r="B6778" t="s">
        <v>776</v>
      </c>
      <c r="C6778" s="24">
        <v>4419.4530999999997</v>
      </c>
    </row>
    <row r="6779" spans="2:3" x14ac:dyDescent="0.25">
      <c r="B6779" t="s">
        <v>14466</v>
      </c>
      <c r="C6779" s="24">
        <v>4413.7565999999997</v>
      </c>
    </row>
    <row r="6780" spans="2:3" x14ac:dyDescent="0.25">
      <c r="B6780" t="s">
        <v>14269</v>
      </c>
      <c r="C6780" s="24">
        <v>4409.8438999999998</v>
      </c>
    </row>
    <row r="6781" spans="2:3" x14ac:dyDescent="0.25">
      <c r="B6781" t="s">
        <v>6486</v>
      </c>
      <c r="C6781" s="24">
        <v>4405.5860000000002</v>
      </c>
    </row>
    <row r="6782" spans="2:3" x14ac:dyDescent="0.25">
      <c r="B6782" t="s">
        <v>895</v>
      </c>
      <c r="C6782" s="24">
        <v>4404.1383000000005</v>
      </c>
    </row>
    <row r="6783" spans="2:3" x14ac:dyDescent="0.25">
      <c r="B6783" t="s">
        <v>14068</v>
      </c>
      <c r="C6783" s="24">
        <v>4402.6575000000003</v>
      </c>
    </row>
    <row r="6784" spans="2:3" x14ac:dyDescent="0.25">
      <c r="B6784" t="s">
        <v>12753</v>
      </c>
      <c r="C6784" s="24">
        <v>4402.5595000000003</v>
      </c>
    </row>
    <row r="6785" spans="2:3" x14ac:dyDescent="0.25">
      <c r="B6785" t="s">
        <v>14183</v>
      </c>
      <c r="C6785" s="24">
        <v>4399.3113000000003</v>
      </c>
    </row>
    <row r="6786" spans="2:3" x14ac:dyDescent="0.25">
      <c r="B6786" t="s">
        <v>17519</v>
      </c>
      <c r="C6786" s="24">
        <v>4396.3041999999987</v>
      </c>
    </row>
    <row r="6787" spans="2:3" x14ac:dyDescent="0.25">
      <c r="B6787" t="s">
        <v>7371</v>
      </c>
      <c r="C6787" s="24">
        <v>4395.0711000000001</v>
      </c>
    </row>
    <row r="6788" spans="2:3" x14ac:dyDescent="0.25">
      <c r="B6788" t="s">
        <v>4853</v>
      </c>
      <c r="C6788" s="24">
        <v>4392.0443999999998</v>
      </c>
    </row>
    <row r="6789" spans="2:3" x14ac:dyDescent="0.25">
      <c r="B6789" t="s">
        <v>6474</v>
      </c>
      <c r="C6789" s="24">
        <v>4390.0807999999997</v>
      </c>
    </row>
    <row r="6790" spans="2:3" x14ac:dyDescent="0.25">
      <c r="B6790" t="s">
        <v>5306</v>
      </c>
      <c r="C6790" s="24">
        <v>4389.9402</v>
      </c>
    </row>
    <row r="6791" spans="2:3" x14ac:dyDescent="0.25">
      <c r="B6791" t="s">
        <v>2528</v>
      </c>
      <c r="C6791" s="24">
        <v>4387.9369000000006</v>
      </c>
    </row>
    <row r="6792" spans="2:3" x14ac:dyDescent="0.25">
      <c r="B6792" t="s">
        <v>10355</v>
      </c>
      <c r="C6792" s="24">
        <v>4386.3905999999997</v>
      </c>
    </row>
    <row r="6793" spans="2:3" x14ac:dyDescent="0.25">
      <c r="B6793" t="s">
        <v>4992</v>
      </c>
      <c r="C6793" s="24">
        <v>4385.1356999999998</v>
      </c>
    </row>
    <row r="6794" spans="2:3" x14ac:dyDescent="0.25">
      <c r="B6794" t="s">
        <v>2064</v>
      </c>
      <c r="C6794" s="24">
        <v>4382.2384000000002</v>
      </c>
    </row>
    <row r="6795" spans="2:3" x14ac:dyDescent="0.25">
      <c r="B6795" t="s">
        <v>16474</v>
      </c>
      <c r="C6795" s="24">
        <v>4376.1215000000002</v>
      </c>
    </row>
    <row r="6796" spans="2:3" x14ac:dyDescent="0.25">
      <c r="B6796" t="s">
        <v>10704</v>
      </c>
      <c r="C6796" s="24">
        <v>4375.3305999999993</v>
      </c>
    </row>
    <row r="6797" spans="2:3" x14ac:dyDescent="0.25">
      <c r="B6797" t="s">
        <v>6821</v>
      </c>
      <c r="C6797" s="24">
        <v>4375.0659999999998</v>
      </c>
    </row>
    <row r="6798" spans="2:3" x14ac:dyDescent="0.25">
      <c r="B6798" t="s">
        <v>16036</v>
      </c>
      <c r="C6798" s="24">
        <v>4374.8159999999998</v>
      </c>
    </row>
    <row r="6799" spans="2:3" x14ac:dyDescent="0.25">
      <c r="B6799" t="s">
        <v>17687</v>
      </c>
      <c r="C6799" s="24">
        <v>4373.0380999999998</v>
      </c>
    </row>
    <row r="6800" spans="2:3" x14ac:dyDescent="0.25">
      <c r="B6800" t="s">
        <v>17738</v>
      </c>
      <c r="C6800" s="24">
        <v>4364.8652999999995</v>
      </c>
    </row>
    <row r="6801" spans="2:3" x14ac:dyDescent="0.25">
      <c r="B6801" t="s">
        <v>10013</v>
      </c>
      <c r="C6801" s="24">
        <v>4363.0833000000002</v>
      </c>
    </row>
    <row r="6802" spans="2:3" x14ac:dyDescent="0.25">
      <c r="B6802" t="s">
        <v>4127</v>
      </c>
      <c r="C6802" s="24">
        <v>4360.6473999999998</v>
      </c>
    </row>
    <row r="6803" spans="2:3" x14ac:dyDescent="0.25">
      <c r="B6803" t="s">
        <v>17881</v>
      </c>
      <c r="C6803" s="24">
        <v>4351.2636999999995</v>
      </c>
    </row>
    <row r="6804" spans="2:3" x14ac:dyDescent="0.25">
      <c r="B6804" t="s">
        <v>15547</v>
      </c>
      <c r="C6804" s="24">
        <v>4350.4378000000006</v>
      </c>
    </row>
    <row r="6805" spans="2:3" x14ac:dyDescent="0.25">
      <c r="B6805" t="s">
        <v>18969</v>
      </c>
      <c r="C6805" s="24">
        <v>4342.7871999999998</v>
      </c>
    </row>
    <row r="6806" spans="2:3" x14ac:dyDescent="0.25">
      <c r="B6806" t="s">
        <v>18887</v>
      </c>
      <c r="C6806" s="24">
        <v>4340.4782999999998</v>
      </c>
    </row>
    <row r="6807" spans="2:3" x14ac:dyDescent="0.25">
      <c r="B6807" t="s">
        <v>1931</v>
      </c>
      <c r="C6807" s="24">
        <v>4334.8526000000002</v>
      </c>
    </row>
    <row r="6808" spans="2:3" x14ac:dyDescent="0.25">
      <c r="B6808" t="s">
        <v>17235</v>
      </c>
      <c r="C6808" s="24">
        <v>4329.3599999999997</v>
      </c>
    </row>
    <row r="6809" spans="2:3" x14ac:dyDescent="0.25">
      <c r="B6809" t="s">
        <v>1223</v>
      </c>
      <c r="C6809" s="24">
        <v>4329.3599999999997</v>
      </c>
    </row>
    <row r="6810" spans="2:3" x14ac:dyDescent="0.25">
      <c r="B6810" t="s">
        <v>907</v>
      </c>
      <c r="C6810" s="24">
        <v>4329.3599999999997</v>
      </c>
    </row>
    <row r="6811" spans="2:3" x14ac:dyDescent="0.25">
      <c r="B6811" t="s">
        <v>1482</v>
      </c>
      <c r="C6811" s="24">
        <v>4325.5901999999996</v>
      </c>
    </row>
    <row r="6812" spans="2:3" x14ac:dyDescent="0.25">
      <c r="B6812" t="s">
        <v>5238</v>
      </c>
      <c r="C6812" s="24">
        <v>4324.3022999999994</v>
      </c>
    </row>
    <row r="6813" spans="2:3" x14ac:dyDescent="0.25">
      <c r="B6813" t="s">
        <v>2517</v>
      </c>
      <c r="C6813" s="24">
        <v>4318.0950999999995</v>
      </c>
    </row>
    <row r="6814" spans="2:3" x14ac:dyDescent="0.25">
      <c r="B6814" t="s">
        <v>18588</v>
      </c>
      <c r="C6814" s="24">
        <v>4316.0897999999997</v>
      </c>
    </row>
    <row r="6815" spans="2:3" x14ac:dyDescent="0.25">
      <c r="B6815" t="s">
        <v>8604</v>
      </c>
      <c r="C6815" s="24">
        <v>4315.8539000000001</v>
      </c>
    </row>
    <row r="6816" spans="2:3" x14ac:dyDescent="0.25">
      <c r="B6816" t="s">
        <v>17633</v>
      </c>
      <c r="C6816" s="24">
        <v>4315.6779999999999</v>
      </c>
    </row>
    <row r="6817" spans="2:3" x14ac:dyDescent="0.25">
      <c r="B6817" t="s">
        <v>17196</v>
      </c>
      <c r="C6817" s="24">
        <v>4315.0427</v>
      </c>
    </row>
    <row r="6818" spans="2:3" x14ac:dyDescent="0.25">
      <c r="B6818" t="s">
        <v>12511</v>
      </c>
      <c r="C6818" s="24">
        <v>4312.7439999999997</v>
      </c>
    </row>
    <row r="6819" spans="2:3" x14ac:dyDescent="0.25">
      <c r="B6819" t="s">
        <v>6574</v>
      </c>
      <c r="C6819" s="24">
        <v>4309.5155999999997</v>
      </c>
    </row>
    <row r="6820" spans="2:3" x14ac:dyDescent="0.25">
      <c r="B6820" t="s">
        <v>2081</v>
      </c>
      <c r="C6820" s="24">
        <v>4308.7520000000004</v>
      </c>
    </row>
    <row r="6821" spans="2:3" x14ac:dyDescent="0.25">
      <c r="B6821" t="s">
        <v>1227</v>
      </c>
      <c r="C6821" s="24">
        <v>4304.3935000000001</v>
      </c>
    </row>
    <row r="6822" spans="2:3" x14ac:dyDescent="0.25">
      <c r="B6822" t="s">
        <v>11026</v>
      </c>
      <c r="C6822" s="24">
        <v>4300.2725000000009</v>
      </c>
    </row>
    <row r="6823" spans="2:3" x14ac:dyDescent="0.25">
      <c r="B6823" t="s">
        <v>5037</v>
      </c>
      <c r="C6823" s="24">
        <v>4299.6642000000002</v>
      </c>
    </row>
    <row r="6824" spans="2:3" x14ac:dyDescent="0.25">
      <c r="B6824" t="s">
        <v>17364</v>
      </c>
      <c r="C6824" s="24">
        <v>4296.9193000000005</v>
      </c>
    </row>
    <row r="6825" spans="2:3" x14ac:dyDescent="0.25">
      <c r="B6825" t="s">
        <v>9023</v>
      </c>
      <c r="C6825" s="24">
        <v>4293.6786000000002</v>
      </c>
    </row>
    <row r="6826" spans="2:3" x14ac:dyDescent="0.25">
      <c r="B6826" t="s">
        <v>1742</v>
      </c>
      <c r="C6826" s="24">
        <v>4293.1390000000001</v>
      </c>
    </row>
    <row r="6827" spans="2:3" x14ac:dyDescent="0.25">
      <c r="B6827" t="s">
        <v>18187</v>
      </c>
      <c r="C6827" s="24">
        <v>4293.1035999999995</v>
      </c>
    </row>
    <row r="6828" spans="2:3" x14ac:dyDescent="0.25">
      <c r="B6828" t="s">
        <v>13872</v>
      </c>
      <c r="C6828" s="24">
        <v>4291.8207000000002</v>
      </c>
    </row>
    <row r="6829" spans="2:3" x14ac:dyDescent="0.25">
      <c r="B6829" t="s">
        <v>12176</v>
      </c>
      <c r="C6829" s="24">
        <v>4289.4784</v>
      </c>
    </row>
    <row r="6830" spans="2:3" x14ac:dyDescent="0.25">
      <c r="B6830" t="s">
        <v>4192</v>
      </c>
      <c r="C6830" s="24">
        <v>4289.2785000000003</v>
      </c>
    </row>
    <row r="6831" spans="2:3" x14ac:dyDescent="0.25">
      <c r="B6831" t="s">
        <v>12483</v>
      </c>
      <c r="C6831" s="24">
        <v>4287.6459000000004</v>
      </c>
    </row>
    <row r="6832" spans="2:3" x14ac:dyDescent="0.25">
      <c r="B6832" t="s">
        <v>14491</v>
      </c>
      <c r="C6832" s="24">
        <v>4282.9466000000002</v>
      </c>
    </row>
    <row r="6833" spans="2:3" x14ac:dyDescent="0.25">
      <c r="B6833" t="s">
        <v>5374</v>
      </c>
      <c r="C6833" s="24">
        <v>4277.3127999999997</v>
      </c>
    </row>
    <row r="6834" spans="2:3" x14ac:dyDescent="0.25">
      <c r="B6834" t="s">
        <v>18064</v>
      </c>
      <c r="C6834" s="24">
        <v>4272.7852000000003</v>
      </c>
    </row>
    <row r="6835" spans="2:3" x14ac:dyDescent="0.25">
      <c r="B6835" t="s">
        <v>4818</v>
      </c>
      <c r="C6835" s="24">
        <v>4271.2353000000003</v>
      </c>
    </row>
    <row r="6836" spans="2:3" x14ac:dyDescent="0.25">
      <c r="B6836" t="s">
        <v>11673</v>
      </c>
      <c r="C6836" s="24">
        <v>4270.5987000000005</v>
      </c>
    </row>
    <row r="6837" spans="2:3" x14ac:dyDescent="0.25">
      <c r="B6837" t="s">
        <v>16913</v>
      </c>
      <c r="C6837" s="24">
        <v>4269.5628999999999</v>
      </c>
    </row>
    <row r="6838" spans="2:3" x14ac:dyDescent="0.25">
      <c r="B6838" t="s">
        <v>3224</v>
      </c>
      <c r="C6838" s="24">
        <v>4265.8606</v>
      </c>
    </row>
    <row r="6839" spans="2:3" x14ac:dyDescent="0.25">
      <c r="B6839" t="s">
        <v>9056</v>
      </c>
      <c r="C6839" s="24">
        <v>4265.209600000001</v>
      </c>
    </row>
    <row r="6840" spans="2:3" x14ac:dyDescent="0.25">
      <c r="B6840" t="s">
        <v>14567</v>
      </c>
      <c r="C6840" s="24">
        <v>4264.4519</v>
      </c>
    </row>
    <row r="6841" spans="2:3" x14ac:dyDescent="0.25">
      <c r="B6841" t="s">
        <v>13123</v>
      </c>
      <c r="C6841" s="24">
        <v>4264.4075999999995</v>
      </c>
    </row>
    <row r="6842" spans="2:3" x14ac:dyDescent="0.25">
      <c r="B6842" t="s">
        <v>4602</v>
      </c>
      <c r="C6842" s="24">
        <v>4263.7721000000001</v>
      </c>
    </row>
    <row r="6843" spans="2:3" x14ac:dyDescent="0.25">
      <c r="B6843" t="s">
        <v>624</v>
      </c>
      <c r="C6843" s="24">
        <v>4262.6788000000006</v>
      </c>
    </row>
    <row r="6844" spans="2:3" x14ac:dyDescent="0.25">
      <c r="B6844" t="s">
        <v>4524</v>
      </c>
      <c r="C6844" s="24">
        <v>4261.8943000000008</v>
      </c>
    </row>
    <row r="6845" spans="2:3" x14ac:dyDescent="0.25">
      <c r="B6845" t="s">
        <v>9113</v>
      </c>
      <c r="C6845" s="24">
        <v>4259.6426999999994</v>
      </c>
    </row>
    <row r="6846" spans="2:3" x14ac:dyDescent="0.25">
      <c r="B6846" t="s">
        <v>9532</v>
      </c>
      <c r="C6846" s="24">
        <v>4257.3854000000001</v>
      </c>
    </row>
    <row r="6847" spans="2:3" x14ac:dyDescent="0.25">
      <c r="B6847" t="s">
        <v>12092</v>
      </c>
      <c r="C6847" s="24">
        <v>4247.4423999999999</v>
      </c>
    </row>
    <row r="6848" spans="2:3" x14ac:dyDescent="0.25">
      <c r="B6848" t="s">
        <v>16344</v>
      </c>
      <c r="C6848" s="24">
        <v>4246.4223000000011</v>
      </c>
    </row>
    <row r="6849" spans="2:3" x14ac:dyDescent="0.25">
      <c r="B6849" t="s">
        <v>12864</v>
      </c>
      <c r="C6849" s="24">
        <v>4246.1184999999996</v>
      </c>
    </row>
    <row r="6850" spans="2:3" x14ac:dyDescent="0.25">
      <c r="B6850" t="s">
        <v>6723</v>
      </c>
      <c r="C6850" s="24">
        <v>4243.5663000000004</v>
      </c>
    </row>
    <row r="6851" spans="2:3" x14ac:dyDescent="0.25">
      <c r="B6851" t="s">
        <v>5477</v>
      </c>
      <c r="C6851" s="24">
        <v>4241.8514999999998</v>
      </c>
    </row>
    <row r="6852" spans="2:3" x14ac:dyDescent="0.25">
      <c r="B6852" t="s">
        <v>6394</v>
      </c>
      <c r="C6852" s="24">
        <v>4241.6283999999996</v>
      </c>
    </row>
    <row r="6853" spans="2:3" x14ac:dyDescent="0.25">
      <c r="B6853" t="s">
        <v>17424</v>
      </c>
      <c r="C6853" s="24">
        <v>4239.1545999999998</v>
      </c>
    </row>
    <row r="6854" spans="2:3" x14ac:dyDescent="0.25">
      <c r="B6854" t="s">
        <v>5147</v>
      </c>
      <c r="C6854" s="24">
        <v>4237.8266000000003</v>
      </c>
    </row>
    <row r="6855" spans="2:3" x14ac:dyDescent="0.25">
      <c r="B6855" t="s">
        <v>13083</v>
      </c>
      <c r="C6855" s="24">
        <v>4235.7465999999995</v>
      </c>
    </row>
    <row r="6856" spans="2:3" x14ac:dyDescent="0.25">
      <c r="B6856" t="s">
        <v>984</v>
      </c>
      <c r="C6856" s="24">
        <v>4235.5320999999994</v>
      </c>
    </row>
    <row r="6857" spans="2:3" x14ac:dyDescent="0.25">
      <c r="B6857" t="s">
        <v>8740</v>
      </c>
      <c r="C6857" s="24">
        <v>4231.9915999999985</v>
      </c>
    </row>
    <row r="6858" spans="2:3" x14ac:dyDescent="0.25">
      <c r="B6858" t="s">
        <v>13884</v>
      </c>
      <c r="C6858" s="24">
        <v>4230.1826000000001</v>
      </c>
    </row>
    <row r="6859" spans="2:3" x14ac:dyDescent="0.25">
      <c r="B6859" t="s">
        <v>6068</v>
      </c>
      <c r="C6859" s="24">
        <v>4227.4278999999997</v>
      </c>
    </row>
    <row r="6860" spans="2:3" x14ac:dyDescent="0.25">
      <c r="B6860" t="s">
        <v>6099</v>
      </c>
      <c r="C6860" s="24">
        <v>4220.9678999999996</v>
      </c>
    </row>
    <row r="6861" spans="2:3" x14ac:dyDescent="0.25">
      <c r="B6861" t="s">
        <v>18792</v>
      </c>
      <c r="C6861" s="24">
        <v>4220.9273999999996</v>
      </c>
    </row>
    <row r="6862" spans="2:3" x14ac:dyDescent="0.25">
      <c r="B6862" t="s">
        <v>18854</v>
      </c>
      <c r="C6862" s="24">
        <v>4220.9273999999996</v>
      </c>
    </row>
    <row r="6863" spans="2:3" x14ac:dyDescent="0.25">
      <c r="B6863" t="s">
        <v>15832</v>
      </c>
      <c r="C6863" s="24">
        <v>4220.9273999999996</v>
      </c>
    </row>
    <row r="6864" spans="2:3" x14ac:dyDescent="0.25">
      <c r="B6864" t="s">
        <v>12458</v>
      </c>
      <c r="C6864" s="24">
        <v>4220.9273999999996</v>
      </c>
    </row>
    <row r="6865" spans="2:3" x14ac:dyDescent="0.25">
      <c r="B6865" t="s">
        <v>11275</v>
      </c>
      <c r="C6865" s="24">
        <v>4220.9273999999996</v>
      </c>
    </row>
    <row r="6866" spans="2:3" x14ac:dyDescent="0.25">
      <c r="B6866" t="s">
        <v>12500</v>
      </c>
      <c r="C6866" s="24">
        <v>4220.9273999999996</v>
      </c>
    </row>
    <row r="6867" spans="2:3" x14ac:dyDescent="0.25">
      <c r="B6867" t="s">
        <v>8184</v>
      </c>
      <c r="C6867" s="24">
        <v>4220.9273999999996</v>
      </c>
    </row>
    <row r="6868" spans="2:3" x14ac:dyDescent="0.25">
      <c r="B6868" t="s">
        <v>7337</v>
      </c>
      <c r="C6868" s="24">
        <v>4220.9273999999996</v>
      </c>
    </row>
    <row r="6869" spans="2:3" x14ac:dyDescent="0.25">
      <c r="B6869" t="s">
        <v>6647</v>
      </c>
      <c r="C6869" s="24">
        <v>4220.9273999999996</v>
      </c>
    </row>
    <row r="6870" spans="2:3" x14ac:dyDescent="0.25">
      <c r="B6870" t="s">
        <v>9241</v>
      </c>
      <c r="C6870" s="24">
        <v>4220.9273999999996</v>
      </c>
    </row>
    <row r="6871" spans="2:3" x14ac:dyDescent="0.25">
      <c r="B6871" t="s">
        <v>3799</v>
      </c>
      <c r="C6871" s="24">
        <v>4220.9273999999996</v>
      </c>
    </row>
    <row r="6872" spans="2:3" x14ac:dyDescent="0.25">
      <c r="B6872" t="s">
        <v>1188</v>
      </c>
      <c r="C6872" s="24">
        <v>4220.9273999999996</v>
      </c>
    </row>
    <row r="6873" spans="2:3" x14ac:dyDescent="0.25">
      <c r="B6873" t="s">
        <v>2726</v>
      </c>
      <c r="C6873" s="24">
        <v>4220.9273999999996</v>
      </c>
    </row>
    <row r="6874" spans="2:3" x14ac:dyDescent="0.25">
      <c r="B6874" t="s">
        <v>2352</v>
      </c>
      <c r="C6874" s="24">
        <v>4220.9273999999996</v>
      </c>
    </row>
    <row r="6875" spans="2:3" x14ac:dyDescent="0.25">
      <c r="B6875" t="s">
        <v>3968</v>
      </c>
      <c r="C6875" s="24">
        <v>4220.9273999999996</v>
      </c>
    </row>
    <row r="6876" spans="2:3" x14ac:dyDescent="0.25">
      <c r="B6876" t="s">
        <v>3789</v>
      </c>
      <c r="C6876" s="24">
        <v>4220.9273999999996</v>
      </c>
    </row>
    <row r="6877" spans="2:3" x14ac:dyDescent="0.25">
      <c r="B6877" t="s">
        <v>15296</v>
      </c>
      <c r="C6877" s="24">
        <v>4220.3546999999999</v>
      </c>
    </row>
    <row r="6878" spans="2:3" x14ac:dyDescent="0.25">
      <c r="B6878" t="s">
        <v>13463</v>
      </c>
      <c r="C6878" s="24">
        <v>4219.4508999999998</v>
      </c>
    </row>
    <row r="6879" spans="2:3" x14ac:dyDescent="0.25">
      <c r="B6879" t="s">
        <v>5956</v>
      </c>
      <c r="C6879" s="24">
        <v>4219.1242000000002</v>
      </c>
    </row>
    <row r="6880" spans="2:3" x14ac:dyDescent="0.25">
      <c r="B6880" t="s">
        <v>10423</v>
      </c>
      <c r="C6880" s="24">
        <v>4217.482</v>
      </c>
    </row>
    <row r="6881" spans="2:3" x14ac:dyDescent="0.25">
      <c r="B6881" t="s">
        <v>15071</v>
      </c>
      <c r="C6881" s="24">
        <v>4217.4209000000001</v>
      </c>
    </row>
    <row r="6882" spans="2:3" x14ac:dyDescent="0.25">
      <c r="B6882" t="s">
        <v>17270</v>
      </c>
      <c r="C6882" s="24">
        <v>4215.8548000000001</v>
      </c>
    </row>
    <row r="6883" spans="2:3" x14ac:dyDescent="0.25">
      <c r="B6883" t="s">
        <v>1616</v>
      </c>
      <c r="C6883" s="24">
        <v>4214.1243999999997</v>
      </c>
    </row>
    <row r="6884" spans="2:3" x14ac:dyDescent="0.25">
      <c r="B6884" t="s">
        <v>16851</v>
      </c>
      <c r="C6884" s="24">
        <v>4213.5780000000004</v>
      </c>
    </row>
    <row r="6885" spans="2:3" x14ac:dyDescent="0.25">
      <c r="B6885" t="s">
        <v>16672</v>
      </c>
      <c r="C6885" s="24">
        <v>4211.5560999999998</v>
      </c>
    </row>
    <row r="6886" spans="2:3" x14ac:dyDescent="0.25">
      <c r="B6886" t="s">
        <v>2237</v>
      </c>
      <c r="C6886" s="24">
        <v>4211.1513000000004</v>
      </c>
    </row>
    <row r="6887" spans="2:3" x14ac:dyDescent="0.25">
      <c r="B6887" t="s">
        <v>16587</v>
      </c>
      <c r="C6887" s="24">
        <v>4205.5241999999998</v>
      </c>
    </row>
    <row r="6888" spans="2:3" x14ac:dyDescent="0.25">
      <c r="B6888" t="s">
        <v>2105</v>
      </c>
      <c r="C6888" s="24">
        <v>4205.2694000000001</v>
      </c>
    </row>
    <row r="6889" spans="2:3" x14ac:dyDescent="0.25">
      <c r="B6889" t="s">
        <v>10738</v>
      </c>
      <c r="C6889" s="24">
        <v>4203.1085999999996</v>
      </c>
    </row>
    <row r="6890" spans="2:3" x14ac:dyDescent="0.25">
      <c r="B6890" t="s">
        <v>17935</v>
      </c>
      <c r="C6890" s="24">
        <v>4199.4321</v>
      </c>
    </row>
    <row r="6891" spans="2:3" x14ac:dyDescent="0.25">
      <c r="B6891" t="s">
        <v>16880</v>
      </c>
      <c r="C6891" s="24">
        <v>4197.5554000000002</v>
      </c>
    </row>
    <row r="6892" spans="2:3" x14ac:dyDescent="0.25">
      <c r="B6892" t="s">
        <v>18647</v>
      </c>
      <c r="C6892" s="24">
        <v>4194.8247000000001</v>
      </c>
    </row>
    <row r="6893" spans="2:3" x14ac:dyDescent="0.25">
      <c r="B6893" t="s">
        <v>11167</v>
      </c>
      <c r="C6893" s="24">
        <v>4189.3414000000002</v>
      </c>
    </row>
    <row r="6894" spans="2:3" x14ac:dyDescent="0.25">
      <c r="B6894" t="s">
        <v>12390</v>
      </c>
      <c r="C6894" s="24">
        <v>4189.0789999999997</v>
      </c>
    </row>
    <row r="6895" spans="2:3" x14ac:dyDescent="0.25">
      <c r="B6895" t="s">
        <v>17305</v>
      </c>
      <c r="C6895" s="24">
        <v>4186.8233</v>
      </c>
    </row>
    <row r="6896" spans="2:3" x14ac:dyDescent="0.25">
      <c r="B6896" t="s">
        <v>1490</v>
      </c>
      <c r="C6896" s="24">
        <v>4185.6881999999996</v>
      </c>
    </row>
    <row r="6897" spans="2:3" x14ac:dyDescent="0.25">
      <c r="B6897" t="s">
        <v>9267</v>
      </c>
      <c r="C6897" s="24">
        <v>4182.5623999999998</v>
      </c>
    </row>
    <row r="6898" spans="2:3" x14ac:dyDescent="0.25">
      <c r="B6898" t="s">
        <v>9652</v>
      </c>
      <c r="C6898" s="24">
        <v>4182.4093000000003</v>
      </c>
    </row>
    <row r="6899" spans="2:3" x14ac:dyDescent="0.25">
      <c r="B6899" t="s">
        <v>16700</v>
      </c>
      <c r="C6899" s="24">
        <v>4182.0693000000001</v>
      </c>
    </row>
    <row r="6900" spans="2:3" x14ac:dyDescent="0.25">
      <c r="B6900" t="s">
        <v>6815</v>
      </c>
      <c r="C6900" s="24">
        <v>4175.6812</v>
      </c>
    </row>
    <row r="6901" spans="2:3" x14ac:dyDescent="0.25">
      <c r="B6901" t="s">
        <v>1614</v>
      </c>
      <c r="C6901" s="24">
        <v>4174.2358000000004</v>
      </c>
    </row>
    <row r="6902" spans="2:3" x14ac:dyDescent="0.25">
      <c r="B6902" t="s">
        <v>12510</v>
      </c>
      <c r="C6902" s="24">
        <v>4172.0348000000004</v>
      </c>
    </row>
    <row r="6903" spans="2:3" x14ac:dyDescent="0.25">
      <c r="B6903" t="s">
        <v>14093</v>
      </c>
      <c r="C6903" s="24">
        <v>4172.0348000000004</v>
      </c>
    </row>
    <row r="6904" spans="2:3" x14ac:dyDescent="0.25">
      <c r="B6904" t="s">
        <v>8917</v>
      </c>
      <c r="C6904" s="24">
        <v>4172.0348000000004</v>
      </c>
    </row>
    <row r="6905" spans="2:3" x14ac:dyDescent="0.25">
      <c r="B6905" t="s">
        <v>3082</v>
      </c>
      <c r="C6905" s="24">
        <v>4171.4652999999998</v>
      </c>
    </row>
    <row r="6906" spans="2:3" x14ac:dyDescent="0.25">
      <c r="B6906" t="s">
        <v>11593</v>
      </c>
      <c r="C6906" s="24">
        <v>4168.5415999999996</v>
      </c>
    </row>
    <row r="6907" spans="2:3" x14ac:dyDescent="0.25">
      <c r="B6907" t="s">
        <v>796</v>
      </c>
      <c r="C6907" s="24">
        <v>4157.9697999999999</v>
      </c>
    </row>
    <row r="6908" spans="2:3" x14ac:dyDescent="0.25">
      <c r="B6908" t="s">
        <v>13323</v>
      </c>
      <c r="C6908" s="24">
        <v>4156.1443999999992</v>
      </c>
    </row>
    <row r="6909" spans="2:3" x14ac:dyDescent="0.25">
      <c r="B6909" t="s">
        <v>18320</v>
      </c>
      <c r="C6909" s="24">
        <v>4151.4102000000003</v>
      </c>
    </row>
    <row r="6910" spans="2:3" x14ac:dyDescent="0.25">
      <c r="B6910" t="s">
        <v>18941</v>
      </c>
      <c r="C6910" s="24">
        <v>4147.9675999999999</v>
      </c>
    </row>
    <row r="6911" spans="2:3" x14ac:dyDescent="0.25">
      <c r="B6911" t="s">
        <v>18878</v>
      </c>
      <c r="C6911" s="24">
        <v>4146.6517000000003</v>
      </c>
    </row>
    <row r="6912" spans="2:3" x14ac:dyDescent="0.25">
      <c r="B6912" t="s">
        <v>5740</v>
      </c>
      <c r="C6912" s="24">
        <v>4146.6378999999997</v>
      </c>
    </row>
    <row r="6913" spans="2:3" x14ac:dyDescent="0.25">
      <c r="B6913" t="s">
        <v>16975</v>
      </c>
      <c r="C6913" s="24">
        <v>4146.0820000000003</v>
      </c>
    </row>
    <row r="6914" spans="2:3" x14ac:dyDescent="0.25">
      <c r="B6914" t="s">
        <v>1295</v>
      </c>
      <c r="C6914" s="24">
        <v>4145.8915999999999</v>
      </c>
    </row>
    <row r="6915" spans="2:3" x14ac:dyDescent="0.25">
      <c r="B6915" t="s">
        <v>13026</v>
      </c>
      <c r="C6915" s="24">
        <v>4145.8450000000003</v>
      </c>
    </row>
    <row r="6916" spans="2:3" x14ac:dyDescent="0.25">
      <c r="B6916" t="s">
        <v>1028</v>
      </c>
      <c r="C6916" s="24">
        <v>4145.4269999999997</v>
      </c>
    </row>
    <row r="6917" spans="2:3" x14ac:dyDescent="0.25">
      <c r="B6917" t="s">
        <v>11226</v>
      </c>
      <c r="C6917" s="24">
        <v>4143.1109999999999</v>
      </c>
    </row>
    <row r="6918" spans="2:3" x14ac:dyDescent="0.25">
      <c r="B6918" t="s">
        <v>9131</v>
      </c>
      <c r="C6918" s="24">
        <v>4140.7457000000004</v>
      </c>
    </row>
    <row r="6919" spans="2:3" x14ac:dyDescent="0.25">
      <c r="B6919" t="s">
        <v>11024</v>
      </c>
      <c r="C6919" s="24">
        <v>4139.6715000000004</v>
      </c>
    </row>
    <row r="6920" spans="2:3" x14ac:dyDescent="0.25">
      <c r="B6920" t="s">
        <v>3878</v>
      </c>
      <c r="C6920" s="24">
        <v>4139.3604999999998</v>
      </c>
    </row>
    <row r="6921" spans="2:3" x14ac:dyDescent="0.25">
      <c r="B6921" t="s">
        <v>11704</v>
      </c>
      <c r="C6921" s="24">
        <v>4131.04</v>
      </c>
    </row>
    <row r="6922" spans="2:3" x14ac:dyDescent="0.25">
      <c r="B6922" t="s">
        <v>6119</v>
      </c>
      <c r="C6922" s="24">
        <v>4130.3922000000002</v>
      </c>
    </row>
    <row r="6923" spans="2:3" x14ac:dyDescent="0.25">
      <c r="B6923" t="s">
        <v>5749</v>
      </c>
      <c r="C6923" s="24">
        <v>4128.2645000000002</v>
      </c>
    </row>
    <row r="6924" spans="2:3" x14ac:dyDescent="0.25">
      <c r="B6924" t="s">
        <v>5287</v>
      </c>
      <c r="C6924" s="24">
        <v>4127.0502999999999</v>
      </c>
    </row>
    <row r="6925" spans="2:3" x14ac:dyDescent="0.25">
      <c r="B6925" t="s">
        <v>15688</v>
      </c>
      <c r="C6925" s="24">
        <v>4124.2410999999993</v>
      </c>
    </row>
    <row r="6926" spans="2:3" x14ac:dyDescent="0.25">
      <c r="B6926" t="s">
        <v>2933</v>
      </c>
      <c r="C6926" s="24">
        <v>4123.7727999999997</v>
      </c>
    </row>
    <row r="6927" spans="2:3" x14ac:dyDescent="0.25">
      <c r="B6927" t="s">
        <v>14181</v>
      </c>
      <c r="C6927" s="24">
        <v>4121.9350000000004</v>
      </c>
    </row>
    <row r="6928" spans="2:3" x14ac:dyDescent="0.25">
      <c r="B6928" t="s">
        <v>3615</v>
      </c>
      <c r="C6928" s="24">
        <v>4118.9176000000007</v>
      </c>
    </row>
    <row r="6929" spans="2:3" x14ac:dyDescent="0.25">
      <c r="B6929" t="s">
        <v>9425</v>
      </c>
      <c r="C6929" s="24">
        <v>4117.9093999999996</v>
      </c>
    </row>
    <row r="6930" spans="2:3" x14ac:dyDescent="0.25">
      <c r="B6930" t="s">
        <v>3591</v>
      </c>
      <c r="C6930" s="24">
        <v>4114.0267999999996</v>
      </c>
    </row>
    <row r="6931" spans="2:3" x14ac:dyDescent="0.25">
      <c r="B6931" t="s">
        <v>8005</v>
      </c>
      <c r="C6931" s="24">
        <v>4106.8657999999996</v>
      </c>
    </row>
    <row r="6932" spans="2:3" x14ac:dyDescent="0.25">
      <c r="B6932" t="s">
        <v>12617</v>
      </c>
      <c r="C6932" s="24">
        <v>4103.2725</v>
      </c>
    </row>
    <row r="6933" spans="2:3" x14ac:dyDescent="0.25">
      <c r="B6933" t="s">
        <v>9478</v>
      </c>
      <c r="C6933" s="24">
        <v>4100.7583000000004</v>
      </c>
    </row>
    <row r="6934" spans="2:3" x14ac:dyDescent="0.25">
      <c r="B6934" t="s">
        <v>1445</v>
      </c>
      <c r="C6934" s="24">
        <v>4098.9373999999998</v>
      </c>
    </row>
    <row r="6935" spans="2:3" x14ac:dyDescent="0.25">
      <c r="B6935" t="s">
        <v>4746</v>
      </c>
      <c r="C6935" s="24">
        <v>4098.6755000000003</v>
      </c>
    </row>
    <row r="6936" spans="2:3" x14ac:dyDescent="0.25">
      <c r="B6936" t="s">
        <v>608</v>
      </c>
      <c r="C6936" s="24">
        <v>4093.9705999999996</v>
      </c>
    </row>
    <row r="6937" spans="2:3" x14ac:dyDescent="0.25">
      <c r="B6937" t="s">
        <v>13651</v>
      </c>
      <c r="C6937" s="24">
        <v>4093.7638999999999</v>
      </c>
    </row>
    <row r="6938" spans="2:3" x14ac:dyDescent="0.25">
      <c r="B6938" t="s">
        <v>17073</v>
      </c>
      <c r="C6938" s="24">
        <v>4092.6565999999998</v>
      </c>
    </row>
    <row r="6939" spans="2:3" x14ac:dyDescent="0.25">
      <c r="B6939" t="s">
        <v>8284</v>
      </c>
      <c r="C6939" s="24">
        <v>4092.5293999999999</v>
      </c>
    </row>
    <row r="6940" spans="2:3" x14ac:dyDescent="0.25">
      <c r="B6940" t="s">
        <v>9845</v>
      </c>
      <c r="C6940" s="24">
        <v>4091.1656999999996</v>
      </c>
    </row>
    <row r="6941" spans="2:3" x14ac:dyDescent="0.25">
      <c r="B6941" t="s">
        <v>6294</v>
      </c>
      <c r="C6941" s="24">
        <v>4086.5848000000001</v>
      </c>
    </row>
    <row r="6942" spans="2:3" x14ac:dyDescent="0.25">
      <c r="B6942" t="s">
        <v>4455</v>
      </c>
      <c r="C6942" s="24">
        <v>4085.9986999999996</v>
      </c>
    </row>
    <row r="6943" spans="2:3" x14ac:dyDescent="0.25">
      <c r="B6943" t="s">
        <v>10179</v>
      </c>
      <c r="C6943" s="24">
        <v>4084.1846000000005</v>
      </c>
    </row>
    <row r="6944" spans="2:3" x14ac:dyDescent="0.25">
      <c r="B6944" t="s">
        <v>7295</v>
      </c>
      <c r="C6944" s="24">
        <v>4082.8621000000003</v>
      </c>
    </row>
    <row r="6945" spans="2:3" x14ac:dyDescent="0.25">
      <c r="B6945" t="s">
        <v>16625</v>
      </c>
      <c r="C6945" s="24">
        <v>4081.2347</v>
      </c>
    </row>
    <row r="6946" spans="2:3" x14ac:dyDescent="0.25">
      <c r="B6946" t="s">
        <v>708</v>
      </c>
      <c r="C6946" s="24">
        <v>4077.1731000000004</v>
      </c>
    </row>
    <row r="6947" spans="2:3" x14ac:dyDescent="0.25">
      <c r="B6947" t="s">
        <v>10832</v>
      </c>
      <c r="C6947" s="24">
        <v>4074.4242999999997</v>
      </c>
    </row>
    <row r="6948" spans="2:3" x14ac:dyDescent="0.25">
      <c r="B6948" t="s">
        <v>15895</v>
      </c>
      <c r="C6948" s="24">
        <v>4074.1019999999999</v>
      </c>
    </row>
    <row r="6949" spans="2:3" x14ac:dyDescent="0.25">
      <c r="B6949" t="s">
        <v>11267</v>
      </c>
      <c r="C6949" s="24">
        <v>4074.1019999999999</v>
      </c>
    </row>
    <row r="6950" spans="2:3" x14ac:dyDescent="0.25">
      <c r="B6950" t="s">
        <v>9254</v>
      </c>
      <c r="C6950" s="24">
        <v>4074.1019999999999</v>
      </c>
    </row>
    <row r="6951" spans="2:3" x14ac:dyDescent="0.25">
      <c r="B6951" t="s">
        <v>3537</v>
      </c>
      <c r="C6951" s="24">
        <v>4074.1019999999999</v>
      </c>
    </row>
    <row r="6952" spans="2:3" x14ac:dyDescent="0.25">
      <c r="B6952" t="s">
        <v>1211</v>
      </c>
      <c r="C6952" s="24">
        <v>4074.1019999999999</v>
      </c>
    </row>
    <row r="6953" spans="2:3" x14ac:dyDescent="0.25">
      <c r="B6953" t="s">
        <v>1303</v>
      </c>
      <c r="C6953" s="24">
        <v>4070.1902999999998</v>
      </c>
    </row>
    <row r="6954" spans="2:3" x14ac:dyDescent="0.25">
      <c r="B6954" t="s">
        <v>11714</v>
      </c>
      <c r="C6954" s="24">
        <v>4065.2838999999999</v>
      </c>
    </row>
    <row r="6955" spans="2:3" x14ac:dyDescent="0.25">
      <c r="B6955" t="s">
        <v>17996</v>
      </c>
      <c r="C6955" s="24">
        <v>4063.2225000000003</v>
      </c>
    </row>
    <row r="6956" spans="2:3" x14ac:dyDescent="0.25">
      <c r="B6956" t="s">
        <v>13251</v>
      </c>
      <c r="C6956" s="24">
        <v>4061.7993999999999</v>
      </c>
    </row>
    <row r="6957" spans="2:3" x14ac:dyDescent="0.25">
      <c r="B6957" t="s">
        <v>2361</v>
      </c>
      <c r="C6957" s="24">
        <v>4061.3392000000003</v>
      </c>
    </row>
    <row r="6958" spans="2:3" x14ac:dyDescent="0.25">
      <c r="B6958" t="s">
        <v>9031</v>
      </c>
      <c r="C6958" s="24">
        <v>4060.9584</v>
      </c>
    </row>
    <row r="6959" spans="2:3" x14ac:dyDescent="0.25">
      <c r="B6959" t="s">
        <v>600</v>
      </c>
      <c r="C6959" s="24">
        <v>4060.9584</v>
      </c>
    </row>
    <row r="6960" spans="2:3" x14ac:dyDescent="0.25">
      <c r="B6960" t="s">
        <v>6426</v>
      </c>
      <c r="C6960" s="24">
        <v>4059.9589000000001</v>
      </c>
    </row>
    <row r="6961" spans="2:3" x14ac:dyDescent="0.25">
      <c r="B6961" t="s">
        <v>17201</v>
      </c>
      <c r="C6961" s="24">
        <v>4059.5293999999999</v>
      </c>
    </row>
    <row r="6962" spans="2:3" x14ac:dyDescent="0.25">
      <c r="B6962" t="s">
        <v>14622</v>
      </c>
      <c r="C6962" s="24">
        <v>4057.6358</v>
      </c>
    </row>
    <row r="6963" spans="2:3" x14ac:dyDescent="0.25">
      <c r="B6963" t="s">
        <v>9559</v>
      </c>
      <c r="C6963" s="24">
        <v>4054.5728999999997</v>
      </c>
    </row>
    <row r="6964" spans="2:3" x14ac:dyDescent="0.25">
      <c r="B6964" t="s">
        <v>18509</v>
      </c>
      <c r="C6964" s="24">
        <v>4053.0493999999999</v>
      </c>
    </row>
    <row r="6965" spans="2:3" x14ac:dyDescent="0.25">
      <c r="B6965" t="s">
        <v>7967</v>
      </c>
      <c r="C6965" s="24">
        <v>4052.1115</v>
      </c>
    </row>
    <row r="6966" spans="2:3" x14ac:dyDescent="0.25">
      <c r="B6966" t="s">
        <v>13416</v>
      </c>
      <c r="C6966" s="24">
        <v>4051.7406000000001</v>
      </c>
    </row>
    <row r="6967" spans="2:3" x14ac:dyDescent="0.25">
      <c r="B6967" t="s">
        <v>16153</v>
      </c>
      <c r="C6967" s="24">
        <v>4048.8581999999997</v>
      </c>
    </row>
    <row r="6968" spans="2:3" x14ac:dyDescent="0.25">
      <c r="B6968" t="s">
        <v>7615</v>
      </c>
      <c r="C6968" s="24">
        <v>4048.5703000000003</v>
      </c>
    </row>
    <row r="6969" spans="2:3" x14ac:dyDescent="0.25">
      <c r="B6969" t="s">
        <v>4081</v>
      </c>
      <c r="C6969" s="24">
        <v>4048.4755999999998</v>
      </c>
    </row>
    <row r="6970" spans="2:3" x14ac:dyDescent="0.25">
      <c r="B6970" t="s">
        <v>13580</v>
      </c>
      <c r="C6970" s="24">
        <v>4045.6176</v>
      </c>
    </row>
    <row r="6971" spans="2:3" x14ac:dyDescent="0.25">
      <c r="B6971" t="s">
        <v>652</v>
      </c>
      <c r="C6971" s="24">
        <v>4045.2267999999999</v>
      </c>
    </row>
    <row r="6972" spans="2:3" x14ac:dyDescent="0.25">
      <c r="B6972" t="s">
        <v>13750</v>
      </c>
      <c r="C6972" s="24">
        <v>4043.6408000000001</v>
      </c>
    </row>
    <row r="6973" spans="2:3" x14ac:dyDescent="0.25">
      <c r="B6973" t="s">
        <v>15177</v>
      </c>
      <c r="C6973" s="24">
        <v>4040.4786000000004</v>
      </c>
    </row>
    <row r="6974" spans="2:3" x14ac:dyDescent="0.25">
      <c r="B6974" t="s">
        <v>13155</v>
      </c>
      <c r="C6974" s="24">
        <v>4039.3620000000001</v>
      </c>
    </row>
    <row r="6975" spans="2:3" x14ac:dyDescent="0.25">
      <c r="B6975" t="s">
        <v>2616</v>
      </c>
      <c r="C6975" s="24">
        <v>4039.3620000000001</v>
      </c>
    </row>
    <row r="6976" spans="2:3" x14ac:dyDescent="0.25">
      <c r="B6976" t="s">
        <v>10676</v>
      </c>
      <c r="C6976" s="24">
        <v>4038.0974000000001</v>
      </c>
    </row>
    <row r="6977" spans="2:3" x14ac:dyDescent="0.25">
      <c r="B6977" t="s">
        <v>17625</v>
      </c>
      <c r="C6977" s="24">
        <v>4035.2168000000001</v>
      </c>
    </row>
    <row r="6978" spans="2:3" x14ac:dyDescent="0.25">
      <c r="B6978" t="s">
        <v>11430</v>
      </c>
      <c r="C6978" s="24">
        <v>4034.9485</v>
      </c>
    </row>
    <row r="6979" spans="2:3" x14ac:dyDescent="0.25">
      <c r="B6979" t="s">
        <v>15993</v>
      </c>
      <c r="C6979" s="24">
        <v>4034.3539999999998</v>
      </c>
    </row>
    <row r="6980" spans="2:3" x14ac:dyDescent="0.25">
      <c r="B6980" t="s">
        <v>3226</v>
      </c>
      <c r="C6980" s="24">
        <v>4031.5369999999998</v>
      </c>
    </row>
    <row r="6981" spans="2:3" x14ac:dyDescent="0.25">
      <c r="B6981" t="s">
        <v>3533</v>
      </c>
      <c r="C6981" s="24">
        <v>4028.913</v>
      </c>
    </row>
    <row r="6982" spans="2:3" x14ac:dyDescent="0.25">
      <c r="B6982" t="s">
        <v>6215</v>
      </c>
      <c r="C6982" s="24">
        <v>4027.5893999999998</v>
      </c>
    </row>
    <row r="6983" spans="2:3" x14ac:dyDescent="0.25">
      <c r="B6983" t="s">
        <v>11968</v>
      </c>
      <c r="C6983" s="24">
        <v>4027.4470000000001</v>
      </c>
    </row>
    <row r="6984" spans="2:3" x14ac:dyDescent="0.25">
      <c r="B6984" t="s">
        <v>18654</v>
      </c>
      <c r="C6984" s="24">
        <v>4026.8829999999998</v>
      </c>
    </row>
    <row r="6985" spans="2:3" x14ac:dyDescent="0.25">
      <c r="B6985" t="s">
        <v>4365</v>
      </c>
      <c r="C6985" s="24">
        <v>4025.0857999999998</v>
      </c>
    </row>
    <row r="6986" spans="2:3" x14ac:dyDescent="0.25">
      <c r="B6986" t="s">
        <v>15562</v>
      </c>
      <c r="C6986" s="24">
        <v>4024.7433999999994</v>
      </c>
    </row>
    <row r="6987" spans="2:3" x14ac:dyDescent="0.25">
      <c r="B6987" t="s">
        <v>8146</v>
      </c>
      <c r="C6987" s="24">
        <v>4021.6325999999999</v>
      </c>
    </row>
    <row r="6988" spans="2:3" x14ac:dyDescent="0.25">
      <c r="B6988" t="s">
        <v>8233</v>
      </c>
      <c r="C6988" s="24">
        <v>4018.5754000000002</v>
      </c>
    </row>
    <row r="6989" spans="2:3" x14ac:dyDescent="0.25">
      <c r="B6989" t="s">
        <v>17459</v>
      </c>
      <c r="C6989" s="24">
        <v>4017.7483999999999</v>
      </c>
    </row>
    <row r="6990" spans="2:3" x14ac:dyDescent="0.25">
      <c r="B6990" t="s">
        <v>11757</v>
      </c>
      <c r="C6990" s="24">
        <v>4017.5318000000002</v>
      </c>
    </row>
    <row r="6991" spans="2:3" x14ac:dyDescent="0.25">
      <c r="B6991" t="s">
        <v>2331</v>
      </c>
      <c r="C6991" s="24">
        <v>4017.0249000000003</v>
      </c>
    </row>
    <row r="6992" spans="2:3" x14ac:dyDescent="0.25">
      <c r="B6992" t="s">
        <v>4767</v>
      </c>
      <c r="C6992" s="24">
        <v>4014.4227999999998</v>
      </c>
    </row>
    <row r="6993" spans="2:3" x14ac:dyDescent="0.25">
      <c r="B6993" t="s">
        <v>1146</v>
      </c>
      <c r="C6993" s="24">
        <v>4014.4227999999998</v>
      </c>
    </row>
    <row r="6994" spans="2:3" x14ac:dyDescent="0.25">
      <c r="B6994" t="s">
        <v>3657</v>
      </c>
      <c r="C6994" s="24">
        <v>4013.9874</v>
      </c>
    </row>
    <row r="6995" spans="2:3" x14ac:dyDescent="0.25">
      <c r="B6995" t="s">
        <v>16695</v>
      </c>
      <c r="C6995" s="24">
        <v>4011.7485000000001</v>
      </c>
    </row>
    <row r="6996" spans="2:3" x14ac:dyDescent="0.25">
      <c r="B6996" t="s">
        <v>9494</v>
      </c>
      <c r="C6996" s="24">
        <v>4011.2488000000003</v>
      </c>
    </row>
    <row r="6997" spans="2:3" x14ac:dyDescent="0.25">
      <c r="B6997" t="s">
        <v>9781</v>
      </c>
      <c r="C6997" s="24">
        <v>4011.2235000000001</v>
      </c>
    </row>
    <row r="6998" spans="2:3" x14ac:dyDescent="0.25">
      <c r="B6998" t="s">
        <v>7875</v>
      </c>
      <c r="C6998" s="24">
        <v>4010.5912000000003</v>
      </c>
    </row>
    <row r="6999" spans="2:3" x14ac:dyDescent="0.25">
      <c r="B6999" t="s">
        <v>16692</v>
      </c>
      <c r="C6999" s="24">
        <v>4005.1086</v>
      </c>
    </row>
    <row r="7000" spans="2:3" x14ac:dyDescent="0.25">
      <c r="B7000" t="s">
        <v>10680</v>
      </c>
      <c r="C7000" s="24">
        <v>4004.4666000000002</v>
      </c>
    </row>
    <row r="7001" spans="2:3" x14ac:dyDescent="0.25">
      <c r="B7001" t="s">
        <v>5291</v>
      </c>
      <c r="C7001" s="24">
        <v>4003.9911000000002</v>
      </c>
    </row>
    <row r="7002" spans="2:3" x14ac:dyDescent="0.25">
      <c r="B7002" t="s">
        <v>18360</v>
      </c>
      <c r="C7002" s="24">
        <v>4003.3265999999999</v>
      </c>
    </row>
    <row r="7003" spans="2:3" x14ac:dyDescent="0.25">
      <c r="B7003" t="s">
        <v>13856</v>
      </c>
      <c r="C7003" s="24">
        <v>3999.9611</v>
      </c>
    </row>
    <row r="7004" spans="2:3" x14ac:dyDescent="0.25">
      <c r="B7004" t="s">
        <v>6949</v>
      </c>
      <c r="C7004" s="24">
        <v>3998.2069000000001</v>
      </c>
    </row>
    <row r="7005" spans="2:3" x14ac:dyDescent="0.25">
      <c r="B7005" t="s">
        <v>4540</v>
      </c>
      <c r="C7005" s="24">
        <v>3997.0310999999997</v>
      </c>
    </row>
    <row r="7006" spans="2:3" x14ac:dyDescent="0.25">
      <c r="B7006" t="s">
        <v>17986</v>
      </c>
      <c r="C7006" s="24">
        <v>3994.0715</v>
      </c>
    </row>
    <row r="7007" spans="2:3" x14ac:dyDescent="0.25">
      <c r="B7007" t="s">
        <v>11291</v>
      </c>
      <c r="C7007" s="24">
        <v>3993.8348000000001</v>
      </c>
    </row>
    <row r="7008" spans="2:3" x14ac:dyDescent="0.25">
      <c r="B7008" t="s">
        <v>8412</v>
      </c>
      <c r="C7008" s="24">
        <v>3993.5230000000001</v>
      </c>
    </row>
    <row r="7009" spans="2:3" x14ac:dyDescent="0.25">
      <c r="B7009" t="s">
        <v>12452</v>
      </c>
      <c r="C7009" s="24">
        <v>3992.5191</v>
      </c>
    </row>
    <row r="7010" spans="2:3" x14ac:dyDescent="0.25">
      <c r="B7010" t="s">
        <v>749</v>
      </c>
      <c r="C7010" s="24">
        <v>3991.2209000000003</v>
      </c>
    </row>
    <row r="7011" spans="2:3" x14ac:dyDescent="0.25">
      <c r="B7011" t="s">
        <v>7103</v>
      </c>
      <c r="C7011" s="24">
        <v>3989.5982000000004</v>
      </c>
    </row>
    <row r="7012" spans="2:3" x14ac:dyDescent="0.25">
      <c r="B7012" t="s">
        <v>18807</v>
      </c>
      <c r="C7012" s="24">
        <v>3985.1125999999999</v>
      </c>
    </row>
    <row r="7013" spans="2:3" x14ac:dyDescent="0.25">
      <c r="B7013" t="s">
        <v>7634</v>
      </c>
      <c r="C7013" s="24">
        <v>3984.9441000000002</v>
      </c>
    </row>
    <row r="7014" spans="2:3" x14ac:dyDescent="0.25">
      <c r="B7014" t="s">
        <v>7160</v>
      </c>
      <c r="C7014" s="24">
        <v>3984.6637999999998</v>
      </c>
    </row>
    <row r="7015" spans="2:3" x14ac:dyDescent="0.25">
      <c r="B7015" t="s">
        <v>17532</v>
      </c>
      <c r="C7015" s="24">
        <v>3984.5362999999998</v>
      </c>
    </row>
    <row r="7016" spans="2:3" x14ac:dyDescent="0.25">
      <c r="B7016" t="s">
        <v>7172</v>
      </c>
      <c r="C7016" s="24">
        <v>3984.2397000000001</v>
      </c>
    </row>
    <row r="7017" spans="2:3" x14ac:dyDescent="0.25">
      <c r="B7017" t="s">
        <v>13515</v>
      </c>
      <c r="C7017" s="24">
        <v>3982.9879000000001</v>
      </c>
    </row>
    <row r="7018" spans="2:3" x14ac:dyDescent="0.25">
      <c r="B7018" t="s">
        <v>7051</v>
      </c>
      <c r="C7018" s="24">
        <v>3980.2143000000001</v>
      </c>
    </row>
    <row r="7019" spans="2:3" x14ac:dyDescent="0.25">
      <c r="B7019" t="s">
        <v>3900</v>
      </c>
      <c r="C7019" s="24">
        <v>3976.2012</v>
      </c>
    </row>
    <row r="7020" spans="2:3" x14ac:dyDescent="0.25">
      <c r="B7020" t="s">
        <v>5486</v>
      </c>
      <c r="C7020" s="24">
        <v>3971.9591</v>
      </c>
    </row>
    <row r="7021" spans="2:3" x14ac:dyDescent="0.25">
      <c r="B7021" t="s">
        <v>2904</v>
      </c>
      <c r="C7021" s="24">
        <v>3970.0492000000004</v>
      </c>
    </row>
    <row r="7022" spans="2:3" x14ac:dyDescent="0.25">
      <c r="B7022" t="s">
        <v>15475</v>
      </c>
      <c r="C7022" s="24">
        <v>3968.5920999999998</v>
      </c>
    </row>
    <row r="7023" spans="2:3" x14ac:dyDescent="0.25">
      <c r="B7023" t="s">
        <v>1802</v>
      </c>
      <c r="C7023" s="24">
        <v>3968.1279999999997</v>
      </c>
    </row>
    <row r="7024" spans="2:3" x14ac:dyDescent="0.25">
      <c r="B7024" t="s">
        <v>11295</v>
      </c>
      <c r="C7024" s="24">
        <v>3968.0610000000001</v>
      </c>
    </row>
    <row r="7025" spans="2:3" x14ac:dyDescent="0.25">
      <c r="B7025" t="s">
        <v>2510</v>
      </c>
      <c r="C7025" s="24">
        <v>3967.9018000000001</v>
      </c>
    </row>
    <row r="7026" spans="2:3" x14ac:dyDescent="0.25">
      <c r="B7026" t="s">
        <v>9518</v>
      </c>
      <c r="C7026" s="24">
        <v>3965.2509999999997</v>
      </c>
    </row>
    <row r="7027" spans="2:3" x14ac:dyDescent="0.25">
      <c r="B7027" t="s">
        <v>8804</v>
      </c>
      <c r="C7027" s="24">
        <v>3962.7442000000001</v>
      </c>
    </row>
    <row r="7028" spans="2:3" x14ac:dyDescent="0.25">
      <c r="B7028" t="s">
        <v>2579</v>
      </c>
      <c r="C7028" s="24">
        <v>3956.9121</v>
      </c>
    </row>
    <row r="7029" spans="2:3" x14ac:dyDescent="0.25">
      <c r="B7029" t="s">
        <v>12943</v>
      </c>
      <c r="C7029" s="24">
        <v>3955.2507999999998</v>
      </c>
    </row>
    <row r="7030" spans="2:3" x14ac:dyDescent="0.25">
      <c r="B7030" t="s">
        <v>2167</v>
      </c>
      <c r="C7030" s="24">
        <v>3955.1835999999998</v>
      </c>
    </row>
    <row r="7031" spans="2:3" x14ac:dyDescent="0.25">
      <c r="B7031" t="s">
        <v>4219</v>
      </c>
      <c r="C7031" s="24">
        <v>3954.7265999999995</v>
      </c>
    </row>
    <row r="7032" spans="2:3" x14ac:dyDescent="0.25">
      <c r="B7032" t="s">
        <v>5071</v>
      </c>
      <c r="C7032" s="24">
        <v>3954.3665000000001</v>
      </c>
    </row>
    <row r="7033" spans="2:3" x14ac:dyDescent="0.25">
      <c r="B7033" t="s">
        <v>12495</v>
      </c>
      <c r="C7033" s="24">
        <v>3952.0094999999997</v>
      </c>
    </row>
    <row r="7034" spans="2:3" x14ac:dyDescent="0.25">
      <c r="B7034" t="s">
        <v>16302</v>
      </c>
      <c r="C7034" s="24">
        <v>3951.3391000000001</v>
      </c>
    </row>
    <row r="7035" spans="2:3" x14ac:dyDescent="0.25">
      <c r="B7035" t="s">
        <v>10260</v>
      </c>
      <c r="C7035" s="24">
        <v>3950.9231</v>
      </c>
    </row>
    <row r="7036" spans="2:3" x14ac:dyDescent="0.25">
      <c r="B7036" t="s">
        <v>16404</v>
      </c>
      <c r="C7036" s="24">
        <v>3950.1486000000009</v>
      </c>
    </row>
    <row r="7037" spans="2:3" x14ac:dyDescent="0.25">
      <c r="B7037" t="s">
        <v>10339</v>
      </c>
      <c r="C7037" s="24">
        <v>3948.9157</v>
      </c>
    </row>
    <row r="7038" spans="2:3" x14ac:dyDescent="0.25">
      <c r="B7038" t="s">
        <v>11041</v>
      </c>
      <c r="C7038" s="24">
        <v>3948.8368</v>
      </c>
    </row>
    <row r="7039" spans="2:3" x14ac:dyDescent="0.25">
      <c r="B7039" t="s">
        <v>7065</v>
      </c>
      <c r="C7039" s="24">
        <v>3947.4850000000001</v>
      </c>
    </row>
    <row r="7040" spans="2:3" x14ac:dyDescent="0.25">
      <c r="B7040" t="s">
        <v>17075</v>
      </c>
      <c r="C7040" s="24">
        <v>3941.9381000000008</v>
      </c>
    </row>
    <row r="7041" spans="2:3" x14ac:dyDescent="0.25">
      <c r="B7041" t="s">
        <v>3580</v>
      </c>
      <c r="C7041" s="24">
        <v>3940.4557</v>
      </c>
    </row>
    <row r="7042" spans="2:3" x14ac:dyDescent="0.25">
      <c r="B7042" t="s">
        <v>9558</v>
      </c>
      <c r="C7042" s="24">
        <v>3940.3790999999997</v>
      </c>
    </row>
    <row r="7043" spans="2:3" x14ac:dyDescent="0.25">
      <c r="B7043" t="s">
        <v>3760</v>
      </c>
      <c r="C7043" s="24">
        <v>3937.0839000000001</v>
      </c>
    </row>
    <row r="7044" spans="2:3" x14ac:dyDescent="0.25">
      <c r="B7044" t="s">
        <v>9884</v>
      </c>
      <c r="C7044" s="24">
        <v>3936.8498</v>
      </c>
    </row>
    <row r="7045" spans="2:3" x14ac:dyDescent="0.25">
      <c r="B7045" t="s">
        <v>7460</v>
      </c>
      <c r="C7045" s="24">
        <v>3936.4750999999997</v>
      </c>
    </row>
    <row r="7046" spans="2:3" x14ac:dyDescent="0.25">
      <c r="B7046" t="s">
        <v>7478</v>
      </c>
      <c r="C7046" s="24">
        <v>3936.3344999999999</v>
      </c>
    </row>
    <row r="7047" spans="2:3" x14ac:dyDescent="0.25">
      <c r="B7047" t="s">
        <v>5105</v>
      </c>
      <c r="C7047" s="24">
        <v>3935.9969999999998</v>
      </c>
    </row>
    <row r="7048" spans="2:3" x14ac:dyDescent="0.25">
      <c r="B7048" t="s">
        <v>11907</v>
      </c>
      <c r="C7048" s="24">
        <v>3932.6727999999998</v>
      </c>
    </row>
    <row r="7049" spans="2:3" x14ac:dyDescent="0.25">
      <c r="B7049" t="s">
        <v>2819</v>
      </c>
      <c r="C7049" s="24">
        <v>3930.3535999999999</v>
      </c>
    </row>
    <row r="7050" spans="2:3" x14ac:dyDescent="0.25">
      <c r="B7050" t="s">
        <v>11383</v>
      </c>
      <c r="C7050" s="24">
        <v>3928.0965999999999</v>
      </c>
    </row>
    <row r="7051" spans="2:3" x14ac:dyDescent="0.25">
      <c r="B7051" t="s">
        <v>13739</v>
      </c>
      <c r="C7051" s="24">
        <v>3927.6008999999999</v>
      </c>
    </row>
    <row r="7052" spans="2:3" x14ac:dyDescent="0.25">
      <c r="B7052" t="s">
        <v>14984</v>
      </c>
      <c r="C7052" s="24">
        <v>3926.808</v>
      </c>
    </row>
    <row r="7053" spans="2:3" x14ac:dyDescent="0.25">
      <c r="B7053" t="s">
        <v>10132</v>
      </c>
      <c r="C7053" s="24">
        <v>3926.808</v>
      </c>
    </row>
    <row r="7054" spans="2:3" x14ac:dyDescent="0.25">
      <c r="B7054" t="s">
        <v>9771</v>
      </c>
      <c r="C7054" s="24">
        <v>3926.808</v>
      </c>
    </row>
    <row r="7055" spans="2:3" x14ac:dyDescent="0.25">
      <c r="B7055" t="s">
        <v>4250</v>
      </c>
      <c r="C7055" s="24">
        <v>3926.808</v>
      </c>
    </row>
    <row r="7056" spans="2:3" x14ac:dyDescent="0.25">
      <c r="B7056" t="s">
        <v>2473</v>
      </c>
      <c r="C7056" s="24">
        <v>3922.6648</v>
      </c>
    </row>
    <row r="7057" spans="2:3" x14ac:dyDescent="0.25">
      <c r="B7057" t="s">
        <v>9299</v>
      </c>
      <c r="C7057" s="24">
        <v>3922.5407</v>
      </c>
    </row>
    <row r="7058" spans="2:3" x14ac:dyDescent="0.25">
      <c r="B7058" t="s">
        <v>6876</v>
      </c>
      <c r="C7058" s="24">
        <v>3914.3114999999998</v>
      </c>
    </row>
    <row r="7059" spans="2:3" x14ac:dyDescent="0.25">
      <c r="B7059" t="s">
        <v>13247</v>
      </c>
      <c r="C7059" s="24">
        <v>3913.1057000000001</v>
      </c>
    </row>
    <row r="7060" spans="2:3" x14ac:dyDescent="0.25">
      <c r="B7060" t="s">
        <v>15907</v>
      </c>
      <c r="C7060" s="24">
        <v>3907.1172999999999</v>
      </c>
    </row>
    <row r="7061" spans="2:3" x14ac:dyDescent="0.25">
      <c r="B7061" t="s">
        <v>12667</v>
      </c>
      <c r="C7061" s="24">
        <v>3902.6280999999999</v>
      </c>
    </row>
    <row r="7062" spans="2:3" x14ac:dyDescent="0.25">
      <c r="B7062" t="s">
        <v>5804</v>
      </c>
      <c r="C7062" s="24">
        <v>3899.2343999999998</v>
      </c>
    </row>
    <row r="7063" spans="2:3" x14ac:dyDescent="0.25">
      <c r="B7063" t="s">
        <v>4273</v>
      </c>
      <c r="C7063" s="24">
        <v>3897.3991000000001</v>
      </c>
    </row>
    <row r="7064" spans="2:3" x14ac:dyDescent="0.25">
      <c r="B7064" t="s">
        <v>7176</v>
      </c>
      <c r="C7064" s="24">
        <v>3896.3635000000004</v>
      </c>
    </row>
    <row r="7065" spans="2:3" x14ac:dyDescent="0.25">
      <c r="B7065" t="s">
        <v>5149</v>
      </c>
      <c r="C7065" s="24">
        <v>3894.8887999999997</v>
      </c>
    </row>
    <row r="7066" spans="2:3" x14ac:dyDescent="0.25">
      <c r="B7066" t="s">
        <v>14238</v>
      </c>
      <c r="C7066" s="24">
        <v>3891.9</v>
      </c>
    </row>
    <row r="7067" spans="2:3" x14ac:dyDescent="0.25">
      <c r="B7067" t="s">
        <v>12673</v>
      </c>
      <c r="C7067" s="24">
        <v>3891.1473999999998</v>
      </c>
    </row>
    <row r="7068" spans="2:3" x14ac:dyDescent="0.25">
      <c r="B7068" t="s">
        <v>15923</v>
      </c>
      <c r="C7068" s="24">
        <v>3890.2838000000002</v>
      </c>
    </row>
    <row r="7069" spans="2:3" x14ac:dyDescent="0.25">
      <c r="B7069" t="s">
        <v>10453</v>
      </c>
      <c r="C7069" s="24">
        <v>3887.0800000000004</v>
      </c>
    </row>
    <row r="7070" spans="2:3" x14ac:dyDescent="0.25">
      <c r="B7070" t="s">
        <v>11003</v>
      </c>
      <c r="C7070" s="24">
        <v>3885.7287999999999</v>
      </c>
    </row>
    <row r="7071" spans="2:3" x14ac:dyDescent="0.25">
      <c r="B7071" t="s">
        <v>17436</v>
      </c>
      <c r="C7071" s="24">
        <v>3885.7035999999998</v>
      </c>
    </row>
    <row r="7072" spans="2:3" x14ac:dyDescent="0.25">
      <c r="B7072" t="s">
        <v>4954</v>
      </c>
      <c r="C7072" s="24">
        <v>3880.2126000000003</v>
      </c>
    </row>
    <row r="7073" spans="2:3" x14ac:dyDescent="0.25">
      <c r="B7073" t="s">
        <v>12486</v>
      </c>
      <c r="C7073" s="24">
        <v>3876.9756000000002</v>
      </c>
    </row>
    <row r="7074" spans="2:3" x14ac:dyDescent="0.25">
      <c r="B7074" t="s">
        <v>6286</v>
      </c>
      <c r="C7074" s="24">
        <v>3876.2737999999995</v>
      </c>
    </row>
    <row r="7075" spans="2:3" x14ac:dyDescent="0.25">
      <c r="B7075" t="s">
        <v>18337</v>
      </c>
      <c r="C7075" s="24">
        <v>3871.3728000000001</v>
      </c>
    </row>
    <row r="7076" spans="2:3" x14ac:dyDescent="0.25">
      <c r="B7076" t="s">
        <v>15377</v>
      </c>
      <c r="C7076" s="24">
        <v>3871.2489999999993</v>
      </c>
    </row>
    <row r="7077" spans="2:3" x14ac:dyDescent="0.25">
      <c r="B7077" t="s">
        <v>1889</v>
      </c>
      <c r="C7077" s="24">
        <v>3868.6309000000001</v>
      </c>
    </row>
    <row r="7078" spans="2:3" x14ac:dyDescent="0.25">
      <c r="B7078" t="s">
        <v>12474</v>
      </c>
      <c r="C7078" s="24">
        <v>3867.317</v>
      </c>
    </row>
    <row r="7079" spans="2:3" x14ac:dyDescent="0.25">
      <c r="B7079" t="s">
        <v>8653</v>
      </c>
      <c r="C7079" s="24">
        <v>3861.8897999999999</v>
      </c>
    </row>
    <row r="7080" spans="2:3" x14ac:dyDescent="0.25">
      <c r="B7080" t="s">
        <v>7110</v>
      </c>
      <c r="C7080" s="24">
        <v>3859.8795</v>
      </c>
    </row>
    <row r="7081" spans="2:3" x14ac:dyDescent="0.25">
      <c r="B7081" t="s">
        <v>7329</v>
      </c>
      <c r="C7081" s="24">
        <v>3859.6886999999997</v>
      </c>
    </row>
    <row r="7082" spans="2:3" x14ac:dyDescent="0.25">
      <c r="B7082" t="s">
        <v>3066</v>
      </c>
      <c r="C7082" s="24">
        <v>3858.8318000000004</v>
      </c>
    </row>
    <row r="7083" spans="2:3" x14ac:dyDescent="0.25">
      <c r="B7083" t="s">
        <v>17803</v>
      </c>
      <c r="C7083" s="24">
        <v>3858.4144000000001</v>
      </c>
    </row>
    <row r="7084" spans="2:3" x14ac:dyDescent="0.25">
      <c r="B7084" t="s">
        <v>8069</v>
      </c>
      <c r="C7084" s="24">
        <v>3856.7809999999999</v>
      </c>
    </row>
    <row r="7085" spans="2:3" x14ac:dyDescent="0.25">
      <c r="B7085" t="s">
        <v>5668</v>
      </c>
      <c r="C7085" s="24">
        <v>3853.0879999999997</v>
      </c>
    </row>
    <row r="7086" spans="2:3" x14ac:dyDescent="0.25">
      <c r="B7086" t="s">
        <v>1345</v>
      </c>
      <c r="C7086" s="24">
        <v>3852.9573</v>
      </c>
    </row>
    <row r="7087" spans="2:3" x14ac:dyDescent="0.25">
      <c r="B7087" t="s">
        <v>15788</v>
      </c>
      <c r="C7087" s="24">
        <v>3851.6842000000001</v>
      </c>
    </row>
    <row r="7088" spans="2:3" x14ac:dyDescent="0.25">
      <c r="B7088" t="s">
        <v>6518</v>
      </c>
      <c r="C7088" s="24">
        <v>3851.6842000000001</v>
      </c>
    </row>
    <row r="7089" spans="2:3" x14ac:dyDescent="0.25">
      <c r="B7089" t="s">
        <v>5736</v>
      </c>
      <c r="C7089" s="24">
        <v>3851.5814999999998</v>
      </c>
    </row>
    <row r="7090" spans="2:3" x14ac:dyDescent="0.25">
      <c r="B7090" t="s">
        <v>7783</v>
      </c>
      <c r="C7090" s="24">
        <v>3851.5814999999998</v>
      </c>
    </row>
    <row r="7091" spans="2:3" x14ac:dyDescent="0.25">
      <c r="B7091" t="s">
        <v>18455</v>
      </c>
      <c r="C7091" s="24">
        <v>3851.5419000000002</v>
      </c>
    </row>
    <row r="7092" spans="2:3" x14ac:dyDescent="0.25">
      <c r="B7092" t="s">
        <v>2900</v>
      </c>
      <c r="C7092" s="24">
        <v>3851.4369999999999</v>
      </c>
    </row>
    <row r="7093" spans="2:3" x14ac:dyDescent="0.25">
      <c r="B7093" t="s">
        <v>2823</v>
      </c>
      <c r="C7093" s="24">
        <v>3851.3773000000001</v>
      </c>
    </row>
    <row r="7094" spans="2:3" x14ac:dyDescent="0.25">
      <c r="B7094" t="s">
        <v>9723</v>
      </c>
      <c r="C7094" s="24">
        <v>3850.4508000000001</v>
      </c>
    </row>
    <row r="7095" spans="2:3" x14ac:dyDescent="0.25">
      <c r="B7095" t="s">
        <v>8380</v>
      </c>
      <c r="C7095" s="24">
        <v>3844.1110000000003</v>
      </c>
    </row>
    <row r="7096" spans="2:3" x14ac:dyDescent="0.25">
      <c r="B7096" t="s">
        <v>12305</v>
      </c>
      <c r="C7096" s="24">
        <v>3843.2714000000001</v>
      </c>
    </row>
    <row r="7097" spans="2:3" x14ac:dyDescent="0.25">
      <c r="B7097" t="s">
        <v>15882</v>
      </c>
      <c r="C7097" s="24">
        <v>3842.7385999999997</v>
      </c>
    </row>
    <row r="7098" spans="2:3" x14ac:dyDescent="0.25">
      <c r="B7098" t="s">
        <v>17773</v>
      </c>
      <c r="C7098" s="24">
        <v>3840.779</v>
      </c>
    </row>
    <row r="7099" spans="2:3" x14ac:dyDescent="0.25">
      <c r="B7099" t="s">
        <v>6754</v>
      </c>
      <c r="C7099" s="24">
        <v>3840.7411999999999</v>
      </c>
    </row>
    <row r="7100" spans="2:3" x14ac:dyDescent="0.25">
      <c r="B7100" t="s">
        <v>786</v>
      </c>
      <c r="C7100" s="24">
        <v>3837.8361</v>
      </c>
    </row>
    <row r="7101" spans="2:3" x14ac:dyDescent="0.25">
      <c r="B7101" t="s">
        <v>5004</v>
      </c>
      <c r="C7101" s="24">
        <v>3837.2377999999999</v>
      </c>
    </row>
    <row r="7102" spans="2:3" x14ac:dyDescent="0.25">
      <c r="B7102" t="s">
        <v>2414</v>
      </c>
      <c r="C7102" s="24">
        <v>3836.8635999999997</v>
      </c>
    </row>
    <row r="7103" spans="2:3" x14ac:dyDescent="0.25">
      <c r="B7103" t="s">
        <v>11012</v>
      </c>
      <c r="C7103" s="24">
        <v>3836.2919999999999</v>
      </c>
    </row>
    <row r="7104" spans="2:3" x14ac:dyDescent="0.25">
      <c r="B7104" t="s">
        <v>1131</v>
      </c>
      <c r="C7104" s="24">
        <v>3834.3458999999989</v>
      </c>
    </row>
    <row r="7105" spans="2:3" x14ac:dyDescent="0.25">
      <c r="B7105" t="s">
        <v>15264</v>
      </c>
      <c r="C7105" s="24">
        <v>3833.7858999999999</v>
      </c>
    </row>
    <row r="7106" spans="2:3" x14ac:dyDescent="0.25">
      <c r="B7106" t="s">
        <v>2899</v>
      </c>
      <c r="C7106" s="24">
        <v>3833.2668000000003</v>
      </c>
    </row>
    <row r="7107" spans="2:3" x14ac:dyDescent="0.25">
      <c r="B7107" t="s">
        <v>6714</v>
      </c>
      <c r="C7107" s="24">
        <v>3832.6173999999996</v>
      </c>
    </row>
    <row r="7108" spans="2:3" x14ac:dyDescent="0.25">
      <c r="B7108" t="s">
        <v>15463</v>
      </c>
      <c r="C7108" s="24">
        <v>3830.8497999999995</v>
      </c>
    </row>
    <row r="7109" spans="2:3" x14ac:dyDescent="0.25">
      <c r="B7109" t="s">
        <v>12121</v>
      </c>
      <c r="C7109" s="24">
        <v>3826.9972000000002</v>
      </c>
    </row>
    <row r="7110" spans="2:3" x14ac:dyDescent="0.25">
      <c r="B7110" t="s">
        <v>16560</v>
      </c>
      <c r="C7110" s="24">
        <v>3826.5553</v>
      </c>
    </row>
    <row r="7111" spans="2:3" x14ac:dyDescent="0.25">
      <c r="B7111" t="s">
        <v>5722</v>
      </c>
      <c r="C7111" s="24">
        <v>3822.7752</v>
      </c>
    </row>
    <row r="7112" spans="2:3" x14ac:dyDescent="0.25">
      <c r="B7112" t="s">
        <v>8051</v>
      </c>
      <c r="C7112" s="24">
        <v>3820.0176999999999</v>
      </c>
    </row>
    <row r="7113" spans="2:3" x14ac:dyDescent="0.25">
      <c r="B7113" t="s">
        <v>13221</v>
      </c>
      <c r="C7113" s="24">
        <v>3814.2548000000002</v>
      </c>
    </row>
    <row r="7114" spans="2:3" x14ac:dyDescent="0.25">
      <c r="B7114" t="s">
        <v>8113</v>
      </c>
      <c r="C7114" s="24">
        <v>3814.2548000000002</v>
      </c>
    </row>
    <row r="7115" spans="2:3" x14ac:dyDescent="0.25">
      <c r="B7115" t="s">
        <v>8861</v>
      </c>
      <c r="C7115" s="24">
        <v>3814.2548000000002</v>
      </c>
    </row>
    <row r="7116" spans="2:3" x14ac:dyDescent="0.25">
      <c r="B7116" t="s">
        <v>11825</v>
      </c>
      <c r="C7116" s="24">
        <v>3811.1837999999998</v>
      </c>
    </row>
    <row r="7117" spans="2:3" x14ac:dyDescent="0.25">
      <c r="B7117" t="s">
        <v>2115</v>
      </c>
      <c r="C7117" s="24">
        <v>3808.9330999999997</v>
      </c>
    </row>
    <row r="7118" spans="2:3" x14ac:dyDescent="0.25">
      <c r="B7118" t="s">
        <v>10089</v>
      </c>
      <c r="C7118" s="24">
        <v>3806.5171999999998</v>
      </c>
    </row>
    <row r="7119" spans="2:3" x14ac:dyDescent="0.25">
      <c r="B7119" t="s">
        <v>4843</v>
      </c>
      <c r="C7119" s="24">
        <v>3806.2191000000003</v>
      </c>
    </row>
    <row r="7120" spans="2:3" x14ac:dyDescent="0.25">
      <c r="B7120" t="s">
        <v>8744</v>
      </c>
      <c r="C7120" s="24">
        <v>3805.4616000000001</v>
      </c>
    </row>
    <row r="7121" spans="2:3" x14ac:dyDescent="0.25">
      <c r="B7121" t="s">
        <v>11314</v>
      </c>
      <c r="C7121" s="24">
        <v>3799.8591000000001</v>
      </c>
    </row>
    <row r="7122" spans="2:3" x14ac:dyDescent="0.25">
      <c r="B7122" t="s">
        <v>11882</v>
      </c>
      <c r="C7122" s="24">
        <v>3799.5126</v>
      </c>
    </row>
    <row r="7123" spans="2:3" x14ac:dyDescent="0.25">
      <c r="B7123" t="s">
        <v>13006</v>
      </c>
      <c r="C7123" s="24">
        <v>3799.0113999999999</v>
      </c>
    </row>
    <row r="7124" spans="2:3" x14ac:dyDescent="0.25">
      <c r="B7124" t="s">
        <v>1036</v>
      </c>
      <c r="C7124" s="24">
        <v>3798.9263999999998</v>
      </c>
    </row>
    <row r="7125" spans="2:3" x14ac:dyDescent="0.25">
      <c r="B7125" t="s">
        <v>6775</v>
      </c>
      <c r="C7125" s="24">
        <v>3798.114</v>
      </c>
    </row>
    <row r="7126" spans="2:3" x14ac:dyDescent="0.25">
      <c r="B7126" t="s">
        <v>7709</v>
      </c>
      <c r="C7126" s="24">
        <v>3796.9715999999999</v>
      </c>
    </row>
    <row r="7127" spans="2:3" x14ac:dyDescent="0.25">
      <c r="B7127" t="s">
        <v>2509</v>
      </c>
      <c r="C7127" s="24">
        <v>3795.8900000000003</v>
      </c>
    </row>
    <row r="7128" spans="2:3" x14ac:dyDescent="0.25">
      <c r="B7128" t="s">
        <v>6536</v>
      </c>
      <c r="C7128" s="24">
        <v>3791.3639000000003</v>
      </c>
    </row>
    <row r="7129" spans="2:3" x14ac:dyDescent="0.25">
      <c r="B7129" t="s">
        <v>16986</v>
      </c>
      <c r="C7129" s="24">
        <v>3790.9498000000003</v>
      </c>
    </row>
    <row r="7130" spans="2:3" x14ac:dyDescent="0.25">
      <c r="B7130" t="s">
        <v>2931</v>
      </c>
      <c r="C7130" s="24">
        <v>3789.7284999999997</v>
      </c>
    </row>
    <row r="7131" spans="2:3" x14ac:dyDescent="0.25">
      <c r="B7131" t="s">
        <v>9363</v>
      </c>
      <c r="C7131" s="24">
        <v>3787.8586999999998</v>
      </c>
    </row>
    <row r="7132" spans="2:3" x14ac:dyDescent="0.25">
      <c r="B7132" t="s">
        <v>2405</v>
      </c>
      <c r="C7132" s="24">
        <v>3787.0326999999997</v>
      </c>
    </row>
    <row r="7133" spans="2:3" x14ac:dyDescent="0.25">
      <c r="B7133" t="s">
        <v>6251</v>
      </c>
      <c r="C7133" s="24">
        <v>3786.7219</v>
      </c>
    </row>
    <row r="7134" spans="2:3" x14ac:dyDescent="0.25">
      <c r="B7134" t="s">
        <v>4236</v>
      </c>
      <c r="C7134" s="24">
        <v>3784.6779999999999</v>
      </c>
    </row>
    <row r="7135" spans="2:3" x14ac:dyDescent="0.25">
      <c r="B7135" t="s">
        <v>4592</v>
      </c>
      <c r="C7135" s="24">
        <v>3781.2278000000001</v>
      </c>
    </row>
    <row r="7136" spans="2:3" x14ac:dyDescent="0.25">
      <c r="B7136" t="s">
        <v>7453</v>
      </c>
      <c r="C7136" s="24">
        <v>3779.9727000000003</v>
      </c>
    </row>
    <row r="7137" spans="2:3" x14ac:dyDescent="0.25">
      <c r="B7137" t="s">
        <v>13605</v>
      </c>
      <c r="C7137" s="24">
        <v>3779.9027000000001</v>
      </c>
    </row>
    <row r="7138" spans="2:3" x14ac:dyDescent="0.25">
      <c r="B7138" t="s">
        <v>1385</v>
      </c>
      <c r="C7138" s="24">
        <v>3778.9679000000006</v>
      </c>
    </row>
    <row r="7139" spans="2:3" x14ac:dyDescent="0.25">
      <c r="B7139" t="s">
        <v>6614</v>
      </c>
      <c r="C7139" s="24">
        <v>3778.7734999999998</v>
      </c>
    </row>
    <row r="7140" spans="2:3" x14ac:dyDescent="0.25">
      <c r="B7140" t="s">
        <v>17242</v>
      </c>
      <c r="C7140" s="24">
        <v>3778.5757000000003</v>
      </c>
    </row>
    <row r="7141" spans="2:3" x14ac:dyDescent="0.25">
      <c r="B7141" t="s">
        <v>15283</v>
      </c>
      <c r="C7141" s="24">
        <v>3777.0216999999998</v>
      </c>
    </row>
    <row r="7142" spans="2:3" x14ac:dyDescent="0.25">
      <c r="B7142" t="s">
        <v>16079</v>
      </c>
      <c r="C7142" s="24">
        <v>3776.5911000000001</v>
      </c>
    </row>
    <row r="7143" spans="2:3" x14ac:dyDescent="0.25">
      <c r="B7143" t="s">
        <v>5056</v>
      </c>
      <c r="C7143" s="24">
        <v>3776.5632000000001</v>
      </c>
    </row>
    <row r="7144" spans="2:3" x14ac:dyDescent="0.25">
      <c r="B7144" t="s">
        <v>17682</v>
      </c>
      <c r="C7144" s="24">
        <v>3775.8607999999999</v>
      </c>
    </row>
    <row r="7145" spans="2:3" x14ac:dyDescent="0.25">
      <c r="B7145" t="s">
        <v>12697</v>
      </c>
      <c r="C7145" s="24">
        <v>3774.6592000000005</v>
      </c>
    </row>
    <row r="7146" spans="2:3" x14ac:dyDescent="0.25">
      <c r="B7146" t="s">
        <v>3269</v>
      </c>
      <c r="C7146" s="24">
        <v>3774.2750000000001</v>
      </c>
    </row>
    <row r="7147" spans="2:3" x14ac:dyDescent="0.25">
      <c r="B7147" t="s">
        <v>6796</v>
      </c>
      <c r="C7147" s="24">
        <v>3773.1527999999998</v>
      </c>
    </row>
    <row r="7148" spans="2:3" x14ac:dyDescent="0.25">
      <c r="B7148" t="s">
        <v>4873</v>
      </c>
      <c r="C7148" s="24">
        <v>3773.1527999999998</v>
      </c>
    </row>
    <row r="7149" spans="2:3" x14ac:dyDescent="0.25">
      <c r="B7149" t="s">
        <v>5018</v>
      </c>
      <c r="C7149" s="24">
        <v>3771.1019999999999</v>
      </c>
    </row>
    <row r="7150" spans="2:3" x14ac:dyDescent="0.25">
      <c r="B7150" t="s">
        <v>2044</v>
      </c>
      <c r="C7150" s="24">
        <v>3770.9115000000002</v>
      </c>
    </row>
    <row r="7151" spans="2:3" x14ac:dyDescent="0.25">
      <c r="B7151" t="s">
        <v>18490</v>
      </c>
      <c r="C7151" s="24">
        <v>3765.1388999999999</v>
      </c>
    </row>
    <row r="7152" spans="2:3" x14ac:dyDescent="0.25">
      <c r="B7152" t="s">
        <v>7577</v>
      </c>
      <c r="C7152" s="24">
        <v>3764.1371999999997</v>
      </c>
    </row>
    <row r="7153" spans="2:3" x14ac:dyDescent="0.25">
      <c r="B7153" t="s">
        <v>15032</v>
      </c>
      <c r="C7153" s="24">
        <v>3762.8707000000004</v>
      </c>
    </row>
    <row r="7154" spans="2:3" x14ac:dyDescent="0.25">
      <c r="B7154" t="s">
        <v>1635</v>
      </c>
      <c r="C7154" s="24">
        <v>3762.1291999999999</v>
      </c>
    </row>
    <row r="7155" spans="2:3" x14ac:dyDescent="0.25">
      <c r="B7155" t="s">
        <v>2049</v>
      </c>
      <c r="C7155" s="24">
        <v>3761.5036999999998</v>
      </c>
    </row>
    <row r="7156" spans="2:3" x14ac:dyDescent="0.25">
      <c r="B7156" t="s">
        <v>7534</v>
      </c>
      <c r="C7156" s="24">
        <v>3757.6992</v>
      </c>
    </row>
    <row r="7157" spans="2:3" x14ac:dyDescent="0.25">
      <c r="B7157" t="s">
        <v>1906</v>
      </c>
      <c r="C7157" s="24">
        <v>3757.5142000000001</v>
      </c>
    </row>
    <row r="7158" spans="2:3" x14ac:dyDescent="0.25">
      <c r="B7158" t="s">
        <v>18248</v>
      </c>
      <c r="C7158" s="24">
        <v>3752.5672000000004</v>
      </c>
    </row>
    <row r="7159" spans="2:3" x14ac:dyDescent="0.25">
      <c r="B7159" t="s">
        <v>2023</v>
      </c>
      <c r="C7159" s="24">
        <v>3749.2629999999999</v>
      </c>
    </row>
    <row r="7160" spans="2:3" x14ac:dyDescent="0.25">
      <c r="B7160" t="s">
        <v>6864</v>
      </c>
      <c r="C7160" s="24">
        <v>3747.3507</v>
      </c>
    </row>
    <row r="7161" spans="2:3" x14ac:dyDescent="0.25">
      <c r="B7161" t="s">
        <v>12229</v>
      </c>
      <c r="C7161" s="24">
        <v>3743.1188999999999</v>
      </c>
    </row>
    <row r="7162" spans="2:3" x14ac:dyDescent="0.25">
      <c r="B7162" t="s">
        <v>16881</v>
      </c>
      <c r="C7162" s="24">
        <v>3742.4902999999999</v>
      </c>
    </row>
    <row r="7163" spans="2:3" x14ac:dyDescent="0.25">
      <c r="B7163" t="s">
        <v>17553</v>
      </c>
      <c r="C7163" s="24">
        <v>3741.1979999999999</v>
      </c>
    </row>
    <row r="7164" spans="2:3" x14ac:dyDescent="0.25">
      <c r="B7164" t="s">
        <v>6616</v>
      </c>
      <c r="C7164" s="24">
        <v>3740.8353999999999</v>
      </c>
    </row>
    <row r="7165" spans="2:3" x14ac:dyDescent="0.25">
      <c r="B7165" t="s">
        <v>2033</v>
      </c>
      <c r="C7165" s="24">
        <v>3739.9506000000001</v>
      </c>
    </row>
    <row r="7166" spans="2:3" x14ac:dyDescent="0.25">
      <c r="B7166" t="s">
        <v>1009</v>
      </c>
      <c r="C7166" s="24">
        <v>3739.4472000000001</v>
      </c>
    </row>
    <row r="7167" spans="2:3" x14ac:dyDescent="0.25">
      <c r="B7167" t="s">
        <v>17359</v>
      </c>
      <c r="C7167" s="24">
        <v>3739.3824</v>
      </c>
    </row>
    <row r="7168" spans="2:3" x14ac:dyDescent="0.25">
      <c r="B7168" t="s">
        <v>5652</v>
      </c>
      <c r="C7168" s="24">
        <v>3736.3671999999997</v>
      </c>
    </row>
    <row r="7169" spans="2:3" x14ac:dyDescent="0.25">
      <c r="B7169" t="s">
        <v>13072</v>
      </c>
      <c r="C7169" s="24">
        <v>3735.4447</v>
      </c>
    </row>
    <row r="7170" spans="2:3" x14ac:dyDescent="0.25">
      <c r="B7170" t="s">
        <v>11046</v>
      </c>
      <c r="C7170" s="24">
        <v>3734.1969999999997</v>
      </c>
    </row>
    <row r="7171" spans="2:3" x14ac:dyDescent="0.25">
      <c r="B7171" t="s">
        <v>13164</v>
      </c>
      <c r="C7171" s="24">
        <v>3732.8822</v>
      </c>
    </row>
    <row r="7172" spans="2:3" x14ac:dyDescent="0.25">
      <c r="B7172" t="s">
        <v>11093</v>
      </c>
      <c r="C7172" s="24">
        <v>3732.4029</v>
      </c>
    </row>
    <row r="7173" spans="2:3" x14ac:dyDescent="0.25">
      <c r="B7173" t="s">
        <v>6381</v>
      </c>
      <c r="C7173" s="24">
        <v>3732.221</v>
      </c>
    </row>
    <row r="7174" spans="2:3" x14ac:dyDescent="0.25">
      <c r="B7174" t="s">
        <v>3909</v>
      </c>
      <c r="C7174" s="24">
        <v>3731.8993999999998</v>
      </c>
    </row>
    <row r="7175" spans="2:3" x14ac:dyDescent="0.25">
      <c r="B7175" t="s">
        <v>14728</v>
      </c>
      <c r="C7175" s="24">
        <v>3730.4675999999999</v>
      </c>
    </row>
    <row r="7176" spans="2:3" x14ac:dyDescent="0.25">
      <c r="B7176" t="s">
        <v>14534</v>
      </c>
      <c r="C7176" s="24">
        <v>3730.4675999999999</v>
      </c>
    </row>
    <row r="7177" spans="2:3" x14ac:dyDescent="0.25">
      <c r="B7177" t="s">
        <v>18297</v>
      </c>
      <c r="C7177" s="24">
        <v>3730.4675999999999</v>
      </c>
    </row>
    <row r="7178" spans="2:3" x14ac:dyDescent="0.25">
      <c r="B7178" t="s">
        <v>4254</v>
      </c>
      <c r="C7178" s="24">
        <v>3730.4675999999999</v>
      </c>
    </row>
    <row r="7179" spans="2:3" x14ac:dyDescent="0.25">
      <c r="B7179" t="s">
        <v>5140</v>
      </c>
      <c r="C7179" s="24">
        <v>3730.0387000000001</v>
      </c>
    </row>
    <row r="7180" spans="2:3" x14ac:dyDescent="0.25">
      <c r="B7180" t="s">
        <v>1249</v>
      </c>
      <c r="C7180" s="24">
        <v>3729.2665999999999</v>
      </c>
    </row>
    <row r="7181" spans="2:3" x14ac:dyDescent="0.25">
      <c r="B7181" t="s">
        <v>16210</v>
      </c>
      <c r="C7181" s="24">
        <v>3727.6949</v>
      </c>
    </row>
    <row r="7182" spans="2:3" x14ac:dyDescent="0.25">
      <c r="B7182" t="s">
        <v>4676</v>
      </c>
      <c r="C7182" s="24">
        <v>3724.2543000000001</v>
      </c>
    </row>
    <row r="7183" spans="2:3" x14ac:dyDescent="0.25">
      <c r="B7183" t="s">
        <v>5443</v>
      </c>
      <c r="C7183" s="24">
        <v>3723.5633000000003</v>
      </c>
    </row>
    <row r="7184" spans="2:3" x14ac:dyDescent="0.25">
      <c r="B7184" t="s">
        <v>707</v>
      </c>
      <c r="C7184" s="24">
        <v>3721.4010000000003</v>
      </c>
    </row>
    <row r="7185" spans="2:3" x14ac:dyDescent="0.25">
      <c r="B7185" t="s">
        <v>5293</v>
      </c>
      <c r="C7185" s="24">
        <v>3720.0191999999997</v>
      </c>
    </row>
    <row r="7186" spans="2:3" x14ac:dyDescent="0.25">
      <c r="B7186" t="s">
        <v>3415</v>
      </c>
      <c r="C7186" s="24">
        <v>3719.5613000000003</v>
      </c>
    </row>
    <row r="7187" spans="2:3" x14ac:dyDescent="0.25">
      <c r="B7187" t="s">
        <v>17873</v>
      </c>
      <c r="C7187" s="24">
        <v>3719.3593000000001</v>
      </c>
    </row>
    <row r="7188" spans="2:3" x14ac:dyDescent="0.25">
      <c r="B7188" t="s">
        <v>11523</v>
      </c>
      <c r="C7188" s="24">
        <v>3717.9053999999996</v>
      </c>
    </row>
    <row r="7189" spans="2:3" x14ac:dyDescent="0.25">
      <c r="B7189" t="s">
        <v>16341</v>
      </c>
      <c r="C7189" s="24">
        <v>3717.0831000000003</v>
      </c>
    </row>
    <row r="7190" spans="2:3" x14ac:dyDescent="0.25">
      <c r="B7190" t="s">
        <v>18812</v>
      </c>
      <c r="C7190" s="24">
        <v>3716.2364000000002</v>
      </c>
    </row>
    <row r="7191" spans="2:3" x14ac:dyDescent="0.25">
      <c r="B7191" t="s">
        <v>10238</v>
      </c>
      <c r="C7191" s="24">
        <v>3714.6293000000001</v>
      </c>
    </row>
    <row r="7192" spans="2:3" x14ac:dyDescent="0.25">
      <c r="B7192" t="s">
        <v>11887</v>
      </c>
      <c r="C7192" s="24">
        <v>3712.9977999999996</v>
      </c>
    </row>
    <row r="7193" spans="2:3" x14ac:dyDescent="0.25">
      <c r="B7193" t="s">
        <v>13175</v>
      </c>
      <c r="C7193" s="24">
        <v>3712.2548000000006</v>
      </c>
    </row>
    <row r="7194" spans="2:3" x14ac:dyDescent="0.25">
      <c r="B7194" t="s">
        <v>11892</v>
      </c>
      <c r="C7194" s="24">
        <v>3711.7644999999998</v>
      </c>
    </row>
    <row r="7195" spans="2:3" x14ac:dyDescent="0.25">
      <c r="B7195" t="s">
        <v>13731</v>
      </c>
      <c r="C7195" s="24">
        <v>3710.88</v>
      </c>
    </row>
    <row r="7196" spans="2:3" x14ac:dyDescent="0.25">
      <c r="B7196" t="s">
        <v>14091</v>
      </c>
      <c r="C7196" s="24">
        <v>3710.88</v>
      </c>
    </row>
    <row r="7197" spans="2:3" x14ac:dyDescent="0.25">
      <c r="B7197" t="s">
        <v>5083</v>
      </c>
      <c r="C7197" s="24">
        <v>3710.88</v>
      </c>
    </row>
    <row r="7198" spans="2:3" x14ac:dyDescent="0.25">
      <c r="B7198" t="s">
        <v>4007</v>
      </c>
      <c r="C7198" s="24">
        <v>3710.88</v>
      </c>
    </row>
    <row r="7199" spans="2:3" x14ac:dyDescent="0.25">
      <c r="B7199" t="s">
        <v>5325</v>
      </c>
      <c r="C7199" s="24">
        <v>3707.1688999999997</v>
      </c>
    </row>
    <row r="7200" spans="2:3" x14ac:dyDescent="0.25">
      <c r="B7200" t="s">
        <v>17243</v>
      </c>
      <c r="C7200" s="24">
        <v>3704.8854000000001</v>
      </c>
    </row>
    <row r="7201" spans="2:3" x14ac:dyDescent="0.25">
      <c r="B7201" t="s">
        <v>5346</v>
      </c>
      <c r="C7201" s="24">
        <v>3704.5672</v>
      </c>
    </row>
    <row r="7202" spans="2:3" x14ac:dyDescent="0.25">
      <c r="B7202" t="s">
        <v>14607</v>
      </c>
      <c r="C7202" s="24">
        <v>3698.2543999999998</v>
      </c>
    </row>
    <row r="7203" spans="2:3" x14ac:dyDescent="0.25">
      <c r="B7203" t="s">
        <v>17260</v>
      </c>
      <c r="C7203" s="24">
        <v>3698.2543999999998</v>
      </c>
    </row>
    <row r="7204" spans="2:3" x14ac:dyDescent="0.25">
      <c r="B7204" t="s">
        <v>9399</v>
      </c>
      <c r="C7204" s="24">
        <v>3697.9792000000002</v>
      </c>
    </row>
    <row r="7205" spans="2:3" x14ac:dyDescent="0.25">
      <c r="B7205" t="s">
        <v>12540</v>
      </c>
      <c r="C7205" s="24">
        <v>3697.1028999999999</v>
      </c>
    </row>
    <row r="7206" spans="2:3" x14ac:dyDescent="0.25">
      <c r="B7206" t="s">
        <v>1472</v>
      </c>
      <c r="C7206" s="24">
        <v>3696.0697</v>
      </c>
    </row>
    <row r="7207" spans="2:3" x14ac:dyDescent="0.25">
      <c r="B7207" t="s">
        <v>14821</v>
      </c>
      <c r="C7207" s="24">
        <v>3695.5750000000003</v>
      </c>
    </row>
    <row r="7208" spans="2:3" x14ac:dyDescent="0.25">
      <c r="B7208" t="s">
        <v>13242</v>
      </c>
      <c r="C7208" s="24">
        <v>3695.5457999999999</v>
      </c>
    </row>
    <row r="7209" spans="2:3" x14ac:dyDescent="0.25">
      <c r="B7209" t="s">
        <v>16238</v>
      </c>
      <c r="C7209" s="24">
        <v>3694.0611999999996</v>
      </c>
    </row>
    <row r="7210" spans="2:3" x14ac:dyDescent="0.25">
      <c r="B7210" t="s">
        <v>8014</v>
      </c>
      <c r="C7210" s="24">
        <v>3692.3476999999998</v>
      </c>
    </row>
    <row r="7211" spans="2:3" x14ac:dyDescent="0.25">
      <c r="B7211" t="s">
        <v>4678</v>
      </c>
      <c r="C7211" s="24">
        <v>3691.6523999999999</v>
      </c>
    </row>
    <row r="7212" spans="2:3" x14ac:dyDescent="0.25">
      <c r="B7212" t="s">
        <v>4052</v>
      </c>
      <c r="C7212" s="24">
        <v>3688.5954999999999</v>
      </c>
    </row>
    <row r="7213" spans="2:3" x14ac:dyDescent="0.25">
      <c r="B7213" t="s">
        <v>4217</v>
      </c>
      <c r="C7213" s="24">
        <v>3684.8231000000001</v>
      </c>
    </row>
    <row r="7214" spans="2:3" x14ac:dyDescent="0.25">
      <c r="B7214" t="s">
        <v>1542</v>
      </c>
      <c r="C7214" s="24">
        <v>3681.5126999999998</v>
      </c>
    </row>
    <row r="7215" spans="2:3" x14ac:dyDescent="0.25">
      <c r="B7215" t="s">
        <v>6106</v>
      </c>
      <c r="C7215" s="24">
        <v>3681.1545000000001</v>
      </c>
    </row>
    <row r="7216" spans="2:3" x14ac:dyDescent="0.25">
      <c r="B7216" t="s">
        <v>3118</v>
      </c>
      <c r="C7216" s="24">
        <v>3681.1545000000001</v>
      </c>
    </row>
    <row r="7217" spans="2:3" x14ac:dyDescent="0.25">
      <c r="B7217" t="s">
        <v>17200</v>
      </c>
      <c r="C7217" s="24">
        <v>3679.4895000000001</v>
      </c>
    </row>
    <row r="7218" spans="2:3" x14ac:dyDescent="0.25">
      <c r="B7218" t="s">
        <v>5624</v>
      </c>
      <c r="C7218" s="24">
        <v>3675.4519</v>
      </c>
    </row>
    <row r="7219" spans="2:3" x14ac:dyDescent="0.25">
      <c r="B7219" t="s">
        <v>3972</v>
      </c>
      <c r="C7219" s="24">
        <v>3675.3890000000001</v>
      </c>
    </row>
    <row r="7220" spans="2:3" x14ac:dyDescent="0.25">
      <c r="B7220" t="s">
        <v>18386</v>
      </c>
      <c r="C7220" s="24">
        <v>3673.6713</v>
      </c>
    </row>
    <row r="7221" spans="2:3" x14ac:dyDescent="0.25">
      <c r="B7221" t="s">
        <v>12771</v>
      </c>
      <c r="C7221" s="24">
        <v>3668.7013999999999</v>
      </c>
    </row>
    <row r="7222" spans="2:3" x14ac:dyDescent="0.25">
      <c r="B7222" t="s">
        <v>681</v>
      </c>
      <c r="C7222" s="24">
        <v>3668.0378999999998</v>
      </c>
    </row>
    <row r="7223" spans="2:3" x14ac:dyDescent="0.25">
      <c r="B7223" t="s">
        <v>16979</v>
      </c>
      <c r="C7223" s="24">
        <v>3666.9382000000001</v>
      </c>
    </row>
    <row r="7224" spans="2:3" x14ac:dyDescent="0.25">
      <c r="B7224" t="s">
        <v>13770</v>
      </c>
      <c r="C7224" s="24">
        <v>3666.6918000000001</v>
      </c>
    </row>
    <row r="7225" spans="2:3" x14ac:dyDescent="0.25">
      <c r="B7225" t="s">
        <v>6858</v>
      </c>
      <c r="C7225" s="24">
        <v>3664.6846</v>
      </c>
    </row>
    <row r="7226" spans="2:3" x14ac:dyDescent="0.25">
      <c r="B7226" t="s">
        <v>4651</v>
      </c>
      <c r="C7226" s="24">
        <v>3664.5740999999998</v>
      </c>
    </row>
    <row r="7227" spans="2:3" x14ac:dyDescent="0.25">
      <c r="B7227" t="s">
        <v>3442</v>
      </c>
      <c r="C7227" s="24">
        <v>3662.7480999999993</v>
      </c>
    </row>
    <row r="7228" spans="2:3" x14ac:dyDescent="0.25">
      <c r="B7228" t="s">
        <v>9797</v>
      </c>
      <c r="C7228" s="24">
        <v>3659.0536000000002</v>
      </c>
    </row>
    <row r="7229" spans="2:3" x14ac:dyDescent="0.25">
      <c r="B7229" t="s">
        <v>13970</v>
      </c>
      <c r="C7229" s="24">
        <v>3656.9661000000001</v>
      </c>
    </row>
    <row r="7230" spans="2:3" x14ac:dyDescent="0.25">
      <c r="B7230" t="s">
        <v>7303</v>
      </c>
      <c r="C7230" s="24">
        <v>3655.8044</v>
      </c>
    </row>
    <row r="7231" spans="2:3" x14ac:dyDescent="0.25">
      <c r="B7231" t="s">
        <v>16457</v>
      </c>
      <c r="C7231" s="24">
        <v>3654.0441999999998</v>
      </c>
    </row>
    <row r="7232" spans="2:3" x14ac:dyDescent="0.25">
      <c r="B7232" t="s">
        <v>10281</v>
      </c>
      <c r="C7232" s="24">
        <v>3653.55</v>
      </c>
    </row>
    <row r="7233" spans="2:3" x14ac:dyDescent="0.25">
      <c r="B7233" t="s">
        <v>14294</v>
      </c>
      <c r="C7233" s="24">
        <v>3653.3002000000001</v>
      </c>
    </row>
    <row r="7234" spans="2:3" x14ac:dyDescent="0.25">
      <c r="B7234" t="s">
        <v>4836</v>
      </c>
      <c r="C7234" s="24">
        <v>3653.2167999999997</v>
      </c>
    </row>
    <row r="7235" spans="2:3" x14ac:dyDescent="0.25">
      <c r="B7235" t="s">
        <v>3354</v>
      </c>
      <c r="C7235" s="24">
        <v>3652.4443000000001</v>
      </c>
    </row>
    <row r="7236" spans="2:3" x14ac:dyDescent="0.25">
      <c r="B7236" t="s">
        <v>9028</v>
      </c>
      <c r="C7236" s="24">
        <v>3650.0882999999994</v>
      </c>
    </row>
    <row r="7237" spans="2:3" x14ac:dyDescent="0.25">
      <c r="B7237" t="s">
        <v>7689</v>
      </c>
      <c r="C7237" s="24">
        <v>3649.5099999999998</v>
      </c>
    </row>
    <row r="7238" spans="2:3" x14ac:dyDescent="0.25">
      <c r="B7238" t="s">
        <v>17157</v>
      </c>
      <c r="C7238" s="24">
        <v>3646.6559999999999</v>
      </c>
    </row>
    <row r="7239" spans="2:3" x14ac:dyDescent="0.25">
      <c r="B7239" t="s">
        <v>13646</v>
      </c>
      <c r="C7239" s="24">
        <v>3646.1271000000002</v>
      </c>
    </row>
    <row r="7240" spans="2:3" x14ac:dyDescent="0.25">
      <c r="B7240" t="s">
        <v>7575</v>
      </c>
      <c r="C7240" s="24">
        <v>3642.2928999999999</v>
      </c>
    </row>
    <row r="7241" spans="2:3" x14ac:dyDescent="0.25">
      <c r="B7241" t="s">
        <v>15990</v>
      </c>
      <c r="C7241" s="24">
        <v>3641.7487999999998</v>
      </c>
    </row>
    <row r="7242" spans="2:3" x14ac:dyDescent="0.25">
      <c r="B7242" t="s">
        <v>17388</v>
      </c>
      <c r="C7242" s="24">
        <v>3640.5827999999997</v>
      </c>
    </row>
    <row r="7243" spans="2:3" x14ac:dyDescent="0.25">
      <c r="B7243" t="s">
        <v>9764</v>
      </c>
      <c r="C7243" s="24">
        <v>3635.4258</v>
      </c>
    </row>
    <row r="7244" spans="2:3" x14ac:dyDescent="0.25">
      <c r="B7244" t="s">
        <v>5482</v>
      </c>
      <c r="C7244" s="24">
        <v>3634.0646999999999</v>
      </c>
    </row>
    <row r="7245" spans="2:3" x14ac:dyDescent="0.25">
      <c r="B7245" t="s">
        <v>18734</v>
      </c>
      <c r="C7245" s="24">
        <v>3631.2577000000001</v>
      </c>
    </row>
    <row r="7246" spans="2:3" x14ac:dyDescent="0.25">
      <c r="B7246" t="s">
        <v>3513</v>
      </c>
      <c r="C7246" s="24">
        <v>3631.0374999999999</v>
      </c>
    </row>
    <row r="7247" spans="2:3" x14ac:dyDescent="0.25">
      <c r="B7247" t="s">
        <v>13245</v>
      </c>
      <c r="C7247" s="24">
        <v>3630.8598000000002</v>
      </c>
    </row>
    <row r="7248" spans="2:3" x14ac:dyDescent="0.25">
      <c r="B7248" t="s">
        <v>13184</v>
      </c>
      <c r="C7248" s="24">
        <v>3630.4321</v>
      </c>
    </row>
    <row r="7249" spans="2:3" x14ac:dyDescent="0.25">
      <c r="B7249" t="s">
        <v>8657</v>
      </c>
      <c r="C7249" s="24">
        <v>3629.6763999999998</v>
      </c>
    </row>
    <row r="7250" spans="2:3" x14ac:dyDescent="0.25">
      <c r="B7250" t="s">
        <v>1786</v>
      </c>
      <c r="C7250" s="24">
        <v>3629.2054000000003</v>
      </c>
    </row>
    <row r="7251" spans="2:3" x14ac:dyDescent="0.25">
      <c r="B7251" t="s">
        <v>5952</v>
      </c>
      <c r="C7251" s="24">
        <v>3628.4283</v>
      </c>
    </row>
    <row r="7252" spans="2:3" x14ac:dyDescent="0.25">
      <c r="B7252" t="s">
        <v>16056</v>
      </c>
      <c r="C7252" s="24">
        <v>3624.9337000000005</v>
      </c>
    </row>
    <row r="7253" spans="2:3" x14ac:dyDescent="0.25">
      <c r="B7253" t="s">
        <v>8062</v>
      </c>
      <c r="C7253" s="24">
        <v>3624.7649000000001</v>
      </c>
    </row>
    <row r="7254" spans="2:3" x14ac:dyDescent="0.25">
      <c r="B7254" t="s">
        <v>15939</v>
      </c>
      <c r="C7254" s="24">
        <v>3609.7407999999996</v>
      </c>
    </row>
    <row r="7255" spans="2:3" x14ac:dyDescent="0.25">
      <c r="B7255" t="s">
        <v>16074</v>
      </c>
      <c r="C7255" s="24">
        <v>3608.5284000000001</v>
      </c>
    </row>
    <row r="7256" spans="2:3" x14ac:dyDescent="0.25">
      <c r="B7256" t="s">
        <v>14035</v>
      </c>
      <c r="C7256" s="24">
        <v>3608.5284000000001</v>
      </c>
    </row>
    <row r="7257" spans="2:3" x14ac:dyDescent="0.25">
      <c r="B7257" t="s">
        <v>3349</v>
      </c>
      <c r="C7257" s="24">
        <v>3608.5284000000001</v>
      </c>
    </row>
    <row r="7258" spans="2:3" x14ac:dyDescent="0.25">
      <c r="B7258" t="s">
        <v>1516</v>
      </c>
      <c r="C7258" s="24">
        <v>3608.5284000000001</v>
      </c>
    </row>
    <row r="7259" spans="2:3" x14ac:dyDescent="0.25">
      <c r="B7259" t="s">
        <v>3017</v>
      </c>
      <c r="C7259" s="24">
        <v>3606.8407999999999</v>
      </c>
    </row>
    <row r="7260" spans="2:3" x14ac:dyDescent="0.25">
      <c r="B7260" t="s">
        <v>17512</v>
      </c>
      <c r="C7260" s="24">
        <v>3605.6075999999998</v>
      </c>
    </row>
    <row r="7261" spans="2:3" x14ac:dyDescent="0.25">
      <c r="B7261" t="s">
        <v>15033</v>
      </c>
      <c r="C7261" s="24">
        <v>3601.5237999999999</v>
      </c>
    </row>
    <row r="7262" spans="2:3" x14ac:dyDescent="0.25">
      <c r="B7262" t="s">
        <v>14500</v>
      </c>
      <c r="C7262" s="24">
        <v>3600.7608000000005</v>
      </c>
    </row>
    <row r="7263" spans="2:3" x14ac:dyDescent="0.25">
      <c r="B7263" t="s">
        <v>18840</v>
      </c>
      <c r="C7263" s="24">
        <v>3598.63</v>
      </c>
    </row>
    <row r="7264" spans="2:3" x14ac:dyDescent="0.25">
      <c r="B7264" t="s">
        <v>4649</v>
      </c>
      <c r="C7264" s="24">
        <v>3597.8658</v>
      </c>
    </row>
    <row r="7265" spans="2:3" x14ac:dyDescent="0.25">
      <c r="B7265" t="s">
        <v>14228</v>
      </c>
      <c r="C7265" s="24">
        <v>3595.4557999999997</v>
      </c>
    </row>
    <row r="7266" spans="2:3" x14ac:dyDescent="0.25">
      <c r="B7266" t="s">
        <v>6636</v>
      </c>
      <c r="C7266" s="24">
        <v>3594.4258</v>
      </c>
    </row>
    <row r="7267" spans="2:3" x14ac:dyDescent="0.25">
      <c r="B7267" t="s">
        <v>15668</v>
      </c>
      <c r="C7267" s="24">
        <v>3594.4236000000001</v>
      </c>
    </row>
    <row r="7268" spans="2:3" x14ac:dyDescent="0.25">
      <c r="B7268" t="s">
        <v>17521</v>
      </c>
      <c r="C7268" s="24">
        <v>3593.9010999999996</v>
      </c>
    </row>
    <row r="7269" spans="2:3" x14ac:dyDescent="0.25">
      <c r="B7269" t="s">
        <v>17976</v>
      </c>
      <c r="C7269" s="24">
        <v>3592.8829999999998</v>
      </c>
    </row>
    <row r="7270" spans="2:3" x14ac:dyDescent="0.25">
      <c r="B7270" t="s">
        <v>5444</v>
      </c>
      <c r="C7270" s="24">
        <v>3592.0178999999998</v>
      </c>
    </row>
    <row r="7271" spans="2:3" x14ac:dyDescent="0.25">
      <c r="B7271" t="s">
        <v>14348</v>
      </c>
      <c r="C7271" s="24">
        <v>3590.6998999999996</v>
      </c>
    </row>
    <row r="7272" spans="2:3" x14ac:dyDescent="0.25">
      <c r="B7272" t="s">
        <v>13994</v>
      </c>
      <c r="C7272" s="24">
        <v>3588.4174000000003</v>
      </c>
    </row>
    <row r="7273" spans="2:3" x14ac:dyDescent="0.25">
      <c r="B7273" t="s">
        <v>13349</v>
      </c>
      <c r="C7273" s="24">
        <v>3587.8370999999997</v>
      </c>
    </row>
    <row r="7274" spans="2:3" x14ac:dyDescent="0.25">
      <c r="B7274" t="s">
        <v>13376</v>
      </c>
      <c r="C7274" s="24">
        <v>3586.9432999999999</v>
      </c>
    </row>
    <row r="7275" spans="2:3" x14ac:dyDescent="0.25">
      <c r="B7275" t="s">
        <v>3429</v>
      </c>
      <c r="C7275" s="24">
        <v>3586.3393999999998</v>
      </c>
    </row>
    <row r="7276" spans="2:3" x14ac:dyDescent="0.25">
      <c r="B7276" t="s">
        <v>14320</v>
      </c>
      <c r="C7276" s="24">
        <v>3580.7566000000002</v>
      </c>
    </row>
    <row r="7277" spans="2:3" x14ac:dyDescent="0.25">
      <c r="B7277" t="s">
        <v>8562</v>
      </c>
      <c r="C7277" s="24">
        <v>3579.7433000000001</v>
      </c>
    </row>
    <row r="7278" spans="2:3" x14ac:dyDescent="0.25">
      <c r="B7278" t="s">
        <v>10770</v>
      </c>
      <c r="C7278" s="24">
        <v>3579.5405000000001</v>
      </c>
    </row>
    <row r="7279" spans="2:3" x14ac:dyDescent="0.25">
      <c r="B7279" t="s">
        <v>737</v>
      </c>
      <c r="C7279" s="24">
        <v>3577.9346</v>
      </c>
    </row>
    <row r="7280" spans="2:3" x14ac:dyDescent="0.25">
      <c r="B7280" t="s">
        <v>2964</v>
      </c>
      <c r="C7280" s="24">
        <v>3576.8305999999998</v>
      </c>
    </row>
    <row r="7281" spans="2:3" x14ac:dyDescent="0.25">
      <c r="B7281" t="s">
        <v>8914</v>
      </c>
      <c r="C7281" s="24">
        <v>3573.5210999999999</v>
      </c>
    </row>
    <row r="7282" spans="2:3" x14ac:dyDescent="0.25">
      <c r="B7282" t="s">
        <v>3031</v>
      </c>
      <c r="C7282" s="24">
        <v>3571.8292999999999</v>
      </c>
    </row>
    <row r="7283" spans="2:3" x14ac:dyDescent="0.25">
      <c r="B7283" t="s">
        <v>18375</v>
      </c>
      <c r="C7283" s="24">
        <v>3569.1859999999997</v>
      </c>
    </row>
    <row r="7284" spans="2:3" x14ac:dyDescent="0.25">
      <c r="B7284" t="s">
        <v>15072</v>
      </c>
      <c r="C7284" s="24">
        <v>3566.4827</v>
      </c>
    </row>
    <row r="7285" spans="2:3" x14ac:dyDescent="0.25">
      <c r="B7285" t="s">
        <v>13772</v>
      </c>
      <c r="C7285" s="24">
        <v>3566.4821000000002</v>
      </c>
    </row>
    <row r="7286" spans="2:3" x14ac:dyDescent="0.25">
      <c r="B7286" t="s">
        <v>14177</v>
      </c>
      <c r="C7286" s="24">
        <v>3565.9333999999999</v>
      </c>
    </row>
    <row r="7287" spans="2:3" x14ac:dyDescent="0.25">
      <c r="B7287" t="s">
        <v>13558</v>
      </c>
      <c r="C7287" s="24">
        <v>3562.2656999999999</v>
      </c>
    </row>
    <row r="7288" spans="2:3" x14ac:dyDescent="0.25">
      <c r="B7288" t="s">
        <v>7728</v>
      </c>
      <c r="C7288" s="24">
        <v>3561.0072999999998</v>
      </c>
    </row>
    <row r="7289" spans="2:3" x14ac:dyDescent="0.25">
      <c r="B7289" t="s">
        <v>15105</v>
      </c>
      <c r="C7289" s="24">
        <v>3560.4645</v>
      </c>
    </row>
    <row r="7290" spans="2:3" x14ac:dyDescent="0.25">
      <c r="B7290" t="s">
        <v>14671</v>
      </c>
      <c r="C7290" s="24">
        <v>3560.4262000000003</v>
      </c>
    </row>
    <row r="7291" spans="2:3" x14ac:dyDescent="0.25">
      <c r="B7291" t="s">
        <v>6707</v>
      </c>
      <c r="C7291" s="24">
        <v>3557.6166999999996</v>
      </c>
    </row>
    <row r="7292" spans="2:3" x14ac:dyDescent="0.25">
      <c r="B7292" t="s">
        <v>4012</v>
      </c>
      <c r="C7292" s="24">
        <v>3557.6166999999996</v>
      </c>
    </row>
    <row r="7293" spans="2:3" x14ac:dyDescent="0.25">
      <c r="B7293" t="s">
        <v>17550</v>
      </c>
      <c r="C7293" s="24">
        <v>3555.5599000000002</v>
      </c>
    </row>
    <row r="7294" spans="2:3" x14ac:dyDescent="0.25">
      <c r="B7294" t="s">
        <v>17306</v>
      </c>
      <c r="C7294" s="24">
        <v>3555.4007999999999</v>
      </c>
    </row>
    <row r="7295" spans="2:3" x14ac:dyDescent="0.25">
      <c r="B7295" t="s">
        <v>4388</v>
      </c>
      <c r="C7295" s="24">
        <v>3555.4007999999999</v>
      </c>
    </row>
    <row r="7296" spans="2:3" x14ac:dyDescent="0.25">
      <c r="B7296" t="s">
        <v>11457</v>
      </c>
      <c r="C7296" s="24">
        <v>3553.6084000000001</v>
      </c>
    </row>
    <row r="7297" spans="2:3" x14ac:dyDescent="0.25">
      <c r="B7297" t="s">
        <v>9106</v>
      </c>
      <c r="C7297" s="24">
        <v>3553.0299999999997</v>
      </c>
    </row>
    <row r="7298" spans="2:3" x14ac:dyDescent="0.25">
      <c r="B7298" t="s">
        <v>653</v>
      </c>
      <c r="C7298" s="24">
        <v>3552.8208999999997</v>
      </c>
    </row>
    <row r="7299" spans="2:3" x14ac:dyDescent="0.25">
      <c r="B7299" t="s">
        <v>3921</v>
      </c>
      <c r="C7299" s="24">
        <v>3546.5709999999999</v>
      </c>
    </row>
    <row r="7300" spans="2:3" x14ac:dyDescent="0.25">
      <c r="B7300" t="s">
        <v>14416</v>
      </c>
      <c r="C7300" s="24">
        <v>3545.3825999999999</v>
      </c>
    </row>
    <row r="7301" spans="2:3" x14ac:dyDescent="0.25">
      <c r="B7301" t="s">
        <v>13522</v>
      </c>
      <c r="C7301" s="24">
        <v>3545.2627000000002</v>
      </c>
    </row>
    <row r="7302" spans="2:3" x14ac:dyDescent="0.25">
      <c r="B7302" t="s">
        <v>1948</v>
      </c>
      <c r="C7302" s="24">
        <v>3540.2364999999995</v>
      </c>
    </row>
    <row r="7303" spans="2:3" x14ac:dyDescent="0.25">
      <c r="B7303" t="s">
        <v>11688</v>
      </c>
      <c r="C7303" s="24">
        <v>3539.9879000000001</v>
      </c>
    </row>
    <row r="7304" spans="2:3" x14ac:dyDescent="0.25">
      <c r="B7304" t="s">
        <v>5415</v>
      </c>
      <c r="C7304" s="24">
        <v>3539.9879000000001</v>
      </c>
    </row>
    <row r="7305" spans="2:3" x14ac:dyDescent="0.25">
      <c r="B7305" t="s">
        <v>5228</v>
      </c>
      <c r="C7305" s="24">
        <v>3539.5772999999999</v>
      </c>
    </row>
    <row r="7306" spans="2:3" x14ac:dyDescent="0.25">
      <c r="B7306" t="s">
        <v>16362</v>
      </c>
      <c r="C7306" s="24">
        <v>3538.9564</v>
      </c>
    </row>
    <row r="7307" spans="2:3" x14ac:dyDescent="0.25">
      <c r="B7307" t="s">
        <v>11075</v>
      </c>
      <c r="C7307" s="24">
        <v>3534.9200999999998</v>
      </c>
    </row>
    <row r="7308" spans="2:3" x14ac:dyDescent="0.25">
      <c r="B7308" t="s">
        <v>15136</v>
      </c>
      <c r="C7308" s="24">
        <v>3534.1271999999999</v>
      </c>
    </row>
    <row r="7309" spans="2:3" x14ac:dyDescent="0.25">
      <c r="B7309" t="s">
        <v>14726</v>
      </c>
      <c r="C7309" s="24">
        <v>3534.1271999999999</v>
      </c>
    </row>
    <row r="7310" spans="2:3" x14ac:dyDescent="0.25">
      <c r="B7310" t="s">
        <v>15481</v>
      </c>
      <c r="C7310" s="24">
        <v>3534.1271999999999</v>
      </c>
    </row>
    <row r="7311" spans="2:3" x14ac:dyDescent="0.25">
      <c r="B7311" t="s">
        <v>18556</v>
      </c>
      <c r="C7311" s="24">
        <v>3534.1271999999999</v>
      </c>
    </row>
    <row r="7312" spans="2:3" x14ac:dyDescent="0.25">
      <c r="B7312" t="s">
        <v>15052</v>
      </c>
      <c r="C7312" s="24">
        <v>3534.1271999999999</v>
      </c>
    </row>
    <row r="7313" spans="2:3" x14ac:dyDescent="0.25">
      <c r="B7313" t="s">
        <v>16247</v>
      </c>
      <c r="C7313" s="24">
        <v>3534.1271999999999</v>
      </c>
    </row>
    <row r="7314" spans="2:3" x14ac:dyDescent="0.25">
      <c r="B7314" t="s">
        <v>13564</v>
      </c>
      <c r="C7314" s="24">
        <v>3534.1271999999999</v>
      </c>
    </row>
    <row r="7315" spans="2:3" x14ac:dyDescent="0.25">
      <c r="B7315" t="s">
        <v>11764</v>
      </c>
      <c r="C7315" s="24">
        <v>3532.6471999999994</v>
      </c>
    </row>
    <row r="7316" spans="2:3" x14ac:dyDescent="0.25">
      <c r="B7316" t="s">
        <v>13095</v>
      </c>
      <c r="C7316" s="24">
        <v>3530.4740000000002</v>
      </c>
    </row>
    <row r="7317" spans="2:3" x14ac:dyDescent="0.25">
      <c r="B7317" t="s">
        <v>2270</v>
      </c>
      <c r="C7317" s="24">
        <v>3530.4740000000002</v>
      </c>
    </row>
    <row r="7318" spans="2:3" x14ac:dyDescent="0.25">
      <c r="B7318" t="s">
        <v>12150</v>
      </c>
      <c r="C7318" s="24">
        <v>3529.9299000000001</v>
      </c>
    </row>
    <row r="7319" spans="2:3" x14ac:dyDescent="0.25">
      <c r="B7319" t="s">
        <v>6222</v>
      </c>
      <c r="C7319" s="24">
        <v>3523.4061000000002</v>
      </c>
    </row>
    <row r="7320" spans="2:3" x14ac:dyDescent="0.25">
      <c r="B7320" t="s">
        <v>16359</v>
      </c>
      <c r="C7320" s="24">
        <v>3522.1259999999997</v>
      </c>
    </row>
    <row r="7321" spans="2:3" x14ac:dyDescent="0.25">
      <c r="B7321" t="s">
        <v>9732</v>
      </c>
      <c r="C7321" s="24">
        <v>3522.1259999999997</v>
      </c>
    </row>
    <row r="7322" spans="2:3" x14ac:dyDescent="0.25">
      <c r="B7322" t="s">
        <v>5667</v>
      </c>
      <c r="C7322" s="24">
        <v>3521.1736999999998</v>
      </c>
    </row>
    <row r="7323" spans="2:3" x14ac:dyDescent="0.25">
      <c r="B7323" t="s">
        <v>15490</v>
      </c>
      <c r="C7323" s="24">
        <v>3520.1784000000002</v>
      </c>
    </row>
    <row r="7324" spans="2:3" x14ac:dyDescent="0.25">
      <c r="B7324" t="s">
        <v>7727</v>
      </c>
      <c r="C7324" s="24">
        <v>3517.8858</v>
      </c>
    </row>
    <row r="7325" spans="2:3" x14ac:dyDescent="0.25">
      <c r="B7325" t="s">
        <v>15803</v>
      </c>
      <c r="C7325" s="24">
        <v>3513.0164</v>
      </c>
    </row>
    <row r="7326" spans="2:3" x14ac:dyDescent="0.25">
      <c r="B7326" t="s">
        <v>16077</v>
      </c>
      <c r="C7326" s="24">
        <v>3505.9889000000003</v>
      </c>
    </row>
    <row r="7327" spans="2:3" x14ac:dyDescent="0.25">
      <c r="B7327" t="s">
        <v>6043</v>
      </c>
      <c r="C7327" s="24">
        <v>3501.5593999999996</v>
      </c>
    </row>
    <row r="7328" spans="2:3" x14ac:dyDescent="0.25">
      <c r="B7328" t="s">
        <v>10853</v>
      </c>
      <c r="C7328" s="24">
        <v>3501.1736000000001</v>
      </c>
    </row>
    <row r="7329" spans="2:3" x14ac:dyDescent="0.25">
      <c r="B7329" t="s">
        <v>16283</v>
      </c>
      <c r="C7329" s="24">
        <v>3497.9315999999999</v>
      </c>
    </row>
    <row r="7330" spans="2:3" x14ac:dyDescent="0.25">
      <c r="B7330" t="s">
        <v>5630</v>
      </c>
      <c r="C7330" s="24">
        <v>3497.2855999999997</v>
      </c>
    </row>
    <row r="7331" spans="2:3" x14ac:dyDescent="0.25">
      <c r="B7331" t="s">
        <v>13211</v>
      </c>
      <c r="C7331" s="24">
        <v>3497.2467000000001</v>
      </c>
    </row>
    <row r="7332" spans="2:3" x14ac:dyDescent="0.25">
      <c r="B7332" t="s">
        <v>9700</v>
      </c>
      <c r="C7332" s="24">
        <v>3491.1126999999997</v>
      </c>
    </row>
    <row r="7333" spans="2:3" x14ac:dyDescent="0.25">
      <c r="B7333" t="s">
        <v>9908</v>
      </c>
      <c r="C7333" s="24">
        <v>3486.864</v>
      </c>
    </row>
    <row r="7334" spans="2:3" x14ac:dyDescent="0.25">
      <c r="B7334" t="s">
        <v>5807</v>
      </c>
      <c r="C7334" s="24">
        <v>3481.3096</v>
      </c>
    </row>
    <row r="7335" spans="2:3" x14ac:dyDescent="0.25">
      <c r="B7335" t="s">
        <v>13794</v>
      </c>
      <c r="C7335" s="24">
        <v>3480.7388000000001</v>
      </c>
    </row>
    <row r="7336" spans="2:3" x14ac:dyDescent="0.25">
      <c r="B7336" t="s">
        <v>15129</v>
      </c>
      <c r="C7336" s="24">
        <v>3476.9043999999999</v>
      </c>
    </row>
    <row r="7337" spans="2:3" x14ac:dyDescent="0.25">
      <c r="B7337" t="s">
        <v>17044</v>
      </c>
      <c r="C7337" s="24">
        <v>3474.9623000000001</v>
      </c>
    </row>
    <row r="7338" spans="2:3" x14ac:dyDescent="0.25">
      <c r="B7338" t="s">
        <v>13766</v>
      </c>
      <c r="C7338" s="24">
        <v>3473.4209000000001</v>
      </c>
    </row>
    <row r="7339" spans="2:3" x14ac:dyDescent="0.25">
      <c r="B7339" t="s">
        <v>8767</v>
      </c>
      <c r="C7339" s="24">
        <v>3471.0533</v>
      </c>
    </row>
    <row r="7340" spans="2:3" x14ac:dyDescent="0.25">
      <c r="B7340" t="s">
        <v>3144</v>
      </c>
      <c r="C7340" s="24">
        <v>3470.3824999999997</v>
      </c>
    </row>
    <row r="7341" spans="2:3" x14ac:dyDescent="0.25">
      <c r="B7341" t="s">
        <v>18341</v>
      </c>
      <c r="C7341" s="24">
        <v>3470.1410999999998</v>
      </c>
    </row>
    <row r="7342" spans="2:3" x14ac:dyDescent="0.25">
      <c r="B7342" t="s">
        <v>14464</v>
      </c>
      <c r="C7342" s="24">
        <v>3468.67</v>
      </c>
    </row>
    <row r="7343" spans="2:3" x14ac:dyDescent="0.25">
      <c r="B7343" t="s">
        <v>8627</v>
      </c>
      <c r="C7343" s="24">
        <v>3462.3200999999999</v>
      </c>
    </row>
    <row r="7344" spans="2:3" x14ac:dyDescent="0.25">
      <c r="B7344" t="s">
        <v>7365</v>
      </c>
      <c r="C7344" s="24">
        <v>3458.8611000000001</v>
      </c>
    </row>
    <row r="7345" spans="2:3" x14ac:dyDescent="0.25">
      <c r="B7345" t="s">
        <v>5916</v>
      </c>
      <c r="C7345" s="24">
        <v>3458.4771999999998</v>
      </c>
    </row>
    <row r="7346" spans="2:3" x14ac:dyDescent="0.25">
      <c r="B7346" t="s">
        <v>5828</v>
      </c>
      <c r="C7346" s="24">
        <v>3457.7696000000005</v>
      </c>
    </row>
    <row r="7347" spans="2:3" x14ac:dyDescent="0.25">
      <c r="B7347" t="s">
        <v>16252</v>
      </c>
      <c r="C7347" s="24">
        <v>3454.8801000000003</v>
      </c>
    </row>
    <row r="7348" spans="2:3" x14ac:dyDescent="0.25">
      <c r="B7348" t="s">
        <v>7289</v>
      </c>
      <c r="C7348" s="24">
        <v>3454.5116000000003</v>
      </c>
    </row>
    <row r="7349" spans="2:3" x14ac:dyDescent="0.25">
      <c r="B7349" t="s">
        <v>7666</v>
      </c>
      <c r="C7349" s="24">
        <v>3450.3407999999999</v>
      </c>
    </row>
    <row r="7350" spans="2:3" x14ac:dyDescent="0.25">
      <c r="B7350" t="s">
        <v>12496</v>
      </c>
      <c r="C7350" s="24">
        <v>3449.4158000000002</v>
      </c>
    </row>
    <row r="7351" spans="2:3" x14ac:dyDescent="0.25">
      <c r="B7351" t="s">
        <v>6904</v>
      </c>
      <c r="C7351" s="24">
        <v>3448.3040999999998</v>
      </c>
    </row>
    <row r="7352" spans="2:3" x14ac:dyDescent="0.25">
      <c r="B7352" t="s">
        <v>17536</v>
      </c>
      <c r="C7352" s="24">
        <v>3448.0981999999999</v>
      </c>
    </row>
    <row r="7353" spans="2:3" x14ac:dyDescent="0.25">
      <c r="B7353" t="s">
        <v>15827</v>
      </c>
      <c r="C7353" s="24">
        <v>3447.1088</v>
      </c>
    </row>
    <row r="7354" spans="2:3" x14ac:dyDescent="0.25">
      <c r="B7354" t="s">
        <v>9174</v>
      </c>
      <c r="C7354" s="24">
        <v>3446.8552999999997</v>
      </c>
    </row>
    <row r="7355" spans="2:3" x14ac:dyDescent="0.25">
      <c r="B7355" t="s">
        <v>11048</v>
      </c>
      <c r="C7355" s="24">
        <v>3445.9082999999996</v>
      </c>
    </row>
    <row r="7356" spans="2:3" x14ac:dyDescent="0.25">
      <c r="B7356" t="s">
        <v>16844</v>
      </c>
      <c r="C7356" s="24">
        <v>3445.5129000000002</v>
      </c>
    </row>
    <row r="7357" spans="2:3" x14ac:dyDescent="0.25">
      <c r="B7357" t="s">
        <v>11634</v>
      </c>
      <c r="C7357" s="24">
        <v>3444.7130999999999</v>
      </c>
    </row>
    <row r="7358" spans="2:3" x14ac:dyDescent="0.25">
      <c r="B7358" t="s">
        <v>12986</v>
      </c>
      <c r="C7358" s="24">
        <v>3444.4382000000001</v>
      </c>
    </row>
    <row r="7359" spans="2:3" x14ac:dyDescent="0.25">
      <c r="B7359" t="s">
        <v>11139</v>
      </c>
      <c r="C7359" s="24">
        <v>3443.7429999999999</v>
      </c>
    </row>
    <row r="7360" spans="2:3" x14ac:dyDescent="0.25">
      <c r="B7360" t="s">
        <v>17982</v>
      </c>
      <c r="C7360" s="24">
        <v>3443.5938000000001</v>
      </c>
    </row>
    <row r="7361" spans="2:3" x14ac:dyDescent="0.25">
      <c r="B7361" t="s">
        <v>18459</v>
      </c>
      <c r="C7361" s="24">
        <v>3443.5147999999999</v>
      </c>
    </row>
    <row r="7362" spans="2:3" x14ac:dyDescent="0.25">
      <c r="B7362" t="s">
        <v>15075</v>
      </c>
      <c r="C7362" s="24">
        <v>3443.2682</v>
      </c>
    </row>
    <row r="7363" spans="2:3" x14ac:dyDescent="0.25">
      <c r="B7363" t="s">
        <v>15104</v>
      </c>
      <c r="C7363" s="24">
        <v>3440.5541999999996</v>
      </c>
    </row>
    <row r="7364" spans="2:3" x14ac:dyDescent="0.25">
      <c r="B7364" t="s">
        <v>1436</v>
      </c>
      <c r="C7364" s="24">
        <v>3439.0601999999999</v>
      </c>
    </row>
    <row r="7365" spans="2:3" x14ac:dyDescent="0.25">
      <c r="B7365" t="s">
        <v>3604</v>
      </c>
      <c r="C7365" s="24">
        <v>3436.8901999999998</v>
      </c>
    </row>
    <row r="7366" spans="2:3" x14ac:dyDescent="0.25">
      <c r="B7366" t="s">
        <v>9900</v>
      </c>
      <c r="C7366" s="24">
        <v>3435.7442000000001</v>
      </c>
    </row>
    <row r="7367" spans="2:3" x14ac:dyDescent="0.25">
      <c r="B7367" t="s">
        <v>10486</v>
      </c>
      <c r="C7367" s="24">
        <v>3434.5111999999999</v>
      </c>
    </row>
    <row r="7368" spans="2:3" x14ac:dyDescent="0.25">
      <c r="B7368" t="s">
        <v>6243</v>
      </c>
      <c r="C7368" s="24">
        <v>3434.0556000000001</v>
      </c>
    </row>
    <row r="7369" spans="2:3" x14ac:dyDescent="0.25">
      <c r="B7369" t="s">
        <v>16893</v>
      </c>
      <c r="C7369" s="24">
        <v>3433.4324999999999</v>
      </c>
    </row>
    <row r="7370" spans="2:3" x14ac:dyDescent="0.25">
      <c r="B7370" t="s">
        <v>3747</v>
      </c>
      <c r="C7370" s="24">
        <v>3433.1293999999998</v>
      </c>
    </row>
    <row r="7371" spans="2:3" x14ac:dyDescent="0.25">
      <c r="B7371" t="s">
        <v>16791</v>
      </c>
      <c r="C7371" s="24">
        <v>3431.4227999999998</v>
      </c>
    </row>
    <row r="7372" spans="2:3" x14ac:dyDescent="0.25">
      <c r="B7372" t="s">
        <v>8339</v>
      </c>
      <c r="C7372" s="24">
        <v>3431.4227999999998</v>
      </c>
    </row>
    <row r="7373" spans="2:3" x14ac:dyDescent="0.25">
      <c r="B7373" t="s">
        <v>2634</v>
      </c>
      <c r="C7373" s="24">
        <v>3431.4227999999998</v>
      </c>
    </row>
    <row r="7374" spans="2:3" x14ac:dyDescent="0.25">
      <c r="B7374" t="s">
        <v>18453</v>
      </c>
      <c r="C7374" s="24">
        <v>3430.8827999999999</v>
      </c>
    </row>
    <row r="7375" spans="2:3" x14ac:dyDescent="0.25">
      <c r="B7375" t="s">
        <v>14367</v>
      </c>
      <c r="C7375" s="24">
        <v>3425.8705</v>
      </c>
    </row>
    <row r="7376" spans="2:3" x14ac:dyDescent="0.25">
      <c r="B7376" t="s">
        <v>14613</v>
      </c>
      <c r="C7376" s="24">
        <v>3425.4015999999997</v>
      </c>
    </row>
    <row r="7377" spans="2:3" x14ac:dyDescent="0.25">
      <c r="B7377" t="s">
        <v>11964</v>
      </c>
      <c r="C7377" s="24">
        <v>3420.2241000000004</v>
      </c>
    </row>
    <row r="7378" spans="2:3" x14ac:dyDescent="0.25">
      <c r="B7378" t="s">
        <v>14342</v>
      </c>
      <c r="C7378" s="24">
        <v>3417.3989999999999</v>
      </c>
    </row>
    <row r="7379" spans="2:3" x14ac:dyDescent="0.25">
      <c r="B7379" t="s">
        <v>16664</v>
      </c>
      <c r="C7379" s="24">
        <v>3413.8225000000002</v>
      </c>
    </row>
    <row r="7380" spans="2:3" x14ac:dyDescent="0.25">
      <c r="B7380" t="s">
        <v>2554</v>
      </c>
      <c r="C7380" s="24">
        <v>3411.7918</v>
      </c>
    </row>
    <row r="7381" spans="2:3" x14ac:dyDescent="0.25">
      <c r="B7381" t="s">
        <v>8772</v>
      </c>
      <c r="C7381" s="24">
        <v>3408.2939999999999</v>
      </c>
    </row>
    <row r="7382" spans="2:3" x14ac:dyDescent="0.25">
      <c r="B7382" t="s">
        <v>7617</v>
      </c>
      <c r="C7382" s="24">
        <v>3399.8152999999998</v>
      </c>
    </row>
    <row r="7383" spans="2:3" x14ac:dyDescent="0.25">
      <c r="B7383" t="s">
        <v>12951</v>
      </c>
      <c r="C7383" s="24">
        <v>3399.1095999999998</v>
      </c>
    </row>
    <row r="7384" spans="2:3" x14ac:dyDescent="0.25">
      <c r="B7384" t="s">
        <v>2748</v>
      </c>
      <c r="C7384" s="24">
        <v>3399.0518000000002</v>
      </c>
    </row>
    <row r="7385" spans="2:3" x14ac:dyDescent="0.25">
      <c r="B7385" t="s">
        <v>11835</v>
      </c>
      <c r="C7385" s="24">
        <v>3397.2539999999999</v>
      </c>
    </row>
    <row r="7386" spans="2:3" x14ac:dyDescent="0.25">
      <c r="B7386" t="s">
        <v>18422</v>
      </c>
      <c r="C7386" s="24">
        <v>3395.5007000000001</v>
      </c>
    </row>
    <row r="7387" spans="2:3" x14ac:dyDescent="0.25">
      <c r="B7387" t="s">
        <v>10364</v>
      </c>
      <c r="C7387" s="24">
        <v>3394.0637999999999</v>
      </c>
    </row>
    <row r="7388" spans="2:3" x14ac:dyDescent="0.25">
      <c r="B7388" t="s">
        <v>13382</v>
      </c>
      <c r="C7388" s="24">
        <v>3394.0637999999999</v>
      </c>
    </row>
    <row r="7389" spans="2:3" x14ac:dyDescent="0.25">
      <c r="B7389" t="s">
        <v>3439</v>
      </c>
      <c r="C7389" s="24">
        <v>3391.3185000000003</v>
      </c>
    </row>
    <row r="7390" spans="2:3" x14ac:dyDescent="0.25">
      <c r="B7390" t="s">
        <v>9901</v>
      </c>
      <c r="C7390" s="24">
        <v>3390.3349000000003</v>
      </c>
    </row>
    <row r="7391" spans="2:3" x14ac:dyDescent="0.25">
      <c r="B7391" t="s">
        <v>5782</v>
      </c>
      <c r="C7391" s="24">
        <v>3388.971</v>
      </c>
    </row>
    <row r="7392" spans="2:3" x14ac:dyDescent="0.25">
      <c r="B7392" t="s">
        <v>2381</v>
      </c>
      <c r="C7392" s="24">
        <v>3383.2635</v>
      </c>
    </row>
    <row r="7393" spans="2:3" x14ac:dyDescent="0.25">
      <c r="B7393" t="s">
        <v>7543</v>
      </c>
      <c r="C7393" s="24">
        <v>3382.8083999999999</v>
      </c>
    </row>
    <row r="7394" spans="2:3" x14ac:dyDescent="0.25">
      <c r="B7394" t="s">
        <v>17580</v>
      </c>
      <c r="C7394" s="24">
        <v>3381.8524000000002</v>
      </c>
    </row>
    <row r="7395" spans="2:3" x14ac:dyDescent="0.25">
      <c r="B7395" t="s">
        <v>7781</v>
      </c>
      <c r="C7395" s="24">
        <v>3380.0001999999999</v>
      </c>
    </row>
    <row r="7396" spans="2:3" x14ac:dyDescent="0.25">
      <c r="B7396" t="s">
        <v>3368</v>
      </c>
      <c r="C7396" s="24">
        <v>3379.5657000000001</v>
      </c>
    </row>
    <row r="7397" spans="2:3" x14ac:dyDescent="0.25">
      <c r="B7397" t="s">
        <v>11303</v>
      </c>
      <c r="C7397" s="24">
        <v>3370.7205999999996</v>
      </c>
    </row>
    <row r="7398" spans="2:3" x14ac:dyDescent="0.25">
      <c r="B7398" t="s">
        <v>10729</v>
      </c>
      <c r="C7398" s="24">
        <v>3370.1423</v>
      </c>
    </row>
    <row r="7399" spans="2:3" x14ac:dyDescent="0.25">
      <c r="B7399" t="s">
        <v>15585</v>
      </c>
      <c r="C7399" s="24">
        <v>3369.6090999999997</v>
      </c>
    </row>
    <row r="7400" spans="2:3" x14ac:dyDescent="0.25">
      <c r="B7400" t="s">
        <v>15556</v>
      </c>
      <c r="C7400" s="24">
        <v>3368.9247</v>
      </c>
    </row>
    <row r="7401" spans="2:3" x14ac:dyDescent="0.25">
      <c r="B7401" t="s">
        <v>11880</v>
      </c>
      <c r="C7401" s="24">
        <v>3368.8000999999999</v>
      </c>
    </row>
    <row r="7402" spans="2:3" x14ac:dyDescent="0.25">
      <c r="B7402" t="s">
        <v>13705</v>
      </c>
      <c r="C7402" s="24">
        <v>3368.8000999999999</v>
      </c>
    </row>
    <row r="7403" spans="2:3" x14ac:dyDescent="0.25">
      <c r="B7403" t="s">
        <v>10724</v>
      </c>
      <c r="C7403" s="24">
        <v>3365.7874999999995</v>
      </c>
    </row>
    <row r="7404" spans="2:3" x14ac:dyDescent="0.25">
      <c r="B7404" t="s">
        <v>5163</v>
      </c>
      <c r="C7404" s="24">
        <v>3362.8726999999999</v>
      </c>
    </row>
    <row r="7405" spans="2:3" x14ac:dyDescent="0.25">
      <c r="B7405" t="s">
        <v>2175</v>
      </c>
      <c r="C7405" s="24">
        <v>3362.7608999999998</v>
      </c>
    </row>
    <row r="7406" spans="2:3" x14ac:dyDescent="0.25">
      <c r="B7406" t="s">
        <v>7221</v>
      </c>
      <c r="C7406" s="24">
        <v>3361.2763000000004</v>
      </c>
    </row>
    <row r="7407" spans="2:3" x14ac:dyDescent="0.25">
      <c r="B7407" t="s">
        <v>5009</v>
      </c>
      <c r="C7407" s="24">
        <v>3360.4833999999996</v>
      </c>
    </row>
    <row r="7408" spans="2:3" x14ac:dyDescent="0.25">
      <c r="B7408" t="s">
        <v>13668</v>
      </c>
      <c r="C7408" s="24">
        <v>3359.6904999999997</v>
      </c>
    </row>
    <row r="7409" spans="2:3" x14ac:dyDescent="0.25">
      <c r="B7409" t="s">
        <v>2314</v>
      </c>
      <c r="C7409" s="24">
        <v>3357.6324999999993</v>
      </c>
    </row>
    <row r="7410" spans="2:3" x14ac:dyDescent="0.25">
      <c r="B7410" t="s">
        <v>6347</v>
      </c>
      <c r="C7410" s="24">
        <v>3356.6895999999997</v>
      </c>
    </row>
    <row r="7411" spans="2:3" x14ac:dyDescent="0.25">
      <c r="B7411" t="s">
        <v>5713</v>
      </c>
      <c r="C7411" s="24">
        <v>3356.3126999999999</v>
      </c>
    </row>
    <row r="7412" spans="2:3" x14ac:dyDescent="0.25">
      <c r="B7412" t="s">
        <v>10369</v>
      </c>
      <c r="C7412" s="24">
        <v>3353.1068000000005</v>
      </c>
    </row>
    <row r="7413" spans="2:3" x14ac:dyDescent="0.25">
      <c r="B7413" t="s">
        <v>894</v>
      </c>
      <c r="C7413" s="24">
        <v>3352.8015999999998</v>
      </c>
    </row>
    <row r="7414" spans="2:3" x14ac:dyDescent="0.25">
      <c r="B7414" t="s">
        <v>11358</v>
      </c>
      <c r="C7414" s="24">
        <v>3349.3166000000001</v>
      </c>
    </row>
    <row r="7415" spans="2:3" x14ac:dyDescent="0.25">
      <c r="B7415" t="s">
        <v>9689</v>
      </c>
      <c r="C7415" s="24">
        <v>3349.0421999999999</v>
      </c>
    </row>
    <row r="7416" spans="2:3" x14ac:dyDescent="0.25">
      <c r="B7416" t="s">
        <v>4320</v>
      </c>
      <c r="C7416" s="24">
        <v>3348.4794000000002</v>
      </c>
    </row>
    <row r="7417" spans="2:3" x14ac:dyDescent="0.25">
      <c r="B7417" t="s">
        <v>14973</v>
      </c>
      <c r="C7417" s="24">
        <v>3345.3521999999998</v>
      </c>
    </row>
    <row r="7418" spans="2:3" x14ac:dyDescent="0.25">
      <c r="B7418" t="s">
        <v>685</v>
      </c>
      <c r="C7418" s="24">
        <v>3339.7159999999999</v>
      </c>
    </row>
    <row r="7419" spans="2:3" x14ac:dyDescent="0.25">
      <c r="B7419" t="s">
        <v>18901</v>
      </c>
      <c r="C7419" s="24">
        <v>3337.7867999999999</v>
      </c>
    </row>
    <row r="7420" spans="2:3" x14ac:dyDescent="0.25">
      <c r="B7420" t="s">
        <v>18329</v>
      </c>
      <c r="C7420" s="24">
        <v>3337.7867999999999</v>
      </c>
    </row>
    <row r="7421" spans="2:3" x14ac:dyDescent="0.25">
      <c r="B7421" t="s">
        <v>9054</v>
      </c>
      <c r="C7421" s="24">
        <v>3337.7867999999999</v>
      </c>
    </row>
    <row r="7422" spans="2:3" x14ac:dyDescent="0.25">
      <c r="B7422" t="s">
        <v>6417</v>
      </c>
      <c r="C7422" s="24">
        <v>3337.7867999999999</v>
      </c>
    </row>
    <row r="7423" spans="2:3" x14ac:dyDescent="0.25">
      <c r="B7423" t="s">
        <v>1923</v>
      </c>
      <c r="C7423" s="24">
        <v>3337.7867999999999</v>
      </c>
    </row>
    <row r="7424" spans="2:3" x14ac:dyDescent="0.25">
      <c r="B7424" t="s">
        <v>5988</v>
      </c>
      <c r="C7424" s="24">
        <v>3335.8629999999998</v>
      </c>
    </row>
    <row r="7425" spans="2:3" x14ac:dyDescent="0.25">
      <c r="B7425" t="s">
        <v>9303</v>
      </c>
      <c r="C7425" s="24">
        <v>3330.0570000000002</v>
      </c>
    </row>
    <row r="7426" spans="2:3" x14ac:dyDescent="0.25">
      <c r="B7426" t="s">
        <v>5302</v>
      </c>
      <c r="C7426" s="24">
        <v>3329.4583000000002</v>
      </c>
    </row>
    <row r="7427" spans="2:3" x14ac:dyDescent="0.25">
      <c r="B7427" t="s">
        <v>7195</v>
      </c>
      <c r="C7427" s="24">
        <v>3326.7591000000002</v>
      </c>
    </row>
    <row r="7428" spans="2:3" x14ac:dyDescent="0.25">
      <c r="B7428" t="s">
        <v>18527</v>
      </c>
      <c r="C7428" s="24">
        <v>3323.4296999999997</v>
      </c>
    </row>
    <row r="7429" spans="2:3" x14ac:dyDescent="0.25">
      <c r="B7429" t="s">
        <v>7673</v>
      </c>
      <c r="C7429" s="24">
        <v>3321.3700999999996</v>
      </c>
    </row>
    <row r="7430" spans="2:3" x14ac:dyDescent="0.25">
      <c r="B7430" t="s">
        <v>4054</v>
      </c>
      <c r="C7430" s="24">
        <v>3320.6851999999999</v>
      </c>
    </row>
    <row r="7431" spans="2:3" x14ac:dyDescent="0.25">
      <c r="B7431" t="s">
        <v>928</v>
      </c>
      <c r="C7431" s="24">
        <v>3319.5794999999998</v>
      </c>
    </row>
    <row r="7432" spans="2:3" x14ac:dyDescent="0.25">
      <c r="B7432" t="s">
        <v>15675</v>
      </c>
      <c r="C7432" s="24">
        <v>3312.5716000000002</v>
      </c>
    </row>
    <row r="7433" spans="2:3" x14ac:dyDescent="0.25">
      <c r="B7433" t="s">
        <v>1190</v>
      </c>
      <c r="C7433" s="24">
        <v>3312.4746999999998</v>
      </c>
    </row>
    <row r="7434" spans="2:3" x14ac:dyDescent="0.25">
      <c r="B7434" t="s">
        <v>18813</v>
      </c>
      <c r="C7434" s="24">
        <v>3311.7152000000006</v>
      </c>
    </row>
    <row r="7435" spans="2:3" x14ac:dyDescent="0.25">
      <c r="B7435" t="s">
        <v>4005</v>
      </c>
      <c r="C7435" s="24">
        <v>3310.5173</v>
      </c>
    </row>
    <row r="7436" spans="2:3" x14ac:dyDescent="0.25">
      <c r="B7436" t="s">
        <v>4845</v>
      </c>
      <c r="C7436" s="24">
        <v>3307.8996000000002</v>
      </c>
    </row>
    <row r="7437" spans="2:3" x14ac:dyDescent="0.25">
      <c r="B7437" t="s">
        <v>9242</v>
      </c>
      <c r="C7437" s="24">
        <v>3303.0468999999998</v>
      </c>
    </row>
    <row r="7438" spans="2:3" x14ac:dyDescent="0.25">
      <c r="B7438" t="s">
        <v>1178</v>
      </c>
      <c r="C7438" s="24">
        <v>3302.5539000000003</v>
      </c>
    </row>
    <row r="7439" spans="2:3" x14ac:dyDescent="0.25">
      <c r="B7439" t="s">
        <v>4182</v>
      </c>
      <c r="C7439" s="24">
        <v>3299.3586</v>
      </c>
    </row>
    <row r="7440" spans="2:3" x14ac:dyDescent="0.25">
      <c r="B7440" t="s">
        <v>5498</v>
      </c>
      <c r="C7440" s="24">
        <v>3292.0025000000001</v>
      </c>
    </row>
    <row r="7441" spans="2:3" x14ac:dyDescent="0.25">
      <c r="B7441" t="s">
        <v>10896</v>
      </c>
      <c r="C7441" s="24">
        <v>3291.4847999999997</v>
      </c>
    </row>
    <row r="7442" spans="2:3" x14ac:dyDescent="0.25">
      <c r="B7442" t="s">
        <v>3486</v>
      </c>
      <c r="C7442" s="24">
        <v>3289.6778999999997</v>
      </c>
    </row>
    <row r="7443" spans="2:3" x14ac:dyDescent="0.25">
      <c r="B7443" t="s">
        <v>15106</v>
      </c>
      <c r="C7443" s="24">
        <v>3289.4260999999997</v>
      </c>
    </row>
    <row r="7444" spans="2:3" x14ac:dyDescent="0.25">
      <c r="B7444" t="s">
        <v>2681</v>
      </c>
      <c r="C7444" s="24">
        <v>3286.4767999999999</v>
      </c>
    </row>
    <row r="7445" spans="2:3" x14ac:dyDescent="0.25">
      <c r="B7445" t="s">
        <v>759</v>
      </c>
      <c r="C7445" s="24">
        <v>3281.4070999999999</v>
      </c>
    </row>
    <row r="7446" spans="2:3" x14ac:dyDescent="0.25">
      <c r="B7446" t="s">
        <v>15870</v>
      </c>
      <c r="C7446" s="24">
        <v>3280.3806</v>
      </c>
    </row>
    <row r="7447" spans="2:3" x14ac:dyDescent="0.25">
      <c r="B7447" t="s">
        <v>10555</v>
      </c>
      <c r="C7447" s="24">
        <v>3276.7680000000005</v>
      </c>
    </row>
    <row r="7448" spans="2:3" x14ac:dyDescent="0.25">
      <c r="B7448" t="s">
        <v>8852</v>
      </c>
      <c r="C7448" s="24">
        <v>3275.9733999999999</v>
      </c>
    </row>
    <row r="7449" spans="2:3" x14ac:dyDescent="0.25">
      <c r="B7449" t="s">
        <v>18915</v>
      </c>
      <c r="C7449" s="24">
        <v>3275.4342999999994</v>
      </c>
    </row>
    <row r="7450" spans="2:3" x14ac:dyDescent="0.25">
      <c r="B7450" t="s">
        <v>2548</v>
      </c>
      <c r="C7450" s="24">
        <v>3273.6615000000002</v>
      </c>
    </row>
    <row r="7451" spans="2:3" x14ac:dyDescent="0.25">
      <c r="B7451" t="s">
        <v>1008</v>
      </c>
      <c r="C7451" s="24">
        <v>3272.9358999999999</v>
      </c>
    </row>
    <row r="7452" spans="2:3" x14ac:dyDescent="0.25">
      <c r="B7452" t="s">
        <v>9692</v>
      </c>
      <c r="C7452" s="24">
        <v>3271.5942</v>
      </c>
    </row>
    <row r="7453" spans="2:3" x14ac:dyDescent="0.25">
      <c r="B7453" t="s">
        <v>17710</v>
      </c>
      <c r="C7453" s="24">
        <v>3270.5369999999998</v>
      </c>
    </row>
    <row r="7454" spans="2:3" x14ac:dyDescent="0.25">
      <c r="B7454" t="s">
        <v>9560</v>
      </c>
      <c r="C7454" s="24">
        <v>3270.1332999999991</v>
      </c>
    </row>
    <row r="7455" spans="2:3" x14ac:dyDescent="0.25">
      <c r="B7455" t="s">
        <v>5726</v>
      </c>
      <c r="C7455" s="24">
        <v>3269.4571999999998</v>
      </c>
    </row>
    <row r="7456" spans="2:3" x14ac:dyDescent="0.25">
      <c r="B7456" t="s">
        <v>9582</v>
      </c>
      <c r="C7456" s="24">
        <v>3268.5437000000002</v>
      </c>
    </row>
    <row r="7457" spans="2:3" x14ac:dyDescent="0.25">
      <c r="B7457" t="s">
        <v>13111</v>
      </c>
      <c r="C7457" s="24">
        <v>3268.0416999999998</v>
      </c>
    </row>
    <row r="7458" spans="2:3" x14ac:dyDescent="0.25">
      <c r="B7458" t="s">
        <v>7054</v>
      </c>
      <c r="C7458" s="24">
        <v>3267.5652</v>
      </c>
    </row>
    <row r="7459" spans="2:3" x14ac:dyDescent="0.25">
      <c r="B7459" t="s">
        <v>13150</v>
      </c>
      <c r="C7459" s="24">
        <v>3264.5682000000002</v>
      </c>
    </row>
    <row r="7460" spans="2:3" x14ac:dyDescent="0.25">
      <c r="B7460" t="s">
        <v>17488</v>
      </c>
      <c r="C7460" s="24">
        <v>3261.1671000000001</v>
      </c>
    </row>
    <row r="7461" spans="2:3" x14ac:dyDescent="0.25">
      <c r="B7461" t="s">
        <v>17101</v>
      </c>
      <c r="C7461" s="24">
        <v>3259.2815999999998</v>
      </c>
    </row>
    <row r="7462" spans="2:3" x14ac:dyDescent="0.25">
      <c r="B7462" t="s">
        <v>14107</v>
      </c>
      <c r="C7462" s="24">
        <v>3259.2815999999998</v>
      </c>
    </row>
    <row r="7463" spans="2:3" x14ac:dyDescent="0.25">
      <c r="B7463" t="s">
        <v>3276</v>
      </c>
      <c r="C7463" s="24">
        <v>3259.2815999999998</v>
      </c>
    </row>
    <row r="7464" spans="2:3" x14ac:dyDescent="0.25">
      <c r="B7464" t="s">
        <v>3422</v>
      </c>
      <c r="C7464" s="24">
        <v>3259.2815999999998</v>
      </c>
    </row>
    <row r="7465" spans="2:3" x14ac:dyDescent="0.25">
      <c r="B7465" t="s">
        <v>8388</v>
      </c>
      <c r="C7465" s="24">
        <v>3259.1174000000001</v>
      </c>
    </row>
    <row r="7466" spans="2:3" x14ac:dyDescent="0.25">
      <c r="B7466" t="s">
        <v>2396</v>
      </c>
      <c r="C7466" s="24">
        <v>3255.2144000000003</v>
      </c>
    </row>
    <row r="7467" spans="2:3" x14ac:dyDescent="0.25">
      <c r="B7467" t="s">
        <v>6497</v>
      </c>
      <c r="C7467" s="24">
        <v>3254.3348000000001</v>
      </c>
    </row>
    <row r="7468" spans="2:3" x14ac:dyDescent="0.25">
      <c r="B7468" t="s">
        <v>6094</v>
      </c>
      <c r="C7468" s="24">
        <v>3254.1394</v>
      </c>
    </row>
    <row r="7469" spans="2:3" x14ac:dyDescent="0.25">
      <c r="B7469" t="s">
        <v>6674</v>
      </c>
      <c r="C7469" s="24">
        <v>3253.3678</v>
      </c>
    </row>
    <row r="7470" spans="2:3" x14ac:dyDescent="0.25">
      <c r="B7470" t="s">
        <v>1151</v>
      </c>
      <c r="C7470" s="24">
        <v>3253.3678</v>
      </c>
    </row>
    <row r="7471" spans="2:3" x14ac:dyDescent="0.25">
      <c r="B7471" t="s">
        <v>7912</v>
      </c>
      <c r="C7471" s="24">
        <v>3251.7200000000003</v>
      </c>
    </row>
    <row r="7472" spans="2:3" x14ac:dyDescent="0.25">
      <c r="B7472" t="s">
        <v>5929</v>
      </c>
      <c r="C7472" s="24">
        <v>3249.7932000000001</v>
      </c>
    </row>
    <row r="7473" spans="2:3" x14ac:dyDescent="0.25">
      <c r="B7473" t="s">
        <v>9505</v>
      </c>
      <c r="C7473" s="24">
        <v>3248.2786000000001</v>
      </c>
    </row>
    <row r="7474" spans="2:3" x14ac:dyDescent="0.25">
      <c r="B7474" t="s">
        <v>725</v>
      </c>
      <c r="C7474" s="24">
        <v>3247.6040000000003</v>
      </c>
    </row>
    <row r="7475" spans="2:3" x14ac:dyDescent="0.25">
      <c r="B7475" t="s">
        <v>18951</v>
      </c>
      <c r="C7475" s="24">
        <v>3246.1379999999999</v>
      </c>
    </row>
    <row r="7476" spans="2:3" x14ac:dyDescent="0.25">
      <c r="B7476" t="s">
        <v>15934</v>
      </c>
      <c r="C7476" s="24">
        <v>3244.9705000000004</v>
      </c>
    </row>
    <row r="7477" spans="2:3" x14ac:dyDescent="0.25">
      <c r="B7477" t="s">
        <v>4727</v>
      </c>
      <c r="C7477" s="24">
        <v>3242.0436</v>
      </c>
    </row>
    <row r="7478" spans="2:3" x14ac:dyDescent="0.25">
      <c r="B7478" t="s">
        <v>1153</v>
      </c>
      <c r="C7478" s="24">
        <v>3241.2532000000006</v>
      </c>
    </row>
    <row r="7479" spans="2:3" x14ac:dyDescent="0.25">
      <c r="B7479" t="s">
        <v>3902</v>
      </c>
      <c r="C7479" s="24">
        <v>3240.8236000000002</v>
      </c>
    </row>
    <row r="7480" spans="2:3" x14ac:dyDescent="0.25">
      <c r="B7480" t="s">
        <v>3820</v>
      </c>
      <c r="C7480" s="24">
        <v>3239.6601000000001</v>
      </c>
    </row>
    <row r="7481" spans="2:3" x14ac:dyDescent="0.25">
      <c r="B7481" t="s">
        <v>12406</v>
      </c>
      <c r="C7481" s="24">
        <v>3237.8877000000002</v>
      </c>
    </row>
    <row r="7482" spans="2:3" x14ac:dyDescent="0.25">
      <c r="B7482" t="s">
        <v>5669</v>
      </c>
      <c r="C7482" s="24">
        <v>3237.1172999999999</v>
      </c>
    </row>
    <row r="7483" spans="2:3" x14ac:dyDescent="0.25">
      <c r="B7483" t="s">
        <v>18682</v>
      </c>
      <c r="C7483" s="24">
        <v>3230.7635999999998</v>
      </c>
    </row>
    <row r="7484" spans="2:3" x14ac:dyDescent="0.25">
      <c r="B7484" t="s">
        <v>18708</v>
      </c>
      <c r="C7484" s="24">
        <v>3229.0611999999996</v>
      </c>
    </row>
    <row r="7485" spans="2:3" x14ac:dyDescent="0.25">
      <c r="B7485" t="s">
        <v>16002</v>
      </c>
      <c r="C7485" s="24">
        <v>3228.9625000000001</v>
      </c>
    </row>
    <row r="7486" spans="2:3" x14ac:dyDescent="0.25">
      <c r="B7486" t="s">
        <v>7551</v>
      </c>
      <c r="C7486" s="24">
        <v>3226.1651999999999</v>
      </c>
    </row>
    <row r="7487" spans="2:3" x14ac:dyDescent="0.25">
      <c r="B7487" t="s">
        <v>6458</v>
      </c>
      <c r="C7487" s="24">
        <v>3224.2343000000001</v>
      </c>
    </row>
    <row r="7488" spans="2:3" x14ac:dyDescent="0.25">
      <c r="B7488" t="s">
        <v>1927</v>
      </c>
      <c r="C7488" s="24">
        <v>3223.2622000000001</v>
      </c>
    </row>
    <row r="7489" spans="2:3" x14ac:dyDescent="0.25">
      <c r="B7489" t="s">
        <v>11485</v>
      </c>
      <c r="C7489" s="24">
        <v>3222.7610000000004</v>
      </c>
    </row>
    <row r="7490" spans="2:3" x14ac:dyDescent="0.25">
      <c r="B7490" t="s">
        <v>4487</v>
      </c>
      <c r="C7490" s="24">
        <v>3222.6045999999997</v>
      </c>
    </row>
    <row r="7491" spans="2:3" x14ac:dyDescent="0.25">
      <c r="B7491" t="s">
        <v>3181</v>
      </c>
      <c r="C7491" s="24">
        <v>3220.9481000000005</v>
      </c>
    </row>
    <row r="7492" spans="2:3" x14ac:dyDescent="0.25">
      <c r="B7492" t="s">
        <v>12161</v>
      </c>
      <c r="C7492" s="24">
        <v>3219.7326000000003</v>
      </c>
    </row>
    <row r="7493" spans="2:3" x14ac:dyDescent="0.25">
      <c r="B7493" t="s">
        <v>18791</v>
      </c>
      <c r="C7493" s="24">
        <v>3218.1495</v>
      </c>
    </row>
    <row r="7494" spans="2:3" x14ac:dyDescent="0.25">
      <c r="B7494" t="s">
        <v>5731</v>
      </c>
      <c r="C7494" s="24">
        <v>3216.5770000000002</v>
      </c>
    </row>
    <row r="7495" spans="2:3" x14ac:dyDescent="0.25">
      <c r="B7495" t="s">
        <v>14247</v>
      </c>
      <c r="C7495" s="24">
        <v>3206.4151999999995</v>
      </c>
    </row>
    <row r="7496" spans="2:3" x14ac:dyDescent="0.25">
      <c r="B7496" t="s">
        <v>5710</v>
      </c>
      <c r="C7496" s="24">
        <v>3205.0077999999999</v>
      </c>
    </row>
    <row r="7497" spans="2:3" x14ac:dyDescent="0.25">
      <c r="B7497" t="s">
        <v>3895</v>
      </c>
      <c r="C7497" s="24">
        <v>3204.6176</v>
      </c>
    </row>
    <row r="7498" spans="2:3" x14ac:dyDescent="0.25">
      <c r="B7498" t="s">
        <v>18432</v>
      </c>
      <c r="C7498" s="24">
        <v>3203.8190999999997</v>
      </c>
    </row>
    <row r="7499" spans="2:3" x14ac:dyDescent="0.25">
      <c r="B7499" t="s">
        <v>4121</v>
      </c>
      <c r="C7499" s="24">
        <v>3203.3656000000001</v>
      </c>
    </row>
    <row r="7500" spans="2:3" x14ac:dyDescent="0.25">
      <c r="B7500" t="s">
        <v>4717</v>
      </c>
      <c r="C7500" s="24">
        <v>3201.9185000000002</v>
      </c>
    </row>
    <row r="7501" spans="2:3" x14ac:dyDescent="0.25">
      <c r="B7501" t="s">
        <v>7512</v>
      </c>
      <c r="C7501" s="24">
        <v>3194.8034000000002</v>
      </c>
    </row>
    <row r="7502" spans="2:3" x14ac:dyDescent="0.25">
      <c r="B7502" t="s">
        <v>10185</v>
      </c>
      <c r="C7502" s="24">
        <v>3194.6122999999998</v>
      </c>
    </row>
    <row r="7503" spans="2:3" x14ac:dyDescent="0.25">
      <c r="B7503" t="s">
        <v>16767</v>
      </c>
      <c r="C7503" s="24">
        <v>3192.1210000000001</v>
      </c>
    </row>
    <row r="7504" spans="2:3" x14ac:dyDescent="0.25">
      <c r="B7504" t="s">
        <v>739</v>
      </c>
      <c r="C7504" s="24">
        <v>3192.0956999999999</v>
      </c>
    </row>
    <row r="7505" spans="2:3" x14ac:dyDescent="0.25">
      <c r="B7505" t="s">
        <v>1117</v>
      </c>
      <c r="C7505" s="24">
        <v>3188.7033999999999</v>
      </c>
    </row>
    <row r="7506" spans="2:3" x14ac:dyDescent="0.25">
      <c r="B7506" t="s">
        <v>10785</v>
      </c>
      <c r="C7506" s="24">
        <v>3187.4809999999998</v>
      </c>
    </row>
    <row r="7507" spans="2:3" x14ac:dyDescent="0.25">
      <c r="B7507" t="s">
        <v>5128</v>
      </c>
      <c r="C7507" s="24">
        <v>3186.2655999999997</v>
      </c>
    </row>
    <row r="7508" spans="2:3" x14ac:dyDescent="0.25">
      <c r="B7508" t="s">
        <v>15962</v>
      </c>
      <c r="C7508" s="24">
        <v>3183.7799999999997</v>
      </c>
    </row>
    <row r="7509" spans="2:3" x14ac:dyDescent="0.25">
      <c r="B7509" t="s">
        <v>14839</v>
      </c>
      <c r="C7509" s="24">
        <v>3182.2172</v>
      </c>
    </row>
    <row r="7510" spans="2:3" x14ac:dyDescent="0.25">
      <c r="B7510" t="s">
        <v>4030</v>
      </c>
      <c r="C7510" s="24">
        <v>3181.4149000000002</v>
      </c>
    </row>
    <row r="7511" spans="2:3" x14ac:dyDescent="0.25">
      <c r="B7511" t="s">
        <v>8643</v>
      </c>
      <c r="C7511" s="24">
        <v>3179.5756999999999</v>
      </c>
    </row>
    <row r="7512" spans="2:3" x14ac:dyDescent="0.25">
      <c r="B7512" t="s">
        <v>5730</v>
      </c>
      <c r="C7512" s="24">
        <v>3174.3654999999999</v>
      </c>
    </row>
    <row r="7513" spans="2:3" x14ac:dyDescent="0.25">
      <c r="B7513" t="s">
        <v>12437</v>
      </c>
      <c r="C7513" s="24">
        <v>3172.4556000000002</v>
      </c>
    </row>
    <row r="7514" spans="2:3" x14ac:dyDescent="0.25">
      <c r="B7514" t="s">
        <v>7760</v>
      </c>
      <c r="C7514" s="24">
        <v>3168.8454999999999</v>
      </c>
    </row>
    <row r="7515" spans="2:3" x14ac:dyDescent="0.25">
      <c r="B7515" t="s">
        <v>3103</v>
      </c>
      <c r="C7515" s="24">
        <v>3168.7449999999999</v>
      </c>
    </row>
    <row r="7516" spans="2:3" x14ac:dyDescent="0.25">
      <c r="B7516" t="s">
        <v>8304</v>
      </c>
      <c r="C7516" s="24">
        <v>3167.6881000000003</v>
      </c>
    </row>
    <row r="7517" spans="2:3" x14ac:dyDescent="0.25">
      <c r="B7517" t="s">
        <v>17981</v>
      </c>
      <c r="C7517" s="24">
        <v>3164.9359000000004</v>
      </c>
    </row>
    <row r="7518" spans="2:3" x14ac:dyDescent="0.25">
      <c r="B7518" t="s">
        <v>13663</v>
      </c>
      <c r="C7518" s="24">
        <v>3164.143</v>
      </c>
    </row>
    <row r="7519" spans="2:3" x14ac:dyDescent="0.25">
      <c r="B7519" t="s">
        <v>2688</v>
      </c>
      <c r="C7519" s="24">
        <v>3163.9571999999998</v>
      </c>
    </row>
    <row r="7520" spans="2:3" x14ac:dyDescent="0.25">
      <c r="B7520" t="s">
        <v>13360</v>
      </c>
      <c r="C7520" s="24">
        <v>3163.1115</v>
      </c>
    </row>
    <row r="7521" spans="2:3" x14ac:dyDescent="0.25">
      <c r="B7521" t="s">
        <v>6061</v>
      </c>
      <c r="C7521" s="24">
        <v>3158.3645000000001</v>
      </c>
    </row>
    <row r="7522" spans="2:3" x14ac:dyDescent="0.25">
      <c r="B7522" t="s">
        <v>1819</v>
      </c>
      <c r="C7522" s="24">
        <v>3158.1419999999989</v>
      </c>
    </row>
    <row r="7523" spans="2:3" x14ac:dyDescent="0.25">
      <c r="B7523" t="s">
        <v>2479</v>
      </c>
      <c r="C7523" s="24">
        <v>3154.8990999999996</v>
      </c>
    </row>
    <row r="7524" spans="2:3" x14ac:dyDescent="0.25">
      <c r="B7524" t="s">
        <v>18511</v>
      </c>
      <c r="C7524" s="24">
        <v>3154.4884999999999</v>
      </c>
    </row>
    <row r="7525" spans="2:3" x14ac:dyDescent="0.25">
      <c r="B7525" t="s">
        <v>13992</v>
      </c>
      <c r="C7525" s="24">
        <v>3153.1356000000005</v>
      </c>
    </row>
    <row r="7526" spans="2:3" x14ac:dyDescent="0.25">
      <c r="B7526" t="s">
        <v>4518</v>
      </c>
      <c r="C7526" s="24">
        <v>3148.152</v>
      </c>
    </row>
    <row r="7527" spans="2:3" x14ac:dyDescent="0.25">
      <c r="B7527" t="s">
        <v>5898</v>
      </c>
      <c r="C7527" s="24">
        <v>3144.4703</v>
      </c>
    </row>
    <row r="7528" spans="2:3" x14ac:dyDescent="0.25">
      <c r="B7528" t="s">
        <v>2169</v>
      </c>
      <c r="C7528" s="24">
        <v>3141.9276</v>
      </c>
    </row>
    <row r="7529" spans="2:3" x14ac:dyDescent="0.25">
      <c r="B7529" t="s">
        <v>15482</v>
      </c>
      <c r="C7529" s="24">
        <v>3141.4463999999998</v>
      </c>
    </row>
    <row r="7530" spans="2:3" x14ac:dyDescent="0.25">
      <c r="B7530" t="s">
        <v>17693</v>
      </c>
      <c r="C7530" s="24">
        <v>3141.4463999999998</v>
      </c>
    </row>
    <row r="7531" spans="2:3" x14ac:dyDescent="0.25">
      <c r="B7531" t="s">
        <v>13440</v>
      </c>
      <c r="C7531" s="24">
        <v>3141.4463999999998</v>
      </c>
    </row>
    <row r="7532" spans="2:3" x14ac:dyDescent="0.25">
      <c r="B7532" t="s">
        <v>9770</v>
      </c>
      <c r="C7532" s="24">
        <v>3141.4463999999998</v>
      </c>
    </row>
    <row r="7533" spans="2:3" x14ac:dyDescent="0.25">
      <c r="B7533" t="s">
        <v>6442</v>
      </c>
      <c r="C7533" s="24">
        <v>3141.4463999999998</v>
      </c>
    </row>
    <row r="7534" spans="2:3" x14ac:dyDescent="0.25">
      <c r="B7534" t="s">
        <v>4169</v>
      </c>
      <c r="C7534" s="24">
        <v>3141.4463999999998</v>
      </c>
    </row>
    <row r="7535" spans="2:3" x14ac:dyDescent="0.25">
      <c r="B7535" t="s">
        <v>3021</v>
      </c>
      <c r="C7535" s="24">
        <v>3141.4463999999998</v>
      </c>
    </row>
    <row r="7536" spans="2:3" x14ac:dyDescent="0.25">
      <c r="B7536" t="s">
        <v>714</v>
      </c>
      <c r="C7536" s="24">
        <v>3141.4463999999998</v>
      </c>
    </row>
    <row r="7537" spans="2:3" x14ac:dyDescent="0.25">
      <c r="B7537" t="s">
        <v>16594</v>
      </c>
      <c r="C7537" s="24">
        <v>3141.0114999999996</v>
      </c>
    </row>
    <row r="7538" spans="2:3" x14ac:dyDescent="0.25">
      <c r="B7538" t="s">
        <v>5143</v>
      </c>
      <c r="C7538" s="24">
        <v>3138.9392000000003</v>
      </c>
    </row>
    <row r="7539" spans="2:3" x14ac:dyDescent="0.25">
      <c r="B7539" t="s">
        <v>4291</v>
      </c>
      <c r="C7539" s="24">
        <v>3136.2074000000002</v>
      </c>
    </row>
    <row r="7540" spans="2:3" x14ac:dyDescent="0.25">
      <c r="B7540" t="s">
        <v>17393</v>
      </c>
      <c r="C7540" s="24">
        <v>3131.0285000000003</v>
      </c>
    </row>
    <row r="7541" spans="2:3" x14ac:dyDescent="0.25">
      <c r="B7541" t="s">
        <v>6365</v>
      </c>
      <c r="C7541" s="24">
        <v>3129.0261</v>
      </c>
    </row>
    <row r="7542" spans="2:3" x14ac:dyDescent="0.25">
      <c r="B7542" t="s">
        <v>16795</v>
      </c>
      <c r="C7542" s="24">
        <v>3128.2069000000001</v>
      </c>
    </row>
    <row r="7543" spans="2:3" x14ac:dyDescent="0.25">
      <c r="B7543" t="s">
        <v>1659</v>
      </c>
      <c r="C7543" s="24">
        <v>3128.1962999999996</v>
      </c>
    </row>
    <row r="7544" spans="2:3" x14ac:dyDescent="0.25">
      <c r="B7544" t="s">
        <v>2408</v>
      </c>
      <c r="C7544" s="24">
        <v>3123.7233999999999</v>
      </c>
    </row>
    <row r="7545" spans="2:3" x14ac:dyDescent="0.25">
      <c r="B7545" t="s">
        <v>3289</v>
      </c>
      <c r="C7545" s="24">
        <v>3123.4479999999999</v>
      </c>
    </row>
    <row r="7546" spans="2:3" x14ac:dyDescent="0.25">
      <c r="B7546" t="s">
        <v>4671</v>
      </c>
      <c r="C7546" s="24">
        <v>3123.0403999999999</v>
      </c>
    </row>
    <row r="7547" spans="2:3" x14ac:dyDescent="0.25">
      <c r="B7547" t="s">
        <v>17543</v>
      </c>
      <c r="C7547" s="24">
        <v>3122.5666000000001</v>
      </c>
    </row>
    <row r="7548" spans="2:3" x14ac:dyDescent="0.25">
      <c r="B7548" t="s">
        <v>8471</v>
      </c>
      <c r="C7548" s="24">
        <v>3119.9911000000002</v>
      </c>
    </row>
    <row r="7549" spans="2:3" x14ac:dyDescent="0.25">
      <c r="B7549" t="s">
        <v>16751</v>
      </c>
      <c r="C7549" s="24">
        <v>3118.8193999999999</v>
      </c>
    </row>
    <row r="7550" spans="2:3" x14ac:dyDescent="0.25">
      <c r="B7550" t="s">
        <v>8387</v>
      </c>
      <c r="C7550" s="24">
        <v>3117.8143</v>
      </c>
    </row>
    <row r="7551" spans="2:3" x14ac:dyDescent="0.25">
      <c r="B7551" t="s">
        <v>12708</v>
      </c>
      <c r="C7551" s="24">
        <v>3117.2354</v>
      </c>
    </row>
    <row r="7552" spans="2:3" x14ac:dyDescent="0.25">
      <c r="B7552" t="s">
        <v>7517</v>
      </c>
      <c r="C7552" s="24">
        <v>3116.8602999999998</v>
      </c>
    </row>
    <row r="7553" spans="2:3" x14ac:dyDescent="0.25">
      <c r="B7553" t="s">
        <v>4893</v>
      </c>
      <c r="C7553" s="24">
        <v>3116.5729000000006</v>
      </c>
    </row>
    <row r="7554" spans="2:3" x14ac:dyDescent="0.25">
      <c r="B7554" t="s">
        <v>7404</v>
      </c>
      <c r="C7554" s="24">
        <v>3115.3953999999999</v>
      </c>
    </row>
    <row r="7555" spans="2:3" x14ac:dyDescent="0.25">
      <c r="B7555" t="s">
        <v>8747</v>
      </c>
      <c r="C7555" s="24">
        <v>3115.1394000000005</v>
      </c>
    </row>
    <row r="7556" spans="2:3" x14ac:dyDescent="0.25">
      <c r="B7556" t="s">
        <v>8045</v>
      </c>
      <c r="C7556" s="24">
        <v>3111.8608999999997</v>
      </c>
    </row>
    <row r="7557" spans="2:3" x14ac:dyDescent="0.25">
      <c r="B7557" t="s">
        <v>14558</v>
      </c>
      <c r="C7557" s="24">
        <v>3108.9416000000001</v>
      </c>
    </row>
    <row r="7558" spans="2:3" x14ac:dyDescent="0.25">
      <c r="B7558" t="s">
        <v>7355</v>
      </c>
      <c r="C7558" s="24">
        <v>3106.636</v>
      </c>
    </row>
    <row r="7559" spans="2:3" x14ac:dyDescent="0.25">
      <c r="B7559" t="s">
        <v>12706</v>
      </c>
      <c r="C7559" s="24">
        <v>3105.4666000000002</v>
      </c>
    </row>
    <row r="7560" spans="2:3" x14ac:dyDescent="0.25">
      <c r="B7560" t="s">
        <v>16144</v>
      </c>
      <c r="C7560" s="24">
        <v>3102.3633999999997</v>
      </c>
    </row>
    <row r="7561" spans="2:3" x14ac:dyDescent="0.25">
      <c r="B7561" t="s">
        <v>12134</v>
      </c>
      <c r="C7561" s="24">
        <v>3100.2253999999998</v>
      </c>
    </row>
    <row r="7562" spans="2:3" x14ac:dyDescent="0.25">
      <c r="B7562" t="s">
        <v>11515</v>
      </c>
      <c r="C7562" s="24">
        <v>3099.2248</v>
      </c>
    </row>
    <row r="7563" spans="2:3" x14ac:dyDescent="0.25">
      <c r="B7563" t="s">
        <v>14731</v>
      </c>
      <c r="C7563" s="24">
        <v>3092.4</v>
      </c>
    </row>
    <row r="7564" spans="2:3" x14ac:dyDescent="0.25">
      <c r="B7564" t="s">
        <v>16626</v>
      </c>
      <c r="C7564" s="24">
        <v>3089.9571999999998</v>
      </c>
    </row>
    <row r="7565" spans="2:3" x14ac:dyDescent="0.25">
      <c r="B7565" t="s">
        <v>12063</v>
      </c>
      <c r="C7565" s="24">
        <v>3089.1895</v>
      </c>
    </row>
    <row r="7566" spans="2:3" x14ac:dyDescent="0.25">
      <c r="B7566" t="s">
        <v>15659</v>
      </c>
      <c r="C7566" s="24">
        <v>3087.0481000000004</v>
      </c>
    </row>
    <row r="7567" spans="2:3" x14ac:dyDescent="0.25">
      <c r="B7567" t="s">
        <v>18537</v>
      </c>
      <c r="C7567" s="24">
        <v>3083.1097</v>
      </c>
    </row>
    <row r="7568" spans="2:3" x14ac:dyDescent="0.25">
      <c r="B7568" t="s">
        <v>764</v>
      </c>
      <c r="C7568" s="24">
        <v>3077.5021999999999</v>
      </c>
    </row>
    <row r="7569" spans="2:3" x14ac:dyDescent="0.25">
      <c r="B7569" t="s">
        <v>17764</v>
      </c>
      <c r="C7569" s="24">
        <v>3076.5282000000002</v>
      </c>
    </row>
    <row r="7570" spans="2:3" x14ac:dyDescent="0.25">
      <c r="B7570" t="s">
        <v>13340</v>
      </c>
      <c r="C7570" s="24">
        <v>3069.1882000000001</v>
      </c>
    </row>
    <row r="7571" spans="2:3" x14ac:dyDescent="0.25">
      <c r="B7571" t="s">
        <v>9694</v>
      </c>
      <c r="C7571" s="24">
        <v>3066.7736</v>
      </c>
    </row>
    <row r="7572" spans="2:3" x14ac:dyDescent="0.25">
      <c r="B7572" t="s">
        <v>11035</v>
      </c>
      <c r="C7572" s="24">
        <v>3066.6570000000002</v>
      </c>
    </row>
    <row r="7573" spans="2:3" x14ac:dyDescent="0.25">
      <c r="B7573" t="s">
        <v>14082</v>
      </c>
      <c r="C7573" s="24">
        <v>3066.5114000000003</v>
      </c>
    </row>
    <row r="7574" spans="2:3" x14ac:dyDescent="0.25">
      <c r="B7574" t="s">
        <v>1360</v>
      </c>
      <c r="C7574" s="24">
        <v>3061.6212999999998</v>
      </c>
    </row>
    <row r="7575" spans="2:3" x14ac:dyDescent="0.25">
      <c r="B7575" t="s">
        <v>18558</v>
      </c>
      <c r="C7575" s="24">
        <v>3061.5604999999996</v>
      </c>
    </row>
    <row r="7576" spans="2:3" x14ac:dyDescent="0.25">
      <c r="B7576" t="s">
        <v>7994</v>
      </c>
      <c r="C7576" s="24">
        <v>3061.2842000000001</v>
      </c>
    </row>
    <row r="7577" spans="2:3" x14ac:dyDescent="0.25">
      <c r="B7577" t="s">
        <v>9695</v>
      </c>
      <c r="C7577" s="24">
        <v>3059.4002999999998</v>
      </c>
    </row>
    <row r="7578" spans="2:3" x14ac:dyDescent="0.25">
      <c r="B7578" t="s">
        <v>10605</v>
      </c>
      <c r="C7578" s="24">
        <v>3056.8554999999997</v>
      </c>
    </row>
    <row r="7579" spans="2:3" x14ac:dyDescent="0.25">
      <c r="B7579" t="s">
        <v>12094</v>
      </c>
      <c r="C7579" s="24">
        <v>3056.1745000000001</v>
      </c>
    </row>
    <row r="7580" spans="2:3" x14ac:dyDescent="0.25">
      <c r="B7580" t="s">
        <v>7842</v>
      </c>
      <c r="C7580" s="24">
        <v>3055.8954000000003</v>
      </c>
    </row>
    <row r="7581" spans="2:3" x14ac:dyDescent="0.25">
      <c r="B7581" t="s">
        <v>774</v>
      </c>
      <c r="C7581" s="24">
        <v>3055.5182</v>
      </c>
    </row>
    <row r="7582" spans="2:3" x14ac:dyDescent="0.25">
      <c r="B7582" t="s">
        <v>15944</v>
      </c>
      <c r="C7582" s="24">
        <v>3054.4008999999996</v>
      </c>
    </row>
    <row r="7583" spans="2:3" x14ac:dyDescent="0.25">
      <c r="B7583" t="s">
        <v>4087</v>
      </c>
      <c r="C7583" s="24">
        <v>3053.5354000000002</v>
      </c>
    </row>
    <row r="7584" spans="2:3" x14ac:dyDescent="0.25">
      <c r="B7584" t="s">
        <v>18560</v>
      </c>
      <c r="C7584" s="24">
        <v>3050.1916999999999</v>
      </c>
    </row>
    <row r="7585" spans="2:3" x14ac:dyDescent="0.25">
      <c r="B7585" t="s">
        <v>8497</v>
      </c>
      <c r="C7585" s="24">
        <v>3047.0243000000005</v>
      </c>
    </row>
    <row r="7586" spans="2:3" x14ac:dyDescent="0.25">
      <c r="B7586" t="s">
        <v>3385</v>
      </c>
      <c r="C7586" s="24">
        <v>3046.4629</v>
      </c>
    </row>
    <row r="7587" spans="2:3" x14ac:dyDescent="0.25">
      <c r="B7587" t="s">
        <v>6879</v>
      </c>
      <c r="C7587" s="24">
        <v>3044.5840000000003</v>
      </c>
    </row>
    <row r="7588" spans="2:3" x14ac:dyDescent="0.25">
      <c r="B7588" t="s">
        <v>8690</v>
      </c>
      <c r="C7588" s="24">
        <v>3040.7769000000003</v>
      </c>
    </row>
    <row r="7589" spans="2:3" x14ac:dyDescent="0.25">
      <c r="B7589" t="s">
        <v>15302</v>
      </c>
      <c r="C7589" s="24">
        <v>3038.2062000000001</v>
      </c>
    </row>
    <row r="7590" spans="2:3" x14ac:dyDescent="0.25">
      <c r="B7590" t="s">
        <v>4321</v>
      </c>
      <c r="C7590" s="24">
        <v>3035.7043999999996</v>
      </c>
    </row>
    <row r="7591" spans="2:3" x14ac:dyDescent="0.25">
      <c r="B7591" t="s">
        <v>12563</v>
      </c>
      <c r="C7591" s="24">
        <v>3034.1691000000001</v>
      </c>
    </row>
    <row r="7592" spans="2:3" x14ac:dyDescent="0.25">
      <c r="B7592" t="s">
        <v>12955</v>
      </c>
      <c r="C7592" s="24">
        <v>3031.3869000000004</v>
      </c>
    </row>
    <row r="7593" spans="2:3" x14ac:dyDescent="0.25">
      <c r="B7593" t="s">
        <v>14765</v>
      </c>
      <c r="C7593" s="24">
        <v>3030.7187000000004</v>
      </c>
    </row>
    <row r="7594" spans="2:3" x14ac:dyDescent="0.25">
      <c r="B7594" t="s">
        <v>6899</v>
      </c>
      <c r="C7594" s="24">
        <v>3029.4372000000003</v>
      </c>
    </row>
    <row r="7595" spans="2:3" x14ac:dyDescent="0.25">
      <c r="B7595" t="s">
        <v>16988</v>
      </c>
      <c r="C7595" s="24">
        <v>3027.1010000000001</v>
      </c>
    </row>
    <row r="7596" spans="2:3" x14ac:dyDescent="0.25">
      <c r="B7596" t="s">
        <v>7298</v>
      </c>
      <c r="C7596" s="24">
        <v>3027.1010000000001</v>
      </c>
    </row>
    <row r="7597" spans="2:3" x14ac:dyDescent="0.25">
      <c r="B7597" t="s">
        <v>13834</v>
      </c>
      <c r="C7597" s="24">
        <v>3021.4160000000002</v>
      </c>
    </row>
    <row r="7598" spans="2:3" x14ac:dyDescent="0.25">
      <c r="B7598" t="s">
        <v>17389</v>
      </c>
      <c r="C7598" s="24">
        <v>3021.0944</v>
      </c>
    </row>
    <row r="7599" spans="2:3" x14ac:dyDescent="0.25">
      <c r="B7599" t="s">
        <v>2690</v>
      </c>
      <c r="C7599" s="24">
        <v>3018.2661000000003</v>
      </c>
    </row>
    <row r="7600" spans="2:3" x14ac:dyDescent="0.25">
      <c r="B7600" t="s">
        <v>7872</v>
      </c>
      <c r="C7600" s="24">
        <v>3015.0929999999998</v>
      </c>
    </row>
    <row r="7601" spans="2:3" x14ac:dyDescent="0.25">
      <c r="B7601" t="s">
        <v>16964</v>
      </c>
      <c r="C7601" s="24">
        <v>3010.8171000000002</v>
      </c>
    </row>
    <row r="7602" spans="2:3" x14ac:dyDescent="0.25">
      <c r="B7602" t="s">
        <v>16453</v>
      </c>
      <c r="C7602" s="24">
        <v>3010.0840000000003</v>
      </c>
    </row>
    <row r="7603" spans="2:3" x14ac:dyDescent="0.25">
      <c r="B7603" t="s">
        <v>2282</v>
      </c>
      <c r="C7603" s="24">
        <v>3005.7617</v>
      </c>
    </row>
    <row r="7604" spans="2:3" x14ac:dyDescent="0.25">
      <c r="B7604" t="s">
        <v>10328</v>
      </c>
      <c r="C7604" s="24">
        <v>3005.7534000000001</v>
      </c>
    </row>
    <row r="7605" spans="2:3" x14ac:dyDescent="0.25">
      <c r="B7605" t="s">
        <v>8666</v>
      </c>
      <c r="C7605" s="24">
        <v>3005.5748000000003</v>
      </c>
    </row>
    <row r="7606" spans="2:3" x14ac:dyDescent="0.25">
      <c r="B7606" t="s">
        <v>4918</v>
      </c>
      <c r="C7606" s="24">
        <v>3005.1972999999998</v>
      </c>
    </row>
    <row r="7607" spans="2:3" x14ac:dyDescent="0.25">
      <c r="B7607" t="s">
        <v>10225</v>
      </c>
      <c r="C7607" s="24">
        <v>3005.1368000000002</v>
      </c>
    </row>
    <row r="7608" spans="2:3" x14ac:dyDescent="0.25">
      <c r="B7608" t="s">
        <v>18171</v>
      </c>
      <c r="C7608" s="24">
        <v>3004.5024000000003</v>
      </c>
    </row>
    <row r="7609" spans="2:3" x14ac:dyDescent="0.25">
      <c r="B7609" t="s">
        <v>10335</v>
      </c>
      <c r="C7609" s="24">
        <v>3004.3669</v>
      </c>
    </row>
    <row r="7610" spans="2:3" x14ac:dyDescent="0.25">
      <c r="B7610" t="s">
        <v>3202</v>
      </c>
      <c r="C7610" s="24">
        <v>3002.7141000000001</v>
      </c>
    </row>
    <row r="7611" spans="2:3" x14ac:dyDescent="0.25">
      <c r="B7611" t="s">
        <v>1563</v>
      </c>
      <c r="C7611" s="24">
        <v>3001.3415</v>
      </c>
    </row>
    <row r="7612" spans="2:3" x14ac:dyDescent="0.25">
      <c r="B7612" t="s">
        <v>8951</v>
      </c>
      <c r="C7612" s="24">
        <v>2999.4735000000001</v>
      </c>
    </row>
    <row r="7613" spans="2:3" x14ac:dyDescent="0.25">
      <c r="B7613" t="s">
        <v>14130</v>
      </c>
      <c r="C7613" s="24">
        <v>2998.0438000000004</v>
      </c>
    </row>
    <row r="7614" spans="2:3" x14ac:dyDescent="0.25">
      <c r="B7614" t="s">
        <v>4445</v>
      </c>
      <c r="C7614" s="24">
        <v>2995.1374999999998</v>
      </c>
    </row>
    <row r="7615" spans="2:3" x14ac:dyDescent="0.25">
      <c r="B7615" t="s">
        <v>2205</v>
      </c>
      <c r="C7615" s="24">
        <v>2992.4054000000001</v>
      </c>
    </row>
    <row r="7616" spans="2:3" x14ac:dyDescent="0.25">
      <c r="B7616" t="s">
        <v>1663</v>
      </c>
      <c r="C7616" s="24">
        <v>2992.2887000000001</v>
      </c>
    </row>
    <row r="7617" spans="2:3" x14ac:dyDescent="0.25">
      <c r="B7617" t="s">
        <v>12557</v>
      </c>
      <c r="C7617" s="24">
        <v>2989.7063000000003</v>
      </c>
    </row>
    <row r="7618" spans="2:3" x14ac:dyDescent="0.25">
      <c r="B7618" t="s">
        <v>10378</v>
      </c>
      <c r="C7618" s="24">
        <v>2988.9134000000004</v>
      </c>
    </row>
    <row r="7619" spans="2:3" x14ac:dyDescent="0.25">
      <c r="B7619" t="s">
        <v>5059</v>
      </c>
      <c r="C7619" s="24">
        <v>2985.4641000000001</v>
      </c>
    </row>
    <row r="7620" spans="2:3" x14ac:dyDescent="0.25">
      <c r="B7620" t="s">
        <v>8729</v>
      </c>
      <c r="C7620" s="24">
        <v>2977.2725</v>
      </c>
    </row>
    <row r="7621" spans="2:3" x14ac:dyDescent="0.25">
      <c r="B7621" t="s">
        <v>13403</v>
      </c>
      <c r="C7621" s="24">
        <v>2976.0484000000001</v>
      </c>
    </row>
    <row r="7622" spans="2:3" x14ac:dyDescent="0.25">
      <c r="B7622" t="s">
        <v>15200</v>
      </c>
      <c r="C7622" s="24">
        <v>2975.9391000000001</v>
      </c>
    </row>
    <row r="7623" spans="2:3" x14ac:dyDescent="0.25">
      <c r="B7623" t="s">
        <v>1186</v>
      </c>
      <c r="C7623" s="24">
        <v>2971.5629000000004</v>
      </c>
    </row>
    <row r="7624" spans="2:3" x14ac:dyDescent="0.25">
      <c r="B7624" t="s">
        <v>15689</v>
      </c>
      <c r="C7624" s="24">
        <v>2971.1326000000004</v>
      </c>
    </row>
    <row r="7625" spans="2:3" x14ac:dyDescent="0.25">
      <c r="B7625" t="s">
        <v>5357</v>
      </c>
      <c r="C7625" s="24">
        <v>2969.7406999999998</v>
      </c>
    </row>
    <row r="7626" spans="2:3" x14ac:dyDescent="0.25">
      <c r="B7626" t="s">
        <v>12454</v>
      </c>
      <c r="C7626" s="24">
        <v>2968.3622</v>
      </c>
    </row>
    <row r="7627" spans="2:3" x14ac:dyDescent="0.25">
      <c r="B7627" t="s">
        <v>12853</v>
      </c>
      <c r="C7627" s="24">
        <v>2967.6168000000002</v>
      </c>
    </row>
    <row r="7628" spans="2:3" x14ac:dyDescent="0.25">
      <c r="B7628" t="s">
        <v>4776</v>
      </c>
      <c r="C7628" s="24">
        <v>2966.8483999999999</v>
      </c>
    </row>
    <row r="7629" spans="2:3" x14ac:dyDescent="0.25">
      <c r="B7629" t="s">
        <v>6211</v>
      </c>
      <c r="C7629" s="24">
        <v>2965.9792000000002</v>
      </c>
    </row>
    <row r="7630" spans="2:3" x14ac:dyDescent="0.25">
      <c r="B7630" t="s">
        <v>9386</v>
      </c>
      <c r="C7630" s="24">
        <v>2962.8339999999998</v>
      </c>
    </row>
    <row r="7631" spans="2:3" x14ac:dyDescent="0.25">
      <c r="B7631" t="s">
        <v>3156</v>
      </c>
      <c r="C7631" s="24">
        <v>2962.0556000000001</v>
      </c>
    </row>
    <row r="7632" spans="2:3" x14ac:dyDescent="0.25">
      <c r="B7632" t="s">
        <v>11595</v>
      </c>
      <c r="C7632" s="24">
        <v>2961.7511</v>
      </c>
    </row>
    <row r="7633" spans="2:3" x14ac:dyDescent="0.25">
      <c r="B7633" t="s">
        <v>9307</v>
      </c>
      <c r="C7633" s="24">
        <v>2959.3872999999999</v>
      </c>
    </row>
    <row r="7634" spans="2:3" x14ac:dyDescent="0.25">
      <c r="B7634" t="s">
        <v>1549</v>
      </c>
      <c r="C7634" s="24">
        <v>2956.3614000000002</v>
      </c>
    </row>
    <row r="7635" spans="2:3" x14ac:dyDescent="0.25">
      <c r="B7635" t="s">
        <v>3994</v>
      </c>
      <c r="C7635" s="24">
        <v>2953.7912000000001</v>
      </c>
    </row>
    <row r="7636" spans="2:3" x14ac:dyDescent="0.25">
      <c r="B7636" t="s">
        <v>11108</v>
      </c>
      <c r="C7636" s="24">
        <v>2953.7105000000001</v>
      </c>
    </row>
    <row r="7637" spans="2:3" x14ac:dyDescent="0.25">
      <c r="B7637" t="s">
        <v>11763</v>
      </c>
      <c r="C7637" s="24">
        <v>2948.1434000000004</v>
      </c>
    </row>
    <row r="7638" spans="2:3" x14ac:dyDescent="0.25">
      <c r="B7638" t="s">
        <v>16398</v>
      </c>
      <c r="C7638" s="24">
        <v>2947.337</v>
      </c>
    </row>
    <row r="7639" spans="2:3" x14ac:dyDescent="0.25">
      <c r="B7639" t="s">
        <v>10439</v>
      </c>
      <c r="C7639" s="24">
        <v>2945.8989000000001</v>
      </c>
    </row>
    <row r="7640" spans="2:3" x14ac:dyDescent="0.25">
      <c r="B7640" t="s">
        <v>10625</v>
      </c>
      <c r="C7640" s="24">
        <v>2945.8989000000001</v>
      </c>
    </row>
    <row r="7641" spans="2:3" x14ac:dyDescent="0.25">
      <c r="B7641" t="s">
        <v>14230</v>
      </c>
      <c r="C7641" s="24">
        <v>2945.7336</v>
      </c>
    </row>
    <row r="7642" spans="2:3" x14ac:dyDescent="0.25">
      <c r="B7642" t="s">
        <v>12628</v>
      </c>
      <c r="C7642" s="24">
        <v>2945.5481</v>
      </c>
    </row>
    <row r="7643" spans="2:3" x14ac:dyDescent="0.25">
      <c r="B7643" t="s">
        <v>15241</v>
      </c>
      <c r="C7643" s="24">
        <v>2945.1060000000002</v>
      </c>
    </row>
    <row r="7644" spans="2:3" x14ac:dyDescent="0.25">
      <c r="B7644" t="s">
        <v>16259</v>
      </c>
      <c r="C7644" s="24">
        <v>2945.1060000000002</v>
      </c>
    </row>
    <row r="7645" spans="2:3" x14ac:dyDescent="0.25">
      <c r="B7645" t="s">
        <v>4886</v>
      </c>
      <c r="C7645" s="24">
        <v>2945.1060000000002</v>
      </c>
    </row>
    <row r="7646" spans="2:3" x14ac:dyDescent="0.25">
      <c r="B7646" t="s">
        <v>730</v>
      </c>
      <c r="C7646" s="24">
        <v>2945.1060000000002</v>
      </c>
    </row>
    <row r="7647" spans="2:3" x14ac:dyDescent="0.25">
      <c r="B7647" t="s">
        <v>12724</v>
      </c>
      <c r="C7647" s="24">
        <v>2944.9236000000001</v>
      </c>
    </row>
    <row r="7648" spans="2:3" x14ac:dyDescent="0.25">
      <c r="B7648" t="s">
        <v>9941</v>
      </c>
      <c r="C7648" s="24">
        <v>2944.4607000000001</v>
      </c>
    </row>
    <row r="7649" spans="2:3" x14ac:dyDescent="0.25">
      <c r="B7649" t="s">
        <v>15756</v>
      </c>
      <c r="C7649" s="24">
        <v>2942.8602000000001</v>
      </c>
    </row>
    <row r="7650" spans="2:3" x14ac:dyDescent="0.25">
      <c r="B7650" t="s">
        <v>14675</v>
      </c>
      <c r="C7650" s="24">
        <v>2939.4861999999998</v>
      </c>
    </row>
    <row r="7651" spans="2:3" x14ac:dyDescent="0.25">
      <c r="B7651" t="s">
        <v>7874</v>
      </c>
      <c r="C7651" s="24">
        <v>2934.4545000000003</v>
      </c>
    </row>
    <row r="7652" spans="2:3" x14ac:dyDescent="0.25">
      <c r="B7652" t="s">
        <v>13472</v>
      </c>
      <c r="C7652" s="24">
        <v>2931.86</v>
      </c>
    </row>
    <row r="7653" spans="2:3" x14ac:dyDescent="0.25">
      <c r="B7653" t="s">
        <v>18016</v>
      </c>
      <c r="C7653" s="24">
        <v>2925.4332999999997</v>
      </c>
    </row>
    <row r="7654" spans="2:3" x14ac:dyDescent="0.25">
      <c r="B7654" t="s">
        <v>4134</v>
      </c>
      <c r="C7654" s="24">
        <v>2924.9321</v>
      </c>
    </row>
    <row r="7655" spans="2:3" x14ac:dyDescent="0.25">
      <c r="B7655" t="s">
        <v>11135</v>
      </c>
      <c r="C7655" s="24">
        <v>2924.7983999999997</v>
      </c>
    </row>
    <row r="7656" spans="2:3" x14ac:dyDescent="0.25">
      <c r="B7656" t="s">
        <v>3048</v>
      </c>
      <c r="C7656" s="24">
        <v>2924.7881000000002</v>
      </c>
    </row>
    <row r="7657" spans="2:3" x14ac:dyDescent="0.25">
      <c r="B7657" t="s">
        <v>10558</v>
      </c>
      <c r="C7657" s="24">
        <v>2923.9952000000003</v>
      </c>
    </row>
    <row r="7658" spans="2:3" x14ac:dyDescent="0.25">
      <c r="B7658" t="s">
        <v>18083</v>
      </c>
      <c r="C7658" s="24">
        <v>2922.4133999999999</v>
      </c>
    </row>
    <row r="7659" spans="2:3" x14ac:dyDescent="0.25">
      <c r="B7659" t="s">
        <v>11657</v>
      </c>
      <c r="C7659" s="24">
        <v>2922.4133999999999</v>
      </c>
    </row>
    <row r="7660" spans="2:3" x14ac:dyDescent="0.25">
      <c r="B7660" t="s">
        <v>3003</v>
      </c>
      <c r="C7660" s="24">
        <v>2921.8930000000005</v>
      </c>
    </row>
    <row r="7661" spans="2:3" x14ac:dyDescent="0.25">
      <c r="B7661" t="s">
        <v>16183</v>
      </c>
      <c r="C7661" s="24">
        <v>2917.5825</v>
      </c>
    </row>
    <row r="7662" spans="2:3" x14ac:dyDescent="0.25">
      <c r="B7662" t="s">
        <v>5724</v>
      </c>
      <c r="C7662" s="24">
        <v>2916.2116000000001</v>
      </c>
    </row>
    <row r="7663" spans="2:3" x14ac:dyDescent="0.25">
      <c r="B7663" t="s">
        <v>14105</v>
      </c>
      <c r="C7663" s="24">
        <v>2915.9783000000002</v>
      </c>
    </row>
    <row r="7664" spans="2:3" x14ac:dyDescent="0.25">
      <c r="B7664" t="s">
        <v>10421</v>
      </c>
      <c r="C7664" s="24">
        <v>2914.3850000000002</v>
      </c>
    </row>
    <row r="7665" spans="2:3" x14ac:dyDescent="0.25">
      <c r="B7665" t="s">
        <v>6737</v>
      </c>
      <c r="C7665" s="24">
        <v>2913.9598999999998</v>
      </c>
    </row>
    <row r="7666" spans="2:3" x14ac:dyDescent="0.25">
      <c r="B7666" t="s">
        <v>12539</v>
      </c>
      <c r="C7666" s="24">
        <v>2913.2650000000003</v>
      </c>
    </row>
    <row r="7667" spans="2:3" x14ac:dyDescent="0.25">
      <c r="B7667" t="s">
        <v>12260</v>
      </c>
      <c r="C7667" s="24">
        <v>2912.9304000000002</v>
      </c>
    </row>
    <row r="7668" spans="2:3" x14ac:dyDescent="0.25">
      <c r="B7668" t="s">
        <v>16901</v>
      </c>
      <c r="C7668" s="24">
        <v>2910.4686999999999</v>
      </c>
    </row>
    <row r="7669" spans="2:3" x14ac:dyDescent="0.25">
      <c r="B7669" t="s">
        <v>13942</v>
      </c>
      <c r="C7669" s="24">
        <v>2910.1842000000001</v>
      </c>
    </row>
    <row r="7670" spans="2:3" x14ac:dyDescent="0.25">
      <c r="B7670" t="s">
        <v>17279</v>
      </c>
      <c r="C7670" s="24">
        <v>2908.8756999999996</v>
      </c>
    </row>
    <row r="7671" spans="2:3" x14ac:dyDescent="0.25">
      <c r="B7671" t="s">
        <v>14097</v>
      </c>
      <c r="C7671" s="24">
        <v>2908.2444</v>
      </c>
    </row>
    <row r="7672" spans="2:3" x14ac:dyDescent="0.25">
      <c r="B7672" t="s">
        <v>11071</v>
      </c>
      <c r="C7672" s="24">
        <v>2904.1898000000001</v>
      </c>
    </row>
    <row r="7673" spans="2:3" x14ac:dyDescent="0.25">
      <c r="B7673" t="s">
        <v>10146</v>
      </c>
      <c r="C7673" s="24">
        <v>2902.0915</v>
      </c>
    </row>
    <row r="7674" spans="2:3" x14ac:dyDescent="0.25">
      <c r="B7674" t="s">
        <v>17676</v>
      </c>
      <c r="C7674" s="24">
        <v>2901.5421999999999</v>
      </c>
    </row>
    <row r="7675" spans="2:3" x14ac:dyDescent="0.25">
      <c r="B7675" t="s">
        <v>16386</v>
      </c>
      <c r="C7675" s="24">
        <v>2900.4822000000004</v>
      </c>
    </row>
    <row r="7676" spans="2:3" x14ac:dyDescent="0.25">
      <c r="B7676" t="s">
        <v>1396</v>
      </c>
      <c r="C7676" s="24">
        <v>2897.8622</v>
      </c>
    </row>
    <row r="7677" spans="2:3" x14ac:dyDescent="0.25">
      <c r="B7677" t="s">
        <v>1560</v>
      </c>
      <c r="C7677" s="24">
        <v>2892.6971000000003</v>
      </c>
    </row>
    <row r="7678" spans="2:3" x14ac:dyDescent="0.25">
      <c r="B7678" t="s">
        <v>9667</v>
      </c>
      <c r="C7678" s="24">
        <v>2886.7419</v>
      </c>
    </row>
    <row r="7679" spans="2:3" x14ac:dyDescent="0.25">
      <c r="B7679" t="s">
        <v>18250</v>
      </c>
      <c r="C7679" s="24">
        <v>2886.3548000000001</v>
      </c>
    </row>
    <row r="7680" spans="2:3" x14ac:dyDescent="0.25">
      <c r="B7680" t="s">
        <v>14152</v>
      </c>
      <c r="C7680" s="24">
        <v>2886.0801999999999</v>
      </c>
    </row>
    <row r="7681" spans="2:3" x14ac:dyDescent="0.25">
      <c r="B7681" t="s">
        <v>14877</v>
      </c>
      <c r="C7681" s="24">
        <v>2883.7743999999998</v>
      </c>
    </row>
    <row r="7682" spans="2:3" x14ac:dyDescent="0.25">
      <c r="B7682" t="s">
        <v>12663</v>
      </c>
      <c r="C7682" s="24">
        <v>2883.4094</v>
      </c>
    </row>
    <row r="7683" spans="2:3" x14ac:dyDescent="0.25">
      <c r="B7683" t="s">
        <v>14545</v>
      </c>
      <c r="C7683" s="24">
        <v>2882.5991000000004</v>
      </c>
    </row>
    <row r="7684" spans="2:3" x14ac:dyDescent="0.25">
      <c r="B7684" t="s">
        <v>9737</v>
      </c>
      <c r="C7684" s="24">
        <v>2881.6259</v>
      </c>
    </row>
    <row r="7685" spans="2:3" x14ac:dyDescent="0.25">
      <c r="B7685" t="s">
        <v>9653</v>
      </c>
      <c r="C7685" s="24">
        <v>2880.9807000000001</v>
      </c>
    </row>
    <row r="7686" spans="2:3" x14ac:dyDescent="0.25">
      <c r="B7686" t="s">
        <v>748</v>
      </c>
      <c r="C7686" s="24">
        <v>2880.0392000000002</v>
      </c>
    </row>
    <row r="7687" spans="2:3" x14ac:dyDescent="0.25">
      <c r="B7687" t="s">
        <v>4143</v>
      </c>
      <c r="C7687" s="24">
        <v>2879.8730999999998</v>
      </c>
    </row>
    <row r="7688" spans="2:3" x14ac:dyDescent="0.25">
      <c r="B7688" t="s">
        <v>17590</v>
      </c>
      <c r="C7688" s="24">
        <v>2878.7258000000002</v>
      </c>
    </row>
    <row r="7689" spans="2:3" x14ac:dyDescent="0.25">
      <c r="B7689" t="s">
        <v>8986</v>
      </c>
      <c r="C7689" s="24">
        <v>2874.8667999999998</v>
      </c>
    </row>
    <row r="7690" spans="2:3" x14ac:dyDescent="0.25">
      <c r="B7690" t="s">
        <v>1783</v>
      </c>
      <c r="C7690" s="24">
        <v>2874.2028000000005</v>
      </c>
    </row>
    <row r="7691" spans="2:3" x14ac:dyDescent="0.25">
      <c r="B7691" t="s">
        <v>2079</v>
      </c>
      <c r="C7691" s="24">
        <v>2873.8144000000002</v>
      </c>
    </row>
    <row r="7692" spans="2:3" x14ac:dyDescent="0.25">
      <c r="B7692" t="s">
        <v>1214</v>
      </c>
      <c r="C7692" s="24">
        <v>2873.7397000000001</v>
      </c>
    </row>
    <row r="7693" spans="2:3" x14ac:dyDescent="0.25">
      <c r="B7693" t="s">
        <v>9229</v>
      </c>
      <c r="C7693" s="24">
        <v>2872.9977999999996</v>
      </c>
    </row>
    <row r="7694" spans="2:3" x14ac:dyDescent="0.25">
      <c r="B7694" t="s">
        <v>14350</v>
      </c>
      <c r="C7694" s="24">
        <v>2870.5695999999998</v>
      </c>
    </row>
    <row r="7695" spans="2:3" x14ac:dyDescent="0.25">
      <c r="B7695" t="s">
        <v>7177</v>
      </c>
      <c r="C7695" s="24">
        <v>2870.3593999999998</v>
      </c>
    </row>
    <row r="7696" spans="2:3" x14ac:dyDescent="0.25">
      <c r="B7696" t="s">
        <v>7048</v>
      </c>
      <c r="C7696" s="24">
        <v>2869.5432999999998</v>
      </c>
    </row>
    <row r="7697" spans="2:3" x14ac:dyDescent="0.25">
      <c r="B7697" t="s">
        <v>3828</v>
      </c>
      <c r="C7697" s="24">
        <v>2868.0186000000003</v>
      </c>
    </row>
    <row r="7698" spans="2:3" x14ac:dyDescent="0.25">
      <c r="B7698" t="s">
        <v>679</v>
      </c>
      <c r="C7698" s="24">
        <v>2868.0186000000003</v>
      </c>
    </row>
    <row r="7699" spans="2:3" x14ac:dyDescent="0.25">
      <c r="B7699" t="s">
        <v>18273</v>
      </c>
      <c r="C7699" s="24">
        <v>2866.8434999999999</v>
      </c>
    </row>
    <row r="7700" spans="2:3" x14ac:dyDescent="0.25">
      <c r="B7700" t="s">
        <v>14533</v>
      </c>
      <c r="C7700" s="24">
        <v>2865.9661000000001</v>
      </c>
    </row>
    <row r="7701" spans="2:3" x14ac:dyDescent="0.25">
      <c r="B7701" t="s">
        <v>9628</v>
      </c>
      <c r="C7701" s="24">
        <v>2865.7716</v>
      </c>
    </row>
    <row r="7702" spans="2:3" x14ac:dyDescent="0.25">
      <c r="B7702" t="s">
        <v>6772</v>
      </c>
      <c r="C7702" s="24">
        <v>2865.7417</v>
      </c>
    </row>
    <row r="7703" spans="2:3" x14ac:dyDescent="0.25">
      <c r="B7703" t="s">
        <v>9026</v>
      </c>
      <c r="C7703" s="24">
        <v>2865.6071999999999</v>
      </c>
    </row>
    <row r="7704" spans="2:3" x14ac:dyDescent="0.25">
      <c r="B7704" t="s">
        <v>8925</v>
      </c>
      <c r="C7704" s="24">
        <v>2863.8614000000002</v>
      </c>
    </row>
    <row r="7705" spans="2:3" x14ac:dyDescent="0.25">
      <c r="B7705" t="s">
        <v>2446</v>
      </c>
      <c r="C7705" s="24">
        <v>2863.5417000000002</v>
      </c>
    </row>
    <row r="7706" spans="2:3" x14ac:dyDescent="0.25">
      <c r="B7706" t="s">
        <v>2545</v>
      </c>
      <c r="C7706" s="24">
        <v>2860.6911</v>
      </c>
    </row>
    <row r="7707" spans="2:3" x14ac:dyDescent="0.25">
      <c r="B7707" t="s">
        <v>5054</v>
      </c>
      <c r="C7707" s="24">
        <v>2860.6911</v>
      </c>
    </row>
    <row r="7708" spans="2:3" x14ac:dyDescent="0.25">
      <c r="B7708" t="s">
        <v>5377</v>
      </c>
      <c r="C7708" s="24">
        <v>2860.6315000000004</v>
      </c>
    </row>
    <row r="7709" spans="2:3" x14ac:dyDescent="0.25">
      <c r="B7709" t="s">
        <v>15417</v>
      </c>
      <c r="C7709" s="24">
        <v>2859.3561000000004</v>
      </c>
    </row>
    <row r="7710" spans="2:3" x14ac:dyDescent="0.25">
      <c r="B7710" t="s">
        <v>920</v>
      </c>
      <c r="C7710" s="24">
        <v>2858.2937999999999</v>
      </c>
    </row>
    <row r="7711" spans="2:3" x14ac:dyDescent="0.25">
      <c r="B7711" t="s">
        <v>6271</v>
      </c>
      <c r="C7711" s="24">
        <v>2858.1009000000004</v>
      </c>
    </row>
    <row r="7712" spans="2:3" x14ac:dyDescent="0.25">
      <c r="B7712" t="s">
        <v>4583</v>
      </c>
      <c r="C7712" s="24">
        <v>2854.6496999999999</v>
      </c>
    </row>
    <row r="7713" spans="2:3" x14ac:dyDescent="0.25">
      <c r="B7713" t="s">
        <v>16215</v>
      </c>
      <c r="C7713" s="24">
        <v>2854.2003999999997</v>
      </c>
    </row>
    <row r="7714" spans="2:3" x14ac:dyDescent="0.25">
      <c r="B7714" t="s">
        <v>14159</v>
      </c>
      <c r="C7714" s="24">
        <v>2853.2730000000001</v>
      </c>
    </row>
    <row r="7715" spans="2:3" x14ac:dyDescent="0.25">
      <c r="B7715" t="s">
        <v>11262</v>
      </c>
      <c r="C7715" s="24">
        <v>2851.8714</v>
      </c>
    </row>
    <row r="7716" spans="2:3" x14ac:dyDescent="0.25">
      <c r="B7716" t="s">
        <v>5484</v>
      </c>
      <c r="C7716" s="24">
        <v>2851.8714</v>
      </c>
    </row>
    <row r="7717" spans="2:3" x14ac:dyDescent="0.25">
      <c r="B7717" t="s">
        <v>4119</v>
      </c>
      <c r="C7717" s="24">
        <v>2851.8714</v>
      </c>
    </row>
    <row r="7718" spans="2:3" x14ac:dyDescent="0.25">
      <c r="B7718" t="s">
        <v>3089</v>
      </c>
      <c r="C7718" s="24">
        <v>2851.8714</v>
      </c>
    </row>
    <row r="7719" spans="2:3" x14ac:dyDescent="0.25">
      <c r="B7719" t="s">
        <v>3238</v>
      </c>
      <c r="C7719" s="24">
        <v>2851.8714</v>
      </c>
    </row>
    <row r="7720" spans="2:3" x14ac:dyDescent="0.25">
      <c r="B7720" t="s">
        <v>4252</v>
      </c>
      <c r="C7720" s="24">
        <v>2851.8714</v>
      </c>
    </row>
    <row r="7721" spans="2:3" x14ac:dyDescent="0.25">
      <c r="B7721" t="s">
        <v>8037</v>
      </c>
      <c r="C7721" s="24">
        <v>2847.2782000000007</v>
      </c>
    </row>
    <row r="7722" spans="2:3" x14ac:dyDescent="0.25">
      <c r="B7722" t="s">
        <v>6060</v>
      </c>
      <c r="C7722" s="24">
        <v>2845.0562</v>
      </c>
    </row>
    <row r="7723" spans="2:3" x14ac:dyDescent="0.25">
      <c r="B7723" t="s">
        <v>1688</v>
      </c>
      <c r="C7723" s="24">
        <v>2844.2960000000003</v>
      </c>
    </row>
    <row r="7724" spans="2:3" x14ac:dyDescent="0.25">
      <c r="B7724" t="s">
        <v>13696</v>
      </c>
      <c r="C7724" s="24">
        <v>2842.0304000000001</v>
      </c>
    </row>
    <row r="7725" spans="2:3" x14ac:dyDescent="0.25">
      <c r="B7725" t="s">
        <v>8006</v>
      </c>
      <c r="C7725" s="24">
        <v>2834.6431000000002</v>
      </c>
    </row>
    <row r="7726" spans="2:3" x14ac:dyDescent="0.25">
      <c r="B7726" t="s">
        <v>2901</v>
      </c>
      <c r="C7726" s="24">
        <v>2833.8998000000001</v>
      </c>
    </row>
    <row r="7727" spans="2:3" x14ac:dyDescent="0.25">
      <c r="B7727" t="s">
        <v>18434</v>
      </c>
      <c r="C7727" s="24">
        <v>2831.8163999999997</v>
      </c>
    </row>
    <row r="7728" spans="2:3" x14ac:dyDescent="0.25">
      <c r="B7728" t="s">
        <v>7805</v>
      </c>
      <c r="C7728" s="24">
        <v>2831.5137000000004</v>
      </c>
    </row>
    <row r="7729" spans="2:3" x14ac:dyDescent="0.25">
      <c r="B7729" t="s">
        <v>7553</v>
      </c>
      <c r="C7729" s="24">
        <v>2830.9557</v>
      </c>
    </row>
    <row r="7730" spans="2:3" x14ac:dyDescent="0.25">
      <c r="B7730" t="s">
        <v>3829</v>
      </c>
      <c r="C7730" s="24">
        <v>2830.9557</v>
      </c>
    </row>
    <row r="7731" spans="2:3" x14ac:dyDescent="0.25">
      <c r="B7731" t="s">
        <v>18909</v>
      </c>
      <c r="C7731" s="24">
        <v>2829.8645999999999</v>
      </c>
    </row>
    <row r="7732" spans="2:3" x14ac:dyDescent="0.25">
      <c r="B7732" t="s">
        <v>14060</v>
      </c>
      <c r="C7732" s="24">
        <v>2829.8645999999999</v>
      </c>
    </row>
    <row r="7733" spans="2:3" x14ac:dyDescent="0.25">
      <c r="B7733" t="s">
        <v>6976</v>
      </c>
      <c r="C7733" s="24">
        <v>2829.8645999999999</v>
      </c>
    </row>
    <row r="7734" spans="2:3" x14ac:dyDescent="0.25">
      <c r="B7734" t="s">
        <v>6465</v>
      </c>
      <c r="C7734" s="24">
        <v>2829.8645999999999</v>
      </c>
    </row>
    <row r="7735" spans="2:3" x14ac:dyDescent="0.25">
      <c r="B7735" t="s">
        <v>3767</v>
      </c>
      <c r="C7735" s="24">
        <v>2829.8645999999999</v>
      </c>
    </row>
    <row r="7736" spans="2:3" x14ac:dyDescent="0.25">
      <c r="B7736" t="s">
        <v>4319</v>
      </c>
      <c r="C7736" s="24">
        <v>2829.8645999999999</v>
      </c>
    </row>
    <row r="7737" spans="2:3" x14ac:dyDescent="0.25">
      <c r="B7737" t="s">
        <v>5742</v>
      </c>
      <c r="C7737" s="24">
        <v>2828.4670999999998</v>
      </c>
    </row>
    <row r="7738" spans="2:3" x14ac:dyDescent="0.25">
      <c r="B7738" t="s">
        <v>5891</v>
      </c>
      <c r="C7738" s="24">
        <v>2826.2692999999999</v>
      </c>
    </row>
    <row r="7739" spans="2:3" x14ac:dyDescent="0.25">
      <c r="B7739" t="s">
        <v>8965</v>
      </c>
      <c r="C7739" s="24">
        <v>2820.4767999999999</v>
      </c>
    </row>
    <row r="7740" spans="2:3" x14ac:dyDescent="0.25">
      <c r="B7740" t="s">
        <v>3627</v>
      </c>
      <c r="C7740" s="24">
        <v>2818.3449000000005</v>
      </c>
    </row>
    <row r="7741" spans="2:3" x14ac:dyDescent="0.25">
      <c r="B7741" t="s">
        <v>18591</v>
      </c>
      <c r="C7741" s="24">
        <v>2815.6475000000005</v>
      </c>
    </row>
    <row r="7742" spans="2:3" x14ac:dyDescent="0.25">
      <c r="B7742" t="s">
        <v>1471</v>
      </c>
      <c r="C7742" s="24">
        <v>2815.4779000000003</v>
      </c>
    </row>
    <row r="7743" spans="2:3" x14ac:dyDescent="0.25">
      <c r="B7743" t="s">
        <v>11438</v>
      </c>
      <c r="C7743" s="24">
        <v>2815.2824999999998</v>
      </c>
    </row>
    <row r="7744" spans="2:3" x14ac:dyDescent="0.25">
      <c r="B7744" t="s">
        <v>18570</v>
      </c>
      <c r="C7744" s="24">
        <v>2815.2508000000003</v>
      </c>
    </row>
    <row r="7745" spans="2:3" x14ac:dyDescent="0.25">
      <c r="B7745" t="s">
        <v>1216</v>
      </c>
      <c r="C7745" s="24">
        <v>2815.0231999999996</v>
      </c>
    </row>
    <row r="7746" spans="2:3" x14ac:dyDescent="0.25">
      <c r="B7746" t="s">
        <v>18302</v>
      </c>
      <c r="C7746" s="24">
        <v>2813.9515999999999</v>
      </c>
    </row>
    <row r="7747" spans="2:3" x14ac:dyDescent="0.25">
      <c r="B7747" t="s">
        <v>16668</v>
      </c>
      <c r="C7747" s="24">
        <v>2813.9515999999999</v>
      </c>
    </row>
    <row r="7748" spans="2:3" x14ac:dyDescent="0.25">
      <c r="B7748" t="s">
        <v>11609</v>
      </c>
      <c r="C7748" s="24">
        <v>2813.9515999999999</v>
      </c>
    </row>
    <row r="7749" spans="2:3" x14ac:dyDescent="0.25">
      <c r="B7749" t="s">
        <v>14024</v>
      </c>
      <c r="C7749" s="24">
        <v>2813.9515999999999</v>
      </c>
    </row>
    <row r="7750" spans="2:3" x14ac:dyDescent="0.25">
      <c r="B7750" t="s">
        <v>10644</v>
      </c>
      <c r="C7750" s="24">
        <v>2813.9515999999999</v>
      </c>
    </row>
    <row r="7751" spans="2:3" x14ac:dyDescent="0.25">
      <c r="B7751" t="s">
        <v>5811</v>
      </c>
      <c r="C7751" s="24">
        <v>2813.9515999999999</v>
      </c>
    </row>
    <row r="7752" spans="2:3" x14ac:dyDescent="0.25">
      <c r="B7752" t="s">
        <v>9080</v>
      </c>
      <c r="C7752" s="24">
        <v>2813.9515999999999</v>
      </c>
    </row>
    <row r="7753" spans="2:3" x14ac:dyDescent="0.25">
      <c r="B7753" t="s">
        <v>5162</v>
      </c>
      <c r="C7753" s="24">
        <v>2813.9515999999999</v>
      </c>
    </row>
    <row r="7754" spans="2:3" x14ac:dyDescent="0.25">
      <c r="B7754" t="s">
        <v>1179</v>
      </c>
      <c r="C7754" s="24">
        <v>2813.9515999999999</v>
      </c>
    </row>
    <row r="7755" spans="2:3" x14ac:dyDescent="0.25">
      <c r="B7755" t="s">
        <v>4343</v>
      </c>
      <c r="C7755" s="24">
        <v>2813.9515999999999</v>
      </c>
    </row>
    <row r="7756" spans="2:3" x14ac:dyDescent="0.25">
      <c r="B7756" t="s">
        <v>734</v>
      </c>
      <c r="C7756" s="24">
        <v>2813.6621</v>
      </c>
    </row>
    <row r="7757" spans="2:3" x14ac:dyDescent="0.25">
      <c r="B7757" t="s">
        <v>9368</v>
      </c>
      <c r="C7757" s="24">
        <v>2809.6517000000003</v>
      </c>
    </row>
    <row r="7758" spans="2:3" x14ac:dyDescent="0.25">
      <c r="B7758" t="s">
        <v>16361</v>
      </c>
      <c r="C7758" s="24">
        <v>2809.0520000000001</v>
      </c>
    </row>
    <row r="7759" spans="2:3" x14ac:dyDescent="0.25">
      <c r="B7759" t="s">
        <v>2667</v>
      </c>
      <c r="C7759" s="24">
        <v>2809.0520000000001</v>
      </c>
    </row>
    <row r="7760" spans="2:3" x14ac:dyDescent="0.25">
      <c r="B7760" t="s">
        <v>5062</v>
      </c>
      <c r="C7760" s="24">
        <v>2806.2568000000001</v>
      </c>
    </row>
    <row r="7761" spans="2:3" x14ac:dyDescent="0.25">
      <c r="B7761" t="s">
        <v>8090</v>
      </c>
      <c r="C7761" s="24">
        <v>2805.0426000000002</v>
      </c>
    </row>
    <row r="7762" spans="2:3" x14ac:dyDescent="0.25">
      <c r="B7762" t="s">
        <v>8545</v>
      </c>
      <c r="C7762" s="24">
        <v>2802.4755</v>
      </c>
    </row>
    <row r="7763" spans="2:3" x14ac:dyDescent="0.25">
      <c r="B7763" t="s">
        <v>6472</v>
      </c>
      <c r="C7763" s="24">
        <v>2802.4124999999999</v>
      </c>
    </row>
    <row r="7764" spans="2:3" x14ac:dyDescent="0.25">
      <c r="B7764" t="s">
        <v>6385</v>
      </c>
      <c r="C7764" s="24">
        <v>2797.3692000000001</v>
      </c>
    </row>
    <row r="7765" spans="2:3" x14ac:dyDescent="0.25">
      <c r="B7765" t="s">
        <v>3882</v>
      </c>
      <c r="C7765" s="24">
        <v>2796.1819</v>
      </c>
    </row>
    <row r="7766" spans="2:3" x14ac:dyDescent="0.25">
      <c r="B7766" t="s">
        <v>6887</v>
      </c>
      <c r="C7766" s="24">
        <v>2795.8838999999998</v>
      </c>
    </row>
    <row r="7767" spans="2:3" x14ac:dyDescent="0.25">
      <c r="B7767" t="s">
        <v>4791</v>
      </c>
      <c r="C7767" s="24">
        <v>2795.7604000000001</v>
      </c>
    </row>
    <row r="7768" spans="2:3" x14ac:dyDescent="0.25">
      <c r="B7768" t="s">
        <v>7156</v>
      </c>
      <c r="C7768" s="24">
        <v>2793.7764999999999</v>
      </c>
    </row>
    <row r="7769" spans="2:3" x14ac:dyDescent="0.25">
      <c r="B7769" t="s">
        <v>10176</v>
      </c>
      <c r="C7769" s="24">
        <v>2793.3458000000001</v>
      </c>
    </row>
    <row r="7770" spans="2:3" x14ac:dyDescent="0.25">
      <c r="B7770" t="s">
        <v>16653</v>
      </c>
      <c r="C7770" s="24">
        <v>2792.9481999999998</v>
      </c>
    </row>
    <row r="7771" spans="2:3" x14ac:dyDescent="0.25">
      <c r="B7771" t="s">
        <v>8802</v>
      </c>
      <c r="C7771" s="24">
        <v>2792.5730000000003</v>
      </c>
    </row>
    <row r="7772" spans="2:3" x14ac:dyDescent="0.25">
      <c r="B7772" t="s">
        <v>13106</v>
      </c>
      <c r="C7772" s="24">
        <v>2790.7236000000003</v>
      </c>
    </row>
    <row r="7773" spans="2:3" x14ac:dyDescent="0.25">
      <c r="B7773" t="s">
        <v>17878</v>
      </c>
      <c r="C7773" s="24">
        <v>2788.1595000000002</v>
      </c>
    </row>
    <row r="7774" spans="2:3" x14ac:dyDescent="0.25">
      <c r="B7774" t="s">
        <v>18112</v>
      </c>
      <c r="C7774" s="24">
        <v>2788.1595000000002</v>
      </c>
    </row>
    <row r="7775" spans="2:3" x14ac:dyDescent="0.25">
      <c r="B7775" t="s">
        <v>4785</v>
      </c>
      <c r="C7775" s="24">
        <v>2788.1595000000002</v>
      </c>
    </row>
    <row r="7776" spans="2:3" x14ac:dyDescent="0.25">
      <c r="B7776" t="s">
        <v>18968</v>
      </c>
      <c r="C7776" s="24">
        <v>2788.0959000000003</v>
      </c>
    </row>
    <row r="7777" spans="2:3" x14ac:dyDescent="0.25">
      <c r="B7777" t="s">
        <v>2283</v>
      </c>
      <c r="C7777" s="24">
        <v>2786.1165000000001</v>
      </c>
    </row>
    <row r="7778" spans="2:3" x14ac:dyDescent="0.25">
      <c r="B7778" t="s">
        <v>2862</v>
      </c>
      <c r="C7778" s="24">
        <v>2785.1432</v>
      </c>
    </row>
    <row r="7779" spans="2:3" x14ac:dyDescent="0.25">
      <c r="B7779" t="s">
        <v>3810</v>
      </c>
      <c r="C7779" s="24">
        <v>2783.8683999999998</v>
      </c>
    </row>
    <row r="7780" spans="2:3" x14ac:dyDescent="0.25">
      <c r="B7780" t="s">
        <v>7479</v>
      </c>
      <c r="C7780" s="24">
        <v>2778.9765000000002</v>
      </c>
    </row>
    <row r="7781" spans="2:3" x14ac:dyDescent="0.25">
      <c r="B7781" t="s">
        <v>15022</v>
      </c>
      <c r="C7781" s="24">
        <v>2778.0902999999998</v>
      </c>
    </row>
    <row r="7782" spans="2:3" x14ac:dyDescent="0.25">
      <c r="B7782" t="s">
        <v>11521</v>
      </c>
      <c r="C7782" s="24">
        <v>2774.5232000000001</v>
      </c>
    </row>
    <row r="7783" spans="2:3" x14ac:dyDescent="0.25">
      <c r="B7783" t="s">
        <v>10523</v>
      </c>
      <c r="C7783" s="24">
        <v>2773.6907999999999</v>
      </c>
    </row>
    <row r="7784" spans="2:3" x14ac:dyDescent="0.25">
      <c r="B7784" t="s">
        <v>4171</v>
      </c>
      <c r="C7784" s="24">
        <v>2773.6907999999999</v>
      </c>
    </row>
    <row r="7785" spans="2:3" x14ac:dyDescent="0.25">
      <c r="B7785" t="s">
        <v>9996</v>
      </c>
      <c r="C7785" s="24">
        <v>2773.4542999999999</v>
      </c>
    </row>
    <row r="7786" spans="2:3" x14ac:dyDescent="0.25">
      <c r="B7786" t="s">
        <v>18101</v>
      </c>
      <c r="C7786" s="24">
        <v>2772.2689</v>
      </c>
    </row>
    <row r="7787" spans="2:3" x14ac:dyDescent="0.25">
      <c r="B7787" t="s">
        <v>10780</v>
      </c>
      <c r="C7787" s="24">
        <v>2771.2764000000002</v>
      </c>
    </row>
    <row r="7788" spans="2:3" x14ac:dyDescent="0.25">
      <c r="B7788" t="s">
        <v>1187</v>
      </c>
      <c r="C7788" s="24">
        <v>2769.6477</v>
      </c>
    </row>
    <row r="7789" spans="2:3" x14ac:dyDescent="0.25">
      <c r="B7789" t="s">
        <v>9199</v>
      </c>
      <c r="C7789" s="24">
        <v>2768.9357</v>
      </c>
    </row>
    <row r="7790" spans="2:3" x14ac:dyDescent="0.25">
      <c r="B7790" t="s">
        <v>13613</v>
      </c>
      <c r="C7790" s="24">
        <v>2767.0550000000003</v>
      </c>
    </row>
    <row r="7791" spans="2:3" x14ac:dyDescent="0.25">
      <c r="B7791" t="s">
        <v>15278</v>
      </c>
      <c r="C7791" s="24">
        <v>2766.4164000000001</v>
      </c>
    </row>
    <row r="7792" spans="2:3" x14ac:dyDescent="0.25">
      <c r="B7792" t="s">
        <v>7590</v>
      </c>
      <c r="C7792" s="24">
        <v>2765.6487000000002</v>
      </c>
    </row>
    <row r="7793" spans="2:3" x14ac:dyDescent="0.25">
      <c r="B7793" t="s">
        <v>11599</v>
      </c>
      <c r="C7793" s="24">
        <v>2760.0210000000002</v>
      </c>
    </row>
    <row r="7794" spans="2:3" x14ac:dyDescent="0.25">
      <c r="B7794" t="s">
        <v>2840</v>
      </c>
      <c r="C7794" s="24">
        <v>2759.8751999999999</v>
      </c>
    </row>
    <row r="7795" spans="2:3" x14ac:dyDescent="0.25">
      <c r="B7795" t="s">
        <v>15361</v>
      </c>
      <c r="C7795" s="24">
        <v>2758.6680999999999</v>
      </c>
    </row>
    <row r="7796" spans="2:3" x14ac:dyDescent="0.25">
      <c r="B7796" t="s">
        <v>7848</v>
      </c>
      <c r="C7796" s="24">
        <v>2758.1952000000001</v>
      </c>
    </row>
    <row r="7797" spans="2:3" x14ac:dyDescent="0.25">
      <c r="B7797" t="s">
        <v>14108</v>
      </c>
      <c r="C7797" s="24">
        <v>2757.4419000000003</v>
      </c>
    </row>
    <row r="7798" spans="2:3" x14ac:dyDescent="0.25">
      <c r="B7798" t="s">
        <v>9984</v>
      </c>
      <c r="C7798" s="24">
        <v>2754.2157000000002</v>
      </c>
    </row>
    <row r="7799" spans="2:3" x14ac:dyDescent="0.25">
      <c r="B7799" t="s">
        <v>15578</v>
      </c>
      <c r="C7799" s="24">
        <v>2751.1130000000003</v>
      </c>
    </row>
    <row r="7800" spans="2:3" x14ac:dyDescent="0.25">
      <c r="B7800" t="s">
        <v>3303</v>
      </c>
      <c r="C7800" s="24">
        <v>2749.7728000000002</v>
      </c>
    </row>
    <row r="7801" spans="2:3" x14ac:dyDescent="0.25">
      <c r="B7801" t="s">
        <v>16827</v>
      </c>
      <c r="C7801" s="24">
        <v>2748.7656000000002</v>
      </c>
    </row>
    <row r="7802" spans="2:3" x14ac:dyDescent="0.25">
      <c r="B7802" t="s">
        <v>5642</v>
      </c>
      <c r="C7802" s="24">
        <v>2748.7656000000002</v>
      </c>
    </row>
    <row r="7803" spans="2:3" x14ac:dyDescent="0.25">
      <c r="B7803" t="s">
        <v>5079</v>
      </c>
      <c r="C7803" s="24">
        <v>2748.7656000000002</v>
      </c>
    </row>
    <row r="7804" spans="2:3" x14ac:dyDescent="0.25">
      <c r="B7804" t="s">
        <v>2160</v>
      </c>
      <c r="C7804" s="24">
        <v>2748.7656000000002</v>
      </c>
    </row>
    <row r="7805" spans="2:3" x14ac:dyDescent="0.25">
      <c r="B7805" t="s">
        <v>11905</v>
      </c>
      <c r="C7805" s="24">
        <v>2744.7207000000003</v>
      </c>
    </row>
    <row r="7806" spans="2:3" x14ac:dyDescent="0.25">
      <c r="B7806" t="s">
        <v>7985</v>
      </c>
      <c r="C7806" s="24">
        <v>2743.1068</v>
      </c>
    </row>
    <row r="7807" spans="2:3" x14ac:dyDescent="0.25">
      <c r="B7807" t="s">
        <v>14953</v>
      </c>
      <c r="C7807" s="24">
        <v>2742.8343</v>
      </c>
    </row>
    <row r="7808" spans="2:3" x14ac:dyDescent="0.25">
      <c r="B7808" t="s">
        <v>5311</v>
      </c>
      <c r="C7808" s="24">
        <v>2738.7346000000002</v>
      </c>
    </row>
    <row r="7809" spans="2:3" x14ac:dyDescent="0.25">
      <c r="B7809" t="s">
        <v>1929</v>
      </c>
      <c r="C7809" s="24">
        <v>2736.7319000000002</v>
      </c>
    </row>
    <row r="7810" spans="2:3" x14ac:dyDescent="0.25">
      <c r="B7810" t="s">
        <v>5727</v>
      </c>
      <c r="C7810" s="24">
        <v>2728.0221000000001</v>
      </c>
    </row>
    <row r="7811" spans="2:3" x14ac:dyDescent="0.25">
      <c r="B7811" t="s">
        <v>3614</v>
      </c>
      <c r="C7811" s="24">
        <v>2726.0478000000003</v>
      </c>
    </row>
    <row r="7812" spans="2:3" x14ac:dyDescent="0.25">
      <c r="B7812" t="s">
        <v>12732</v>
      </c>
      <c r="C7812" s="24">
        <v>2718.6729999999998</v>
      </c>
    </row>
    <row r="7813" spans="2:3" x14ac:dyDescent="0.25">
      <c r="B7813" t="s">
        <v>6553</v>
      </c>
      <c r="C7813" s="24">
        <v>2718.6729999999998</v>
      </c>
    </row>
    <row r="7814" spans="2:3" x14ac:dyDescent="0.25">
      <c r="B7814" t="s">
        <v>18416</v>
      </c>
      <c r="C7814" s="24">
        <v>2717.6516999999999</v>
      </c>
    </row>
    <row r="7815" spans="2:3" x14ac:dyDescent="0.25">
      <c r="B7815" t="s">
        <v>17077</v>
      </c>
      <c r="C7815" s="24">
        <v>2714.9732999999997</v>
      </c>
    </row>
    <row r="7816" spans="2:3" x14ac:dyDescent="0.25">
      <c r="B7816" t="s">
        <v>4210</v>
      </c>
      <c r="C7816" s="24">
        <v>2714.8607000000002</v>
      </c>
    </row>
    <row r="7817" spans="2:3" x14ac:dyDescent="0.25">
      <c r="B7817" t="s">
        <v>16339</v>
      </c>
      <c r="C7817" s="24">
        <v>2714.6662999999999</v>
      </c>
    </row>
    <row r="7818" spans="2:3" x14ac:dyDescent="0.25">
      <c r="B7818" t="s">
        <v>1988</v>
      </c>
      <c r="C7818" s="24">
        <v>2714.6662999999999</v>
      </c>
    </row>
    <row r="7819" spans="2:3" x14ac:dyDescent="0.25">
      <c r="B7819" t="s">
        <v>6932</v>
      </c>
      <c r="C7819" s="24">
        <v>2713.0288</v>
      </c>
    </row>
    <row r="7820" spans="2:3" x14ac:dyDescent="0.25">
      <c r="B7820" t="s">
        <v>10154</v>
      </c>
      <c r="C7820" s="24">
        <v>2708.9971</v>
      </c>
    </row>
    <row r="7821" spans="2:3" x14ac:dyDescent="0.25">
      <c r="B7821" t="s">
        <v>15396</v>
      </c>
      <c r="C7821" s="24">
        <v>2707.3056000000001</v>
      </c>
    </row>
    <row r="7822" spans="2:3" x14ac:dyDescent="0.25">
      <c r="B7822" t="s">
        <v>13401</v>
      </c>
      <c r="C7822" s="24">
        <v>2707.3056000000001</v>
      </c>
    </row>
    <row r="7823" spans="2:3" x14ac:dyDescent="0.25">
      <c r="B7823" t="s">
        <v>9546</v>
      </c>
      <c r="C7823" s="24">
        <v>2705.6864</v>
      </c>
    </row>
    <row r="7824" spans="2:3" x14ac:dyDescent="0.25">
      <c r="B7824" t="s">
        <v>16200</v>
      </c>
      <c r="C7824" s="24">
        <v>2704.1239999999998</v>
      </c>
    </row>
    <row r="7825" spans="2:3" x14ac:dyDescent="0.25">
      <c r="B7825" t="s">
        <v>11762</v>
      </c>
      <c r="C7825" s="24">
        <v>2703.9471000000003</v>
      </c>
    </row>
    <row r="7826" spans="2:3" x14ac:dyDescent="0.25">
      <c r="B7826" t="s">
        <v>17049</v>
      </c>
      <c r="C7826" s="24">
        <v>2699.5133000000001</v>
      </c>
    </row>
    <row r="7827" spans="2:3" x14ac:dyDescent="0.25">
      <c r="B7827" t="s">
        <v>12959</v>
      </c>
      <c r="C7827" s="24">
        <v>2697.9913000000001</v>
      </c>
    </row>
    <row r="7828" spans="2:3" x14ac:dyDescent="0.25">
      <c r="B7828" t="s">
        <v>3023</v>
      </c>
      <c r="C7828" s="24">
        <v>2697.8150000000001</v>
      </c>
    </row>
    <row r="7829" spans="2:3" x14ac:dyDescent="0.25">
      <c r="B7829" t="s">
        <v>10291</v>
      </c>
      <c r="C7829" s="24">
        <v>2692.143</v>
      </c>
    </row>
    <row r="7830" spans="2:3" x14ac:dyDescent="0.25">
      <c r="B7830" t="s">
        <v>11403</v>
      </c>
      <c r="C7830" s="24">
        <v>2685.4019000000003</v>
      </c>
    </row>
    <row r="7831" spans="2:3" x14ac:dyDescent="0.25">
      <c r="B7831" t="s">
        <v>13388</v>
      </c>
      <c r="C7831" s="24">
        <v>2684.3411000000001</v>
      </c>
    </row>
    <row r="7832" spans="2:3" x14ac:dyDescent="0.25">
      <c r="B7832" t="s">
        <v>4123</v>
      </c>
      <c r="C7832" s="24">
        <v>2683.9248000000002</v>
      </c>
    </row>
    <row r="7833" spans="2:3" x14ac:dyDescent="0.25">
      <c r="B7833" t="s">
        <v>9152</v>
      </c>
      <c r="C7833" s="24">
        <v>2683.8474000000001</v>
      </c>
    </row>
    <row r="7834" spans="2:3" x14ac:dyDescent="0.25">
      <c r="B7834" t="s">
        <v>10837</v>
      </c>
      <c r="C7834" s="24">
        <v>2680.3630000000003</v>
      </c>
    </row>
    <row r="7835" spans="2:3" x14ac:dyDescent="0.25">
      <c r="B7835" t="s">
        <v>7812</v>
      </c>
      <c r="C7835" s="24">
        <v>2677.0482000000002</v>
      </c>
    </row>
    <row r="7836" spans="2:3" x14ac:dyDescent="0.25">
      <c r="B7836" t="s">
        <v>3697</v>
      </c>
      <c r="C7836" s="24">
        <v>2676.3745000000004</v>
      </c>
    </row>
    <row r="7837" spans="2:3" x14ac:dyDescent="0.25">
      <c r="B7837" t="s">
        <v>12042</v>
      </c>
      <c r="C7837" s="24">
        <v>2673.4994999999999</v>
      </c>
    </row>
    <row r="7838" spans="2:3" x14ac:dyDescent="0.25">
      <c r="B7838" t="s">
        <v>13441</v>
      </c>
      <c r="C7838" s="24">
        <v>2673.2357000000002</v>
      </c>
    </row>
    <row r="7839" spans="2:3" x14ac:dyDescent="0.25">
      <c r="B7839" t="s">
        <v>18486</v>
      </c>
      <c r="C7839" s="24">
        <v>2672.7269000000001</v>
      </c>
    </row>
    <row r="7840" spans="2:3" x14ac:dyDescent="0.25">
      <c r="B7840" t="s">
        <v>18759</v>
      </c>
      <c r="C7840" s="24">
        <v>2671.0533</v>
      </c>
    </row>
    <row r="7841" spans="2:3" x14ac:dyDescent="0.25">
      <c r="B7841" t="s">
        <v>16411</v>
      </c>
      <c r="C7841" s="24">
        <v>2671.0533</v>
      </c>
    </row>
    <row r="7842" spans="2:3" x14ac:dyDescent="0.25">
      <c r="B7842" t="s">
        <v>3242</v>
      </c>
      <c r="C7842" s="24">
        <v>2668.4333000000001</v>
      </c>
    </row>
    <row r="7843" spans="2:3" x14ac:dyDescent="0.25">
      <c r="B7843" t="s">
        <v>7001</v>
      </c>
      <c r="C7843" s="24">
        <v>2667.7458000000006</v>
      </c>
    </row>
    <row r="7844" spans="2:3" x14ac:dyDescent="0.25">
      <c r="B7844" t="s">
        <v>13073</v>
      </c>
      <c r="C7844" s="24">
        <v>2666.5506</v>
      </c>
    </row>
    <row r="7845" spans="2:3" x14ac:dyDescent="0.25">
      <c r="B7845" t="s">
        <v>7707</v>
      </c>
      <c r="C7845" s="24">
        <v>2666.5506</v>
      </c>
    </row>
    <row r="7846" spans="2:3" x14ac:dyDescent="0.25">
      <c r="B7846" t="s">
        <v>6252</v>
      </c>
      <c r="C7846" s="24">
        <v>2662.9138000000003</v>
      </c>
    </row>
    <row r="7847" spans="2:3" x14ac:dyDescent="0.25">
      <c r="B7847" t="s">
        <v>9124</v>
      </c>
      <c r="C7847" s="24">
        <v>2659.4956000000002</v>
      </c>
    </row>
    <row r="7848" spans="2:3" x14ac:dyDescent="0.25">
      <c r="B7848" t="s">
        <v>11675</v>
      </c>
      <c r="C7848" s="24">
        <v>2659.2094000000006</v>
      </c>
    </row>
    <row r="7849" spans="2:3" x14ac:dyDescent="0.25">
      <c r="B7849" t="s">
        <v>17742</v>
      </c>
      <c r="C7849" s="24">
        <v>2655.5621000000001</v>
      </c>
    </row>
    <row r="7850" spans="2:3" x14ac:dyDescent="0.25">
      <c r="B7850" t="s">
        <v>15284</v>
      </c>
      <c r="C7850" s="24">
        <v>2653.7238000000002</v>
      </c>
    </row>
    <row r="7851" spans="2:3" x14ac:dyDescent="0.25">
      <c r="B7851" t="s">
        <v>14308</v>
      </c>
      <c r="C7851" s="24">
        <v>2651.4995000000004</v>
      </c>
    </row>
    <row r="7852" spans="2:3" x14ac:dyDescent="0.25">
      <c r="B7852" t="s">
        <v>10719</v>
      </c>
      <c r="C7852" s="24">
        <v>2651.4198000000001</v>
      </c>
    </row>
    <row r="7853" spans="2:3" x14ac:dyDescent="0.25">
      <c r="B7853" t="s">
        <v>12646</v>
      </c>
      <c r="C7853" s="24">
        <v>2646.3854999999999</v>
      </c>
    </row>
    <row r="7854" spans="2:3" x14ac:dyDescent="0.25">
      <c r="B7854" t="s">
        <v>4494</v>
      </c>
      <c r="C7854" s="24">
        <v>2645.3775999999998</v>
      </c>
    </row>
    <row r="7855" spans="2:3" x14ac:dyDescent="0.25">
      <c r="B7855" t="s">
        <v>7433</v>
      </c>
      <c r="C7855" s="24">
        <v>2639.3679000000002</v>
      </c>
    </row>
    <row r="7856" spans="2:3" x14ac:dyDescent="0.25">
      <c r="B7856" t="s">
        <v>18247</v>
      </c>
      <c r="C7856" s="24">
        <v>2637.2768000000001</v>
      </c>
    </row>
    <row r="7857" spans="2:3" x14ac:dyDescent="0.25">
      <c r="B7857" t="s">
        <v>11625</v>
      </c>
      <c r="C7857" s="24">
        <v>2634.2192</v>
      </c>
    </row>
    <row r="7858" spans="2:3" x14ac:dyDescent="0.25">
      <c r="B7858" t="s">
        <v>6573</v>
      </c>
      <c r="C7858" s="24">
        <v>2630.0429000000004</v>
      </c>
    </row>
    <row r="7859" spans="2:3" x14ac:dyDescent="0.25">
      <c r="B7859" t="s">
        <v>12504</v>
      </c>
      <c r="C7859" s="24">
        <v>2630.0324999999998</v>
      </c>
    </row>
    <row r="7860" spans="2:3" x14ac:dyDescent="0.25">
      <c r="B7860" t="s">
        <v>1339</v>
      </c>
      <c r="C7860" s="24">
        <v>2629.9232000000002</v>
      </c>
    </row>
    <row r="7861" spans="2:3" x14ac:dyDescent="0.25">
      <c r="B7861" t="s">
        <v>8049</v>
      </c>
      <c r="C7861" s="24">
        <v>2629.3074000000001</v>
      </c>
    </row>
    <row r="7862" spans="2:3" x14ac:dyDescent="0.25">
      <c r="B7862" t="s">
        <v>10371</v>
      </c>
      <c r="C7862" s="24">
        <v>2629.1240000000003</v>
      </c>
    </row>
    <row r="7863" spans="2:3" x14ac:dyDescent="0.25">
      <c r="B7863" t="s">
        <v>12392</v>
      </c>
      <c r="C7863" s="24">
        <v>2625.5443</v>
      </c>
    </row>
    <row r="7864" spans="2:3" x14ac:dyDescent="0.25">
      <c r="B7864" t="s">
        <v>17127</v>
      </c>
      <c r="C7864" s="24">
        <v>2623.4943000000003</v>
      </c>
    </row>
    <row r="7865" spans="2:3" x14ac:dyDescent="0.25">
      <c r="B7865" t="s">
        <v>10476</v>
      </c>
      <c r="C7865" s="24">
        <v>2619.9576000000002</v>
      </c>
    </row>
    <row r="7866" spans="2:3" x14ac:dyDescent="0.25">
      <c r="B7866" t="s">
        <v>14186</v>
      </c>
      <c r="C7866" s="24">
        <v>2618.7907</v>
      </c>
    </row>
    <row r="7867" spans="2:3" x14ac:dyDescent="0.25">
      <c r="B7867" t="s">
        <v>8156</v>
      </c>
      <c r="C7867" s="24">
        <v>2617.8914999999997</v>
      </c>
    </row>
    <row r="7868" spans="2:3" x14ac:dyDescent="0.25">
      <c r="B7868" t="s">
        <v>8646</v>
      </c>
      <c r="C7868" s="24">
        <v>2617.5532000000003</v>
      </c>
    </row>
    <row r="7869" spans="2:3" x14ac:dyDescent="0.25">
      <c r="B7869" t="s">
        <v>6621</v>
      </c>
      <c r="C7869" s="24">
        <v>2616.9267</v>
      </c>
    </row>
    <row r="7870" spans="2:3" x14ac:dyDescent="0.25">
      <c r="B7870" t="s">
        <v>14626</v>
      </c>
      <c r="C7870" s="24">
        <v>2616.7067000000002</v>
      </c>
    </row>
    <row r="7871" spans="2:3" x14ac:dyDescent="0.25">
      <c r="B7871" t="s">
        <v>10604</v>
      </c>
      <c r="C7871" s="24">
        <v>2616.7067000000002</v>
      </c>
    </row>
    <row r="7872" spans="2:3" x14ac:dyDescent="0.25">
      <c r="B7872" t="s">
        <v>6529</v>
      </c>
      <c r="C7872" s="24">
        <v>2616.3338000000003</v>
      </c>
    </row>
    <row r="7873" spans="2:3" x14ac:dyDescent="0.25">
      <c r="B7873" t="s">
        <v>13752</v>
      </c>
      <c r="C7873" s="24">
        <v>2615.6903000000002</v>
      </c>
    </row>
    <row r="7874" spans="2:3" x14ac:dyDescent="0.25">
      <c r="B7874" t="s">
        <v>10672</v>
      </c>
      <c r="C7874" s="24">
        <v>2615.1078000000002</v>
      </c>
    </row>
    <row r="7875" spans="2:3" x14ac:dyDescent="0.25">
      <c r="B7875" t="s">
        <v>2816</v>
      </c>
      <c r="C7875" s="24">
        <v>2605.8913000000002</v>
      </c>
    </row>
    <row r="7876" spans="2:3" x14ac:dyDescent="0.25">
      <c r="B7876" t="s">
        <v>9846</v>
      </c>
      <c r="C7876" s="24">
        <v>2605.8240999999998</v>
      </c>
    </row>
    <row r="7877" spans="2:3" x14ac:dyDescent="0.25">
      <c r="B7877" t="s">
        <v>14778</v>
      </c>
      <c r="C7877" s="24">
        <v>2605.7201999999997</v>
      </c>
    </row>
    <row r="7878" spans="2:3" x14ac:dyDescent="0.25">
      <c r="B7878" t="s">
        <v>9035</v>
      </c>
      <c r="C7878" s="24">
        <v>2603.39</v>
      </c>
    </row>
    <row r="7879" spans="2:3" x14ac:dyDescent="0.25">
      <c r="B7879" t="s">
        <v>12884</v>
      </c>
      <c r="C7879" s="24">
        <v>2602.7973000000002</v>
      </c>
    </row>
    <row r="7880" spans="2:3" x14ac:dyDescent="0.25">
      <c r="B7880" t="s">
        <v>2481</v>
      </c>
      <c r="C7880" s="24">
        <v>2601.0221000000001</v>
      </c>
    </row>
    <row r="7881" spans="2:3" x14ac:dyDescent="0.25">
      <c r="B7881" t="s">
        <v>1928</v>
      </c>
      <c r="C7881" s="24">
        <v>2598.2119000000002</v>
      </c>
    </row>
    <row r="7882" spans="2:3" x14ac:dyDescent="0.25">
      <c r="B7882" t="s">
        <v>2644</v>
      </c>
      <c r="C7882" s="24">
        <v>2597.8206</v>
      </c>
    </row>
    <row r="7883" spans="2:3" x14ac:dyDescent="0.25">
      <c r="B7883" t="s">
        <v>3843</v>
      </c>
      <c r="C7883" s="24">
        <v>2596.4178999999999</v>
      </c>
    </row>
    <row r="7884" spans="2:3" x14ac:dyDescent="0.25">
      <c r="B7884" t="s">
        <v>17173</v>
      </c>
      <c r="C7884" s="24">
        <v>2596.1787999999997</v>
      </c>
    </row>
    <row r="7885" spans="2:3" x14ac:dyDescent="0.25">
      <c r="B7885" t="s">
        <v>16908</v>
      </c>
      <c r="C7885" s="24">
        <v>2593.4736000000003</v>
      </c>
    </row>
    <row r="7886" spans="2:3" x14ac:dyDescent="0.25">
      <c r="B7886" t="s">
        <v>18106</v>
      </c>
      <c r="C7886" s="24">
        <v>2593.1561000000002</v>
      </c>
    </row>
    <row r="7887" spans="2:3" x14ac:dyDescent="0.25">
      <c r="B7887" t="s">
        <v>2858</v>
      </c>
      <c r="C7887" s="24">
        <v>2592.1666999999998</v>
      </c>
    </row>
    <row r="7888" spans="2:3" x14ac:dyDescent="0.25">
      <c r="B7888" t="s">
        <v>8803</v>
      </c>
      <c r="C7888" s="24">
        <v>2589.6438000000003</v>
      </c>
    </row>
    <row r="7889" spans="2:3" x14ac:dyDescent="0.25">
      <c r="B7889" t="s">
        <v>12564</v>
      </c>
      <c r="C7889" s="24">
        <v>2588.9392000000003</v>
      </c>
    </row>
    <row r="7890" spans="2:3" x14ac:dyDescent="0.25">
      <c r="B7890" t="s">
        <v>16197</v>
      </c>
      <c r="C7890" s="24">
        <v>2586.4281000000001</v>
      </c>
    </row>
    <row r="7891" spans="2:3" x14ac:dyDescent="0.25">
      <c r="B7891" t="s">
        <v>7369</v>
      </c>
      <c r="C7891" s="24">
        <v>2586.3017999999997</v>
      </c>
    </row>
    <row r="7892" spans="2:3" x14ac:dyDescent="0.25">
      <c r="B7892" t="s">
        <v>14555</v>
      </c>
      <c r="C7892" s="24">
        <v>2582.6361000000002</v>
      </c>
    </row>
    <row r="7893" spans="2:3" x14ac:dyDescent="0.25">
      <c r="B7893" t="s">
        <v>1858</v>
      </c>
      <c r="C7893" s="24">
        <v>2581.0559000000003</v>
      </c>
    </row>
    <row r="7894" spans="2:3" x14ac:dyDescent="0.25">
      <c r="B7894" t="s">
        <v>4432</v>
      </c>
      <c r="C7894" s="24">
        <v>2581.0559000000003</v>
      </c>
    </row>
    <row r="7895" spans="2:3" x14ac:dyDescent="0.25">
      <c r="B7895" t="s">
        <v>18673</v>
      </c>
      <c r="C7895" s="24">
        <v>2580.9239000000002</v>
      </c>
    </row>
    <row r="7896" spans="2:3" x14ac:dyDescent="0.25">
      <c r="B7896" t="s">
        <v>10566</v>
      </c>
      <c r="C7896" s="24">
        <v>2576.3883000000001</v>
      </c>
    </row>
    <row r="7897" spans="2:3" x14ac:dyDescent="0.25">
      <c r="B7897" t="s">
        <v>18661</v>
      </c>
      <c r="C7897" s="24">
        <v>2575.8834000000002</v>
      </c>
    </row>
    <row r="7898" spans="2:3" x14ac:dyDescent="0.25">
      <c r="B7898" t="s">
        <v>7447</v>
      </c>
      <c r="C7898" s="24">
        <v>2575.8834000000002</v>
      </c>
    </row>
    <row r="7899" spans="2:3" x14ac:dyDescent="0.25">
      <c r="B7899" t="s">
        <v>13204</v>
      </c>
      <c r="C7899" s="24">
        <v>2574.3391999999999</v>
      </c>
    </row>
    <row r="7900" spans="2:3" x14ac:dyDescent="0.25">
      <c r="B7900" t="s">
        <v>6101</v>
      </c>
      <c r="C7900" s="24">
        <v>2570.2106000000003</v>
      </c>
    </row>
    <row r="7901" spans="2:3" x14ac:dyDescent="0.25">
      <c r="B7901" t="s">
        <v>18920</v>
      </c>
      <c r="C7901" s="24">
        <v>2568.9668000000001</v>
      </c>
    </row>
    <row r="7902" spans="2:3" x14ac:dyDescent="0.25">
      <c r="B7902" t="s">
        <v>2990</v>
      </c>
      <c r="C7902" s="24">
        <v>2568.6152000000002</v>
      </c>
    </row>
    <row r="7903" spans="2:3" x14ac:dyDescent="0.25">
      <c r="B7903" t="s">
        <v>13804</v>
      </c>
      <c r="C7903" s="24">
        <v>2567.7559000000001</v>
      </c>
    </row>
    <row r="7904" spans="2:3" x14ac:dyDescent="0.25">
      <c r="B7904" t="s">
        <v>4580</v>
      </c>
      <c r="C7904" s="24">
        <v>2567.721</v>
      </c>
    </row>
    <row r="7905" spans="2:3" x14ac:dyDescent="0.25">
      <c r="B7905" t="s">
        <v>15457</v>
      </c>
      <c r="C7905" s="24">
        <v>2565.7775000000001</v>
      </c>
    </row>
    <row r="7906" spans="2:3" x14ac:dyDescent="0.25">
      <c r="B7906" t="s">
        <v>14467</v>
      </c>
      <c r="C7906" s="24">
        <v>2564.4175999999998</v>
      </c>
    </row>
    <row r="7907" spans="2:3" x14ac:dyDescent="0.25">
      <c r="B7907" t="s">
        <v>12175</v>
      </c>
      <c r="C7907" s="24">
        <v>2558.9056000000005</v>
      </c>
    </row>
    <row r="7908" spans="2:3" x14ac:dyDescent="0.25">
      <c r="B7908" t="s">
        <v>12415</v>
      </c>
      <c r="C7908" s="24">
        <v>2558.2480999999998</v>
      </c>
    </row>
    <row r="7909" spans="2:3" x14ac:dyDescent="0.25">
      <c r="B7909" t="s">
        <v>7594</v>
      </c>
      <c r="C7909" s="24">
        <v>2558.0529000000001</v>
      </c>
    </row>
    <row r="7910" spans="2:3" x14ac:dyDescent="0.25">
      <c r="B7910" t="s">
        <v>8334</v>
      </c>
      <c r="C7910" s="24">
        <v>2556.9657999999999</v>
      </c>
    </row>
    <row r="7911" spans="2:3" x14ac:dyDescent="0.25">
      <c r="B7911" t="s">
        <v>7068</v>
      </c>
      <c r="C7911" s="24">
        <v>2556.3915999999999</v>
      </c>
    </row>
    <row r="7912" spans="2:3" x14ac:dyDescent="0.25">
      <c r="B7912" t="s">
        <v>12662</v>
      </c>
      <c r="C7912" s="24">
        <v>2556.1579999999999</v>
      </c>
    </row>
    <row r="7913" spans="2:3" x14ac:dyDescent="0.25">
      <c r="B7913" t="s">
        <v>1284</v>
      </c>
      <c r="C7913" s="24">
        <v>2555.0224000000003</v>
      </c>
    </row>
    <row r="7914" spans="2:3" x14ac:dyDescent="0.25">
      <c r="B7914" t="s">
        <v>1855</v>
      </c>
      <c r="C7914" s="24">
        <v>2554.5112000000004</v>
      </c>
    </row>
    <row r="7915" spans="2:3" x14ac:dyDescent="0.25">
      <c r="B7915" t="s">
        <v>5055</v>
      </c>
      <c r="C7915" s="24">
        <v>2554.3256000000001</v>
      </c>
    </row>
    <row r="7916" spans="2:3" x14ac:dyDescent="0.25">
      <c r="B7916" t="s">
        <v>7741</v>
      </c>
      <c r="C7916" s="24">
        <v>2552.7683999999999</v>
      </c>
    </row>
    <row r="7917" spans="2:3" x14ac:dyDescent="0.25">
      <c r="B7917" t="s">
        <v>15428</v>
      </c>
      <c r="C7917" s="24">
        <v>2552.4252000000001</v>
      </c>
    </row>
    <row r="7918" spans="2:3" x14ac:dyDescent="0.25">
      <c r="B7918" t="s">
        <v>11286</v>
      </c>
      <c r="C7918" s="24">
        <v>2552.4252000000001</v>
      </c>
    </row>
    <row r="7919" spans="2:3" x14ac:dyDescent="0.25">
      <c r="B7919" t="s">
        <v>5905</v>
      </c>
      <c r="C7919" s="24">
        <v>2552.4252000000001</v>
      </c>
    </row>
    <row r="7920" spans="2:3" x14ac:dyDescent="0.25">
      <c r="B7920" t="s">
        <v>674</v>
      </c>
      <c r="C7920" s="24">
        <v>2552.4252000000001</v>
      </c>
    </row>
    <row r="7921" spans="2:3" x14ac:dyDescent="0.25">
      <c r="B7921" t="s">
        <v>900</v>
      </c>
      <c r="C7921" s="24">
        <v>2552.4252000000001</v>
      </c>
    </row>
    <row r="7922" spans="2:3" x14ac:dyDescent="0.25">
      <c r="B7922" t="s">
        <v>2511</v>
      </c>
      <c r="C7922" s="24">
        <v>2550.6614</v>
      </c>
    </row>
    <row r="7923" spans="2:3" x14ac:dyDescent="0.25">
      <c r="B7923" t="s">
        <v>9401</v>
      </c>
      <c r="C7923" s="24">
        <v>2550.1607000000004</v>
      </c>
    </row>
    <row r="7924" spans="2:3" x14ac:dyDescent="0.25">
      <c r="B7924" t="s">
        <v>17595</v>
      </c>
      <c r="C7924" s="24">
        <v>2549.3487</v>
      </c>
    </row>
    <row r="7925" spans="2:3" x14ac:dyDescent="0.25">
      <c r="B7925" t="s">
        <v>4107</v>
      </c>
      <c r="C7925" s="24">
        <v>2548.2620000000002</v>
      </c>
    </row>
    <row r="7926" spans="2:3" x14ac:dyDescent="0.25">
      <c r="B7926" t="s">
        <v>1208</v>
      </c>
      <c r="C7926" s="24">
        <v>2548.0861</v>
      </c>
    </row>
    <row r="7927" spans="2:3" x14ac:dyDescent="0.25">
      <c r="B7927" t="s">
        <v>7864</v>
      </c>
      <c r="C7927" s="24">
        <v>2545.7598000000003</v>
      </c>
    </row>
    <row r="7928" spans="2:3" x14ac:dyDescent="0.25">
      <c r="B7928" t="s">
        <v>6798</v>
      </c>
      <c r="C7928" s="24">
        <v>2544.7599</v>
      </c>
    </row>
    <row r="7929" spans="2:3" x14ac:dyDescent="0.25">
      <c r="B7929" t="s">
        <v>14280</v>
      </c>
      <c r="C7929" s="24">
        <v>2542.5857000000001</v>
      </c>
    </row>
    <row r="7930" spans="2:3" x14ac:dyDescent="0.25">
      <c r="B7930" t="s">
        <v>4122</v>
      </c>
      <c r="C7930" s="24">
        <v>2540.0532000000003</v>
      </c>
    </row>
    <row r="7931" spans="2:3" x14ac:dyDescent="0.25">
      <c r="B7931" t="s">
        <v>2719</v>
      </c>
      <c r="C7931" s="24">
        <v>2538.4852999999998</v>
      </c>
    </row>
    <row r="7932" spans="2:3" x14ac:dyDescent="0.25">
      <c r="B7932" t="s">
        <v>788</v>
      </c>
      <c r="C7932" s="24">
        <v>2537.4015000000004</v>
      </c>
    </row>
    <row r="7933" spans="2:3" x14ac:dyDescent="0.25">
      <c r="B7933" t="s">
        <v>12812</v>
      </c>
      <c r="C7933" s="24">
        <v>2536.8982000000001</v>
      </c>
    </row>
    <row r="7934" spans="2:3" x14ac:dyDescent="0.25">
      <c r="B7934" t="s">
        <v>7821</v>
      </c>
      <c r="C7934" s="24">
        <v>2533.3026000000004</v>
      </c>
    </row>
    <row r="7935" spans="2:3" x14ac:dyDescent="0.25">
      <c r="B7935" t="s">
        <v>14905</v>
      </c>
      <c r="C7935" s="24">
        <v>2532.4470999999999</v>
      </c>
    </row>
    <row r="7936" spans="2:3" x14ac:dyDescent="0.25">
      <c r="B7936" t="s">
        <v>9528</v>
      </c>
      <c r="C7936" s="24">
        <v>2532.1073000000001</v>
      </c>
    </row>
    <row r="7937" spans="2:3" x14ac:dyDescent="0.25">
      <c r="B7937" t="s">
        <v>17378</v>
      </c>
      <c r="C7937" s="24">
        <v>2532.076</v>
      </c>
    </row>
    <row r="7938" spans="2:3" x14ac:dyDescent="0.25">
      <c r="B7938" t="s">
        <v>10950</v>
      </c>
      <c r="C7938" s="24">
        <v>2531.9897000000001</v>
      </c>
    </row>
    <row r="7939" spans="2:3" x14ac:dyDescent="0.25">
      <c r="B7939" t="s">
        <v>995</v>
      </c>
      <c r="C7939" s="24">
        <v>2531.8149000000003</v>
      </c>
    </row>
    <row r="7940" spans="2:3" x14ac:dyDescent="0.25">
      <c r="B7940" t="s">
        <v>15664</v>
      </c>
      <c r="C7940" s="24">
        <v>2528.1468</v>
      </c>
    </row>
    <row r="7941" spans="2:3" x14ac:dyDescent="0.25">
      <c r="B7941" t="s">
        <v>12860</v>
      </c>
      <c r="C7941" s="24">
        <v>2524.9451000000004</v>
      </c>
    </row>
    <row r="7942" spans="2:3" x14ac:dyDescent="0.25">
      <c r="B7942" t="s">
        <v>1884</v>
      </c>
      <c r="C7942" s="24">
        <v>2519.9108000000001</v>
      </c>
    </row>
    <row r="7943" spans="2:3" x14ac:dyDescent="0.25">
      <c r="B7943" t="s">
        <v>7571</v>
      </c>
      <c r="C7943" s="24">
        <v>2516.3901999999998</v>
      </c>
    </row>
    <row r="7944" spans="2:3" x14ac:dyDescent="0.25">
      <c r="B7944" t="s">
        <v>15344</v>
      </c>
      <c r="C7944" s="24">
        <v>2509.4106999999999</v>
      </c>
    </row>
    <row r="7945" spans="2:3" x14ac:dyDescent="0.25">
      <c r="B7945" t="s">
        <v>2047</v>
      </c>
      <c r="C7945" s="24">
        <v>2502.8954000000003</v>
      </c>
    </row>
    <row r="7946" spans="2:3" x14ac:dyDescent="0.25">
      <c r="B7946" t="s">
        <v>10902</v>
      </c>
      <c r="C7946" s="24">
        <v>2501.9497000000001</v>
      </c>
    </row>
    <row r="7947" spans="2:3" x14ac:dyDescent="0.25">
      <c r="B7947" t="s">
        <v>12059</v>
      </c>
      <c r="C7947" s="24">
        <v>2501.3453999999997</v>
      </c>
    </row>
    <row r="7948" spans="2:3" x14ac:dyDescent="0.25">
      <c r="B7948" t="s">
        <v>6576</v>
      </c>
      <c r="C7948" s="24">
        <v>2501.3262</v>
      </c>
    </row>
    <row r="7949" spans="2:3" x14ac:dyDescent="0.25">
      <c r="B7949" t="s">
        <v>3108</v>
      </c>
      <c r="C7949" s="24">
        <v>2499.7767999999996</v>
      </c>
    </row>
    <row r="7950" spans="2:3" x14ac:dyDescent="0.25">
      <c r="B7950" t="s">
        <v>8317</v>
      </c>
      <c r="C7950" s="24">
        <v>2497.1824999999999</v>
      </c>
    </row>
    <row r="7951" spans="2:3" x14ac:dyDescent="0.25">
      <c r="B7951" t="s">
        <v>10222</v>
      </c>
      <c r="C7951" s="24">
        <v>2495.9946</v>
      </c>
    </row>
    <row r="7952" spans="2:3" x14ac:dyDescent="0.25">
      <c r="B7952" t="s">
        <v>2592</v>
      </c>
      <c r="C7952" s="24">
        <v>2494.5174000000002</v>
      </c>
    </row>
    <row r="7953" spans="2:3" x14ac:dyDescent="0.25">
      <c r="B7953" t="s">
        <v>14999</v>
      </c>
      <c r="C7953" s="24">
        <v>2494.5030000000002</v>
      </c>
    </row>
    <row r="7954" spans="2:3" x14ac:dyDescent="0.25">
      <c r="B7954" t="s">
        <v>16568</v>
      </c>
      <c r="C7954" s="24">
        <v>2493.4905000000003</v>
      </c>
    </row>
    <row r="7955" spans="2:3" x14ac:dyDescent="0.25">
      <c r="B7955" t="s">
        <v>5993</v>
      </c>
      <c r="C7955" s="24">
        <v>2481.3939999999998</v>
      </c>
    </row>
    <row r="7956" spans="2:3" x14ac:dyDescent="0.25">
      <c r="B7956" t="s">
        <v>14442</v>
      </c>
      <c r="C7956" s="24">
        <v>2478.0554000000002</v>
      </c>
    </row>
    <row r="7957" spans="2:3" x14ac:dyDescent="0.25">
      <c r="B7957" t="s">
        <v>14375</v>
      </c>
      <c r="C7957" s="24">
        <v>2477.0374000000002</v>
      </c>
    </row>
    <row r="7958" spans="2:3" x14ac:dyDescent="0.25">
      <c r="B7958" t="s">
        <v>10303</v>
      </c>
      <c r="C7958" s="24">
        <v>2475.7043000000003</v>
      </c>
    </row>
    <row r="7959" spans="2:3" x14ac:dyDescent="0.25">
      <c r="B7959" t="s">
        <v>7555</v>
      </c>
      <c r="C7959" s="24">
        <v>2475.5537000000004</v>
      </c>
    </row>
    <row r="7960" spans="2:3" x14ac:dyDescent="0.25">
      <c r="B7960" t="s">
        <v>2345</v>
      </c>
      <c r="C7960" s="24">
        <v>2475.1059</v>
      </c>
    </row>
    <row r="7961" spans="2:3" x14ac:dyDescent="0.25">
      <c r="B7961" t="s">
        <v>12743</v>
      </c>
      <c r="C7961" s="24">
        <v>2473.3939999999998</v>
      </c>
    </row>
    <row r="7962" spans="2:3" x14ac:dyDescent="0.25">
      <c r="B7962" t="s">
        <v>1355</v>
      </c>
      <c r="C7962" s="24">
        <v>2472.7123000000001</v>
      </c>
    </row>
    <row r="7963" spans="2:3" x14ac:dyDescent="0.25">
      <c r="B7963" t="s">
        <v>1869</v>
      </c>
      <c r="C7963" s="24">
        <v>2466.3649</v>
      </c>
    </row>
    <row r="7964" spans="2:3" x14ac:dyDescent="0.25">
      <c r="B7964" t="s">
        <v>17118</v>
      </c>
      <c r="C7964" s="24">
        <v>2463.0122000000001</v>
      </c>
    </row>
    <row r="7965" spans="2:3" x14ac:dyDescent="0.25">
      <c r="B7965" t="s">
        <v>13406</v>
      </c>
      <c r="C7965" s="24">
        <v>2459.5744</v>
      </c>
    </row>
    <row r="7966" spans="2:3" x14ac:dyDescent="0.25">
      <c r="B7966" t="s">
        <v>2839</v>
      </c>
      <c r="C7966" s="24">
        <v>2457.3834000000002</v>
      </c>
    </row>
    <row r="7967" spans="2:3" x14ac:dyDescent="0.25">
      <c r="B7967" t="s">
        <v>2184</v>
      </c>
      <c r="C7967" s="24">
        <v>2456.9664000000002</v>
      </c>
    </row>
    <row r="7968" spans="2:3" x14ac:dyDescent="0.25">
      <c r="B7968" t="s">
        <v>10763</v>
      </c>
      <c r="C7968" s="24">
        <v>2455.7874000000002</v>
      </c>
    </row>
    <row r="7969" spans="2:3" x14ac:dyDescent="0.25">
      <c r="B7969" t="s">
        <v>17779</v>
      </c>
      <c r="C7969" s="24">
        <v>2451.7053000000001</v>
      </c>
    </row>
    <row r="7970" spans="2:3" x14ac:dyDescent="0.25">
      <c r="B7970" t="s">
        <v>13268</v>
      </c>
      <c r="C7970" s="24">
        <v>2449.9470000000001</v>
      </c>
    </row>
    <row r="7971" spans="2:3" x14ac:dyDescent="0.25">
      <c r="B7971" t="s">
        <v>2459</v>
      </c>
      <c r="C7971" s="24">
        <v>2448.7592000000004</v>
      </c>
    </row>
    <row r="7972" spans="2:3" x14ac:dyDescent="0.25">
      <c r="B7972" t="s">
        <v>12342</v>
      </c>
      <c r="C7972" s="24">
        <v>2447.9812000000002</v>
      </c>
    </row>
    <row r="7973" spans="2:3" x14ac:dyDescent="0.25">
      <c r="B7973" t="s">
        <v>15134</v>
      </c>
      <c r="C7973" s="24">
        <v>2445.3498999999997</v>
      </c>
    </row>
    <row r="7974" spans="2:3" x14ac:dyDescent="0.25">
      <c r="B7974" t="s">
        <v>9420</v>
      </c>
      <c r="C7974" s="24">
        <v>2444.4612000000002</v>
      </c>
    </row>
    <row r="7975" spans="2:3" x14ac:dyDescent="0.25">
      <c r="B7975" t="s">
        <v>2771</v>
      </c>
      <c r="C7975" s="24">
        <v>2443.6546999999996</v>
      </c>
    </row>
    <row r="7976" spans="2:3" x14ac:dyDescent="0.25">
      <c r="B7976" t="s">
        <v>1765</v>
      </c>
      <c r="C7976" s="24">
        <v>2442.27</v>
      </c>
    </row>
    <row r="7977" spans="2:3" x14ac:dyDescent="0.25">
      <c r="B7977" t="s">
        <v>16444</v>
      </c>
      <c r="C7977" s="24">
        <v>2441.9941000000003</v>
      </c>
    </row>
    <row r="7978" spans="2:3" x14ac:dyDescent="0.25">
      <c r="B7978" t="s">
        <v>13921</v>
      </c>
      <c r="C7978" s="24">
        <v>2439.3914</v>
      </c>
    </row>
    <row r="7979" spans="2:3" x14ac:dyDescent="0.25">
      <c r="B7979" t="s">
        <v>4732</v>
      </c>
      <c r="C7979" s="24">
        <v>2438.6463999999996</v>
      </c>
    </row>
    <row r="7980" spans="2:3" x14ac:dyDescent="0.25">
      <c r="B7980" t="s">
        <v>16513</v>
      </c>
      <c r="C7980" s="24">
        <v>2437.4981000000002</v>
      </c>
    </row>
    <row r="7981" spans="2:3" x14ac:dyDescent="0.25">
      <c r="B7981" t="s">
        <v>14979</v>
      </c>
      <c r="C7981" s="24">
        <v>2437.3994000000002</v>
      </c>
    </row>
    <row r="7982" spans="2:3" x14ac:dyDescent="0.25">
      <c r="B7982" t="s">
        <v>11057</v>
      </c>
      <c r="C7982" s="24">
        <v>2435.5868</v>
      </c>
    </row>
    <row r="7983" spans="2:3" x14ac:dyDescent="0.25">
      <c r="B7983" t="s">
        <v>2764</v>
      </c>
      <c r="C7983" s="24">
        <v>2434.8726000000001</v>
      </c>
    </row>
    <row r="7984" spans="2:3" x14ac:dyDescent="0.25">
      <c r="B7984" t="s">
        <v>8733</v>
      </c>
      <c r="C7984" s="24">
        <v>2431.3175999999999</v>
      </c>
    </row>
    <row r="7985" spans="2:3" x14ac:dyDescent="0.25">
      <c r="B7985" t="s">
        <v>1106</v>
      </c>
      <c r="C7985" s="24">
        <v>2431.3175999999999</v>
      </c>
    </row>
    <row r="7986" spans="2:3" x14ac:dyDescent="0.25">
      <c r="B7986" t="s">
        <v>12258</v>
      </c>
      <c r="C7986" s="24">
        <v>2429.3613999999998</v>
      </c>
    </row>
    <row r="7987" spans="2:3" x14ac:dyDescent="0.25">
      <c r="B7987" t="s">
        <v>18048</v>
      </c>
      <c r="C7987" s="24">
        <v>2429.2449000000001</v>
      </c>
    </row>
    <row r="7988" spans="2:3" x14ac:dyDescent="0.25">
      <c r="B7988" t="s">
        <v>12787</v>
      </c>
      <c r="C7988" s="24">
        <v>2427.6487999999999</v>
      </c>
    </row>
    <row r="7989" spans="2:3" x14ac:dyDescent="0.25">
      <c r="B7989" t="s">
        <v>10269</v>
      </c>
      <c r="C7989" s="24">
        <v>2424.0613000000003</v>
      </c>
    </row>
    <row r="7990" spans="2:3" x14ac:dyDescent="0.25">
      <c r="B7990" t="s">
        <v>4509</v>
      </c>
      <c r="C7990" s="24">
        <v>2423.8501999999999</v>
      </c>
    </row>
    <row r="7991" spans="2:3" x14ac:dyDescent="0.25">
      <c r="B7991" t="s">
        <v>16469</v>
      </c>
      <c r="C7991" s="24">
        <v>2422.5888</v>
      </c>
    </row>
    <row r="7992" spans="2:3" x14ac:dyDescent="0.25">
      <c r="B7992" t="s">
        <v>10103</v>
      </c>
      <c r="C7992" s="24">
        <v>2419.6048000000001</v>
      </c>
    </row>
    <row r="7993" spans="2:3" x14ac:dyDescent="0.25">
      <c r="B7993" t="s">
        <v>15070</v>
      </c>
      <c r="C7993" s="24">
        <v>2414.6923999999999</v>
      </c>
    </row>
    <row r="7994" spans="2:3" x14ac:dyDescent="0.25">
      <c r="B7994" t="s">
        <v>3839</v>
      </c>
      <c r="C7994" s="24">
        <v>2414.3815</v>
      </c>
    </row>
    <row r="7995" spans="2:3" x14ac:dyDescent="0.25">
      <c r="B7995" t="s">
        <v>3887</v>
      </c>
      <c r="C7995" s="24">
        <v>2412.3618000000001</v>
      </c>
    </row>
    <row r="7996" spans="2:3" x14ac:dyDescent="0.25">
      <c r="B7996" t="s">
        <v>11132</v>
      </c>
      <c r="C7996" s="24">
        <v>2411.6648</v>
      </c>
    </row>
    <row r="7997" spans="2:3" x14ac:dyDescent="0.25">
      <c r="B7997" t="s">
        <v>10196</v>
      </c>
      <c r="C7997" s="24">
        <v>2410.7583999999997</v>
      </c>
    </row>
    <row r="7998" spans="2:3" x14ac:dyDescent="0.25">
      <c r="B7998" t="s">
        <v>15652</v>
      </c>
      <c r="C7998" s="24">
        <v>2409.1247999999996</v>
      </c>
    </row>
    <row r="7999" spans="2:3" x14ac:dyDescent="0.25">
      <c r="B7999" t="s">
        <v>12733</v>
      </c>
      <c r="C7999" s="24">
        <v>2408.4909000000002</v>
      </c>
    </row>
    <row r="8000" spans="2:3" x14ac:dyDescent="0.25">
      <c r="B8000" t="s">
        <v>8669</v>
      </c>
      <c r="C8000" s="24">
        <v>2407.9735000000001</v>
      </c>
    </row>
    <row r="8001" spans="2:3" x14ac:dyDescent="0.25">
      <c r="B8001" t="s">
        <v>18014</v>
      </c>
      <c r="C8001" s="24">
        <v>2404.4103999999998</v>
      </c>
    </row>
    <row r="8002" spans="2:3" x14ac:dyDescent="0.25">
      <c r="B8002" t="s">
        <v>15527</v>
      </c>
      <c r="C8002" s="24">
        <v>2404.4103999999998</v>
      </c>
    </row>
    <row r="8003" spans="2:3" x14ac:dyDescent="0.25">
      <c r="B8003" t="s">
        <v>7957</v>
      </c>
      <c r="C8003" s="24">
        <v>2402.4052999999999</v>
      </c>
    </row>
    <row r="8004" spans="2:3" x14ac:dyDescent="0.25">
      <c r="B8004" t="s">
        <v>13390</v>
      </c>
      <c r="C8004" s="24">
        <v>2401.6696000000002</v>
      </c>
    </row>
    <row r="8005" spans="2:3" x14ac:dyDescent="0.25">
      <c r="B8005" t="s">
        <v>2462</v>
      </c>
      <c r="C8005" s="24">
        <v>2401.4780000000001</v>
      </c>
    </row>
    <row r="8006" spans="2:3" x14ac:dyDescent="0.25">
      <c r="B8006" t="s">
        <v>4831</v>
      </c>
      <c r="C8006" s="24">
        <v>2399.4332000000004</v>
      </c>
    </row>
    <row r="8007" spans="2:3" x14ac:dyDescent="0.25">
      <c r="B8007" t="s">
        <v>11951</v>
      </c>
      <c r="C8007" s="24">
        <v>2398.5772000000002</v>
      </c>
    </row>
    <row r="8008" spans="2:3" x14ac:dyDescent="0.25">
      <c r="B8008" t="s">
        <v>12210</v>
      </c>
      <c r="C8008" s="24">
        <v>2396.7181</v>
      </c>
    </row>
    <row r="8009" spans="2:3" x14ac:dyDescent="0.25">
      <c r="B8009" t="s">
        <v>3641</v>
      </c>
      <c r="C8009" s="24">
        <v>2395.4387999999999</v>
      </c>
    </row>
    <row r="8010" spans="2:3" x14ac:dyDescent="0.25">
      <c r="B8010" t="s">
        <v>3788</v>
      </c>
      <c r="C8010" s="24">
        <v>2390.7733000000003</v>
      </c>
    </row>
    <row r="8011" spans="2:3" x14ac:dyDescent="0.25">
      <c r="B8011" t="s">
        <v>7061</v>
      </c>
      <c r="C8011" s="24">
        <v>2390.6774999999998</v>
      </c>
    </row>
    <row r="8012" spans="2:3" x14ac:dyDescent="0.25">
      <c r="B8012" t="s">
        <v>3873</v>
      </c>
      <c r="C8012" s="24">
        <v>2389.3349000000003</v>
      </c>
    </row>
    <row r="8013" spans="2:3" x14ac:dyDescent="0.25">
      <c r="B8013" t="s">
        <v>5671</v>
      </c>
      <c r="C8013" s="24">
        <v>2388.8262</v>
      </c>
    </row>
    <row r="8014" spans="2:3" x14ac:dyDescent="0.25">
      <c r="B8014" t="s">
        <v>12501</v>
      </c>
      <c r="C8014" s="24">
        <v>2386.7767000000003</v>
      </c>
    </row>
    <row r="8015" spans="2:3" x14ac:dyDescent="0.25">
      <c r="B8015" t="s">
        <v>14597</v>
      </c>
      <c r="C8015" s="24">
        <v>2384.9092000000001</v>
      </c>
    </row>
    <row r="8016" spans="2:3" x14ac:dyDescent="0.25">
      <c r="B8016" t="s">
        <v>15795</v>
      </c>
      <c r="C8016" s="24">
        <v>2381.9616999999998</v>
      </c>
    </row>
    <row r="8017" spans="2:3" x14ac:dyDescent="0.25">
      <c r="B8017" t="s">
        <v>6884</v>
      </c>
      <c r="C8017" s="24">
        <v>2379.7772</v>
      </c>
    </row>
    <row r="8018" spans="2:3" x14ac:dyDescent="0.25">
      <c r="B8018" t="s">
        <v>8947</v>
      </c>
      <c r="C8018" s="24">
        <v>2378.7813999999998</v>
      </c>
    </row>
    <row r="8019" spans="2:3" x14ac:dyDescent="0.25">
      <c r="B8019" t="s">
        <v>11663</v>
      </c>
      <c r="C8019" s="24">
        <v>2378.4454999999998</v>
      </c>
    </row>
    <row r="8020" spans="2:3" x14ac:dyDescent="0.25">
      <c r="B8020" t="s">
        <v>9279</v>
      </c>
      <c r="C8020" s="24">
        <v>2377.9884999999999</v>
      </c>
    </row>
    <row r="8021" spans="2:3" x14ac:dyDescent="0.25">
      <c r="B8021" t="s">
        <v>18828</v>
      </c>
      <c r="C8021" s="24">
        <v>2377.5929999999998</v>
      </c>
    </row>
    <row r="8022" spans="2:3" x14ac:dyDescent="0.25">
      <c r="B8022" t="s">
        <v>13149</v>
      </c>
      <c r="C8022" s="24">
        <v>2376.7618000000002</v>
      </c>
    </row>
    <row r="8023" spans="2:3" x14ac:dyDescent="0.25">
      <c r="B8023" t="s">
        <v>5528</v>
      </c>
      <c r="C8023" s="24">
        <v>2375.5556999999999</v>
      </c>
    </row>
    <row r="8024" spans="2:3" x14ac:dyDescent="0.25">
      <c r="B8024" t="s">
        <v>2070</v>
      </c>
      <c r="C8024" s="24">
        <v>2372.0880000000002</v>
      </c>
    </row>
    <row r="8025" spans="2:3" x14ac:dyDescent="0.25">
      <c r="B8025" t="s">
        <v>1782</v>
      </c>
      <c r="C8025" s="24">
        <v>2370.2671999999998</v>
      </c>
    </row>
    <row r="8026" spans="2:3" x14ac:dyDescent="0.25">
      <c r="B8026" t="s">
        <v>4824</v>
      </c>
      <c r="C8026" s="24">
        <v>2370.2671999999998</v>
      </c>
    </row>
    <row r="8027" spans="2:3" x14ac:dyDescent="0.25">
      <c r="B8027" t="s">
        <v>9878</v>
      </c>
      <c r="C8027" s="24">
        <v>2369.4638</v>
      </c>
    </row>
    <row r="8028" spans="2:3" x14ac:dyDescent="0.25">
      <c r="B8028" t="s">
        <v>11261</v>
      </c>
      <c r="C8028" s="24">
        <v>2366.6891999999998</v>
      </c>
    </row>
    <row r="8029" spans="2:3" x14ac:dyDescent="0.25">
      <c r="B8029" t="s">
        <v>15131</v>
      </c>
      <c r="C8029" s="24">
        <v>2366.0382</v>
      </c>
    </row>
    <row r="8030" spans="2:3" x14ac:dyDescent="0.25">
      <c r="B8030" t="s">
        <v>16565</v>
      </c>
      <c r="C8030" s="24">
        <v>2365.7431999999999</v>
      </c>
    </row>
    <row r="8031" spans="2:3" x14ac:dyDescent="0.25">
      <c r="B8031" t="s">
        <v>16294</v>
      </c>
      <c r="C8031" s="24">
        <v>2365.6064999999999</v>
      </c>
    </row>
    <row r="8032" spans="2:3" x14ac:dyDescent="0.25">
      <c r="B8032" t="s">
        <v>14713</v>
      </c>
      <c r="C8032" s="24">
        <v>2360.5902999999998</v>
      </c>
    </row>
    <row r="8033" spans="2:3" x14ac:dyDescent="0.25">
      <c r="B8033" t="s">
        <v>4335</v>
      </c>
      <c r="C8033" s="24">
        <v>2359.8905999999997</v>
      </c>
    </row>
    <row r="8034" spans="2:3" x14ac:dyDescent="0.25">
      <c r="B8034" t="s">
        <v>6238</v>
      </c>
      <c r="C8034" s="24">
        <v>2359.2533999999996</v>
      </c>
    </row>
    <row r="8035" spans="2:3" x14ac:dyDescent="0.25">
      <c r="B8035" t="s">
        <v>680</v>
      </c>
      <c r="C8035" s="24">
        <v>2358.1117999999997</v>
      </c>
    </row>
    <row r="8036" spans="2:3" x14ac:dyDescent="0.25">
      <c r="B8036" t="s">
        <v>17747</v>
      </c>
      <c r="C8036" s="24">
        <v>2356.0848000000001</v>
      </c>
    </row>
    <row r="8037" spans="2:3" x14ac:dyDescent="0.25">
      <c r="B8037" t="s">
        <v>9950</v>
      </c>
      <c r="C8037" s="24">
        <v>2356.0848000000001</v>
      </c>
    </row>
    <row r="8038" spans="2:3" x14ac:dyDescent="0.25">
      <c r="B8038" t="s">
        <v>9012</v>
      </c>
      <c r="C8038" s="24">
        <v>2356.0848000000001</v>
      </c>
    </row>
    <row r="8039" spans="2:3" x14ac:dyDescent="0.25">
      <c r="B8039" t="s">
        <v>7558</v>
      </c>
      <c r="C8039" s="24">
        <v>2356.0848000000001</v>
      </c>
    </row>
    <row r="8040" spans="2:3" x14ac:dyDescent="0.25">
      <c r="B8040" t="s">
        <v>7327</v>
      </c>
      <c r="C8040" s="24">
        <v>2356.0848000000001</v>
      </c>
    </row>
    <row r="8041" spans="2:3" x14ac:dyDescent="0.25">
      <c r="B8041" t="s">
        <v>5359</v>
      </c>
      <c r="C8041" s="24">
        <v>2351.9924999999998</v>
      </c>
    </row>
    <row r="8042" spans="2:3" x14ac:dyDescent="0.25">
      <c r="B8042" t="s">
        <v>5011</v>
      </c>
      <c r="C8042" s="24">
        <v>2350.2469000000001</v>
      </c>
    </row>
    <row r="8043" spans="2:3" x14ac:dyDescent="0.25">
      <c r="B8043" t="s">
        <v>3938</v>
      </c>
      <c r="C8043" s="24">
        <v>2349.9625000000001</v>
      </c>
    </row>
    <row r="8044" spans="2:3" x14ac:dyDescent="0.25">
      <c r="B8044" t="s">
        <v>7284</v>
      </c>
      <c r="C8044" s="24">
        <v>2349.9250000000002</v>
      </c>
    </row>
    <row r="8045" spans="2:3" x14ac:dyDescent="0.25">
      <c r="B8045" t="s">
        <v>4743</v>
      </c>
      <c r="C8045" s="24">
        <v>2349.8090999999999</v>
      </c>
    </row>
    <row r="8046" spans="2:3" x14ac:dyDescent="0.25">
      <c r="B8046" t="s">
        <v>7083</v>
      </c>
      <c r="C8046" s="24">
        <v>2343.8607999999999</v>
      </c>
    </row>
    <row r="8047" spans="2:3" x14ac:dyDescent="0.25">
      <c r="B8047" t="s">
        <v>10080</v>
      </c>
      <c r="C8047" s="24">
        <v>2343.7028</v>
      </c>
    </row>
    <row r="8048" spans="2:3" x14ac:dyDescent="0.25">
      <c r="B8048" t="s">
        <v>12528</v>
      </c>
      <c r="C8048" s="24">
        <v>2342.2894000000001</v>
      </c>
    </row>
    <row r="8049" spans="2:3" x14ac:dyDescent="0.25">
      <c r="B8049" t="s">
        <v>11257</v>
      </c>
      <c r="C8049" s="24">
        <v>2340.8373999999999</v>
      </c>
    </row>
    <row r="8050" spans="2:3" x14ac:dyDescent="0.25">
      <c r="B8050" t="s">
        <v>16798</v>
      </c>
      <c r="C8050" s="24">
        <v>2340.1941999999999</v>
      </c>
    </row>
    <row r="8051" spans="2:3" x14ac:dyDescent="0.25">
      <c r="B8051" t="s">
        <v>18220</v>
      </c>
      <c r="C8051" s="24">
        <v>2339.7909999999997</v>
      </c>
    </row>
    <row r="8052" spans="2:3" x14ac:dyDescent="0.25">
      <c r="B8052" t="s">
        <v>10960</v>
      </c>
      <c r="C8052" s="24">
        <v>2339.7011000000002</v>
      </c>
    </row>
    <row r="8053" spans="2:3" x14ac:dyDescent="0.25">
      <c r="B8053" t="s">
        <v>18579</v>
      </c>
      <c r="C8053" s="24">
        <v>2338.2993999999999</v>
      </c>
    </row>
    <row r="8054" spans="2:3" x14ac:dyDescent="0.25">
      <c r="B8054" t="s">
        <v>16612</v>
      </c>
      <c r="C8054" s="24">
        <v>2333.7428</v>
      </c>
    </row>
    <row r="8055" spans="2:3" x14ac:dyDescent="0.25">
      <c r="B8055" t="s">
        <v>17542</v>
      </c>
      <c r="C8055" s="24">
        <v>2333.1655000000001</v>
      </c>
    </row>
    <row r="8056" spans="2:3" x14ac:dyDescent="0.25">
      <c r="B8056" t="s">
        <v>12514</v>
      </c>
      <c r="C8056" s="24">
        <v>2330.3589999999999</v>
      </c>
    </row>
    <row r="8057" spans="2:3" x14ac:dyDescent="0.25">
      <c r="B8057" t="s">
        <v>14591</v>
      </c>
      <c r="C8057" s="24">
        <v>2328.3820999999998</v>
      </c>
    </row>
    <row r="8058" spans="2:3" x14ac:dyDescent="0.25">
      <c r="B8058" t="s">
        <v>2804</v>
      </c>
      <c r="C8058" s="24">
        <v>2327.0273999999999</v>
      </c>
    </row>
    <row r="8059" spans="2:3" x14ac:dyDescent="0.25">
      <c r="B8059" t="s">
        <v>16797</v>
      </c>
      <c r="C8059" s="24">
        <v>2323.0075000000002</v>
      </c>
    </row>
    <row r="8060" spans="2:3" x14ac:dyDescent="0.25">
      <c r="B8060" t="s">
        <v>14413</v>
      </c>
      <c r="C8060" s="24">
        <v>2321.7991000000002</v>
      </c>
    </row>
    <row r="8061" spans="2:3" x14ac:dyDescent="0.25">
      <c r="B8061" t="s">
        <v>710</v>
      </c>
      <c r="C8061" s="24">
        <v>2321.7991000000002</v>
      </c>
    </row>
    <row r="8062" spans="2:3" x14ac:dyDescent="0.25">
      <c r="B8062" t="s">
        <v>1319</v>
      </c>
      <c r="C8062" s="24">
        <v>2321.7331000000004</v>
      </c>
    </row>
    <row r="8063" spans="2:3" x14ac:dyDescent="0.25">
      <c r="B8063" t="s">
        <v>15597</v>
      </c>
      <c r="C8063" s="24">
        <v>2319.7736</v>
      </c>
    </row>
    <row r="8064" spans="2:3" x14ac:dyDescent="0.25">
      <c r="B8064" t="s">
        <v>5020</v>
      </c>
      <c r="C8064" s="24">
        <v>2318.6376</v>
      </c>
    </row>
    <row r="8065" spans="2:3" x14ac:dyDescent="0.25">
      <c r="B8065" t="s">
        <v>3483</v>
      </c>
      <c r="C8065" s="24">
        <v>2318.2403999999997</v>
      </c>
    </row>
    <row r="8066" spans="2:3" x14ac:dyDescent="0.25">
      <c r="B8066" t="s">
        <v>9584</v>
      </c>
      <c r="C8066" s="24">
        <v>2310.9488999999999</v>
      </c>
    </row>
    <row r="8067" spans="2:3" x14ac:dyDescent="0.25">
      <c r="B8067" t="s">
        <v>8542</v>
      </c>
      <c r="C8067" s="24">
        <v>2308.2141000000001</v>
      </c>
    </row>
    <row r="8068" spans="2:3" x14ac:dyDescent="0.25">
      <c r="B8068" t="s">
        <v>6600</v>
      </c>
      <c r="C8068" s="24">
        <v>2302.6183000000001</v>
      </c>
    </row>
    <row r="8069" spans="2:3" x14ac:dyDescent="0.25">
      <c r="B8069" t="s">
        <v>10700</v>
      </c>
      <c r="C8069" s="24">
        <v>2301.7458999999999</v>
      </c>
    </row>
    <row r="8070" spans="2:3" x14ac:dyDescent="0.25">
      <c r="B8070" t="s">
        <v>1642</v>
      </c>
      <c r="C8070" s="24">
        <v>2299.5325000000003</v>
      </c>
    </row>
    <row r="8071" spans="2:3" x14ac:dyDescent="0.25">
      <c r="B8071" t="s">
        <v>772</v>
      </c>
      <c r="C8071" s="24">
        <v>2297.5423999999998</v>
      </c>
    </row>
    <row r="8072" spans="2:3" x14ac:dyDescent="0.25">
      <c r="B8072" t="s">
        <v>7798</v>
      </c>
      <c r="C8072" s="24">
        <v>2296.0946999999996</v>
      </c>
    </row>
    <row r="8073" spans="2:3" x14ac:dyDescent="0.25">
      <c r="B8073" t="s">
        <v>14302</v>
      </c>
      <c r="C8073" s="24">
        <v>2295.1536999999998</v>
      </c>
    </row>
    <row r="8074" spans="2:3" x14ac:dyDescent="0.25">
      <c r="B8074" t="s">
        <v>3965</v>
      </c>
      <c r="C8074" s="24">
        <v>2293.5140000000001</v>
      </c>
    </row>
    <row r="8075" spans="2:3" x14ac:dyDescent="0.25">
      <c r="B8075" t="s">
        <v>12604</v>
      </c>
      <c r="C8075" s="24">
        <v>2292.5773000000004</v>
      </c>
    </row>
    <row r="8076" spans="2:3" x14ac:dyDescent="0.25">
      <c r="B8076" t="s">
        <v>12689</v>
      </c>
      <c r="C8076" s="24">
        <v>2292.3888000000002</v>
      </c>
    </row>
    <row r="8077" spans="2:3" x14ac:dyDescent="0.25">
      <c r="B8077" t="s">
        <v>5770</v>
      </c>
      <c r="C8077" s="24">
        <v>2291.7370999999998</v>
      </c>
    </row>
    <row r="8078" spans="2:3" x14ac:dyDescent="0.25">
      <c r="B8078" t="s">
        <v>9760</v>
      </c>
      <c r="C8078" s="24">
        <v>2291.7085000000002</v>
      </c>
    </row>
    <row r="8079" spans="2:3" x14ac:dyDescent="0.25">
      <c r="B8079" t="s">
        <v>4544</v>
      </c>
      <c r="C8079" s="24">
        <v>2290.3978999999999</v>
      </c>
    </row>
    <row r="8080" spans="2:3" x14ac:dyDescent="0.25">
      <c r="B8080" t="s">
        <v>17346</v>
      </c>
      <c r="C8080" s="24">
        <v>2289.6540000000005</v>
      </c>
    </row>
    <row r="8081" spans="2:3" x14ac:dyDescent="0.25">
      <c r="B8081" t="s">
        <v>2572</v>
      </c>
      <c r="C8081" s="24">
        <v>2287.7480999999998</v>
      </c>
    </row>
    <row r="8082" spans="2:3" x14ac:dyDescent="0.25">
      <c r="B8082" t="s">
        <v>3584</v>
      </c>
      <c r="C8082" s="24">
        <v>2284.3317000000002</v>
      </c>
    </row>
    <row r="8083" spans="2:3" x14ac:dyDescent="0.25">
      <c r="B8083" t="s">
        <v>18186</v>
      </c>
      <c r="C8083" s="24">
        <v>2284.2112999999999</v>
      </c>
    </row>
    <row r="8084" spans="2:3" x14ac:dyDescent="0.25">
      <c r="B8084" t="s">
        <v>10298</v>
      </c>
      <c r="C8084" s="24">
        <v>2282.8836999999999</v>
      </c>
    </row>
    <row r="8085" spans="2:3" x14ac:dyDescent="0.25">
      <c r="B8085" t="s">
        <v>4065</v>
      </c>
      <c r="C8085" s="24">
        <v>2282.2892000000002</v>
      </c>
    </row>
    <row r="8086" spans="2:3" x14ac:dyDescent="0.25">
      <c r="B8086" t="s">
        <v>8607</v>
      </c>
      <c r="C8086" s="24">
        <v>2282.2042000000001</v>
      </c>
    </row>
    <row r="8087" spans="2:3" x14ac:dyDescent="0.25">
      <c r="B8087" t="s">
        <v>18789</v>
      </c>
      <c r="C8087" s="24">
        <v>2281.4830999999999</v>
      </c>
    </row>
    <row r="8088" spans="2:3" x14ac:dyDescent="0.25">
      <c r="B8088" t="s">
        <v>14887</v>
      </c>
      <c r="C8088" s="24">
        <v>2276.0165999999999</v>
      </c>
    </row>
    <row r="8089" spans="2:3" x14ac:dyDescent="0.25">
      <c r="B8089" t="s">
        <v>16727</v>
      </c>
      <c r="C8089" s="24">
        <v>2272.9881999999998</v>
      </c>
    </row>
    <row r="8090" spans="2:3" x14ac:dyDescent="0.25">
      <c r="B8090" t="s">
        <v>9537</v>
      </c>
      <c r="C8090" s="24">
        <v>2270.0558000000001</v>
      </c>
    </row>
    <row r="8091" spans="2:3" x14ac:dyDescent="0.25">
      <c r="B8091" t="s">
        <v>11225</v>
      </c>
      <c r="C8091" s="24">
        <v>2269.8761999999997</v>
      </c>
    </row>
    <row r="8092" spans="2:3" x14ac:dyDescent="0.25">
      <c r="B8092" t="s">
        <v>9603</v>
      </c>
      <c r="C8092" s="24">
        <v>2267.0050000000001</v>
      </c>
    </row>
    <row r="8093" spans="2:3" x14ac:dyDescent="0.25">
      <c r="B8093" t="s">
        <v>18505</v>
      </c>
      <c r="C8093" s="24">
        <v>2266.8182999999999</v>
      </c>
    </row>
    <row r="8094" spans="2:3" x14ac:dyDescent="0.25">
      <c r="B8094" t="s">
        <v>2492</v>
      </c>
      <c r="C8094" s="24">
        <v>2263.9653000000003</v>
      </c>
    </row>
    <row r="8095" spans="2:3" x14ac:dyDescent="0.25">
      <c r="B8095" t="s">
        <v>1057</v>
      </c>
      <c r="C8095" s="24">
        <v>2261.6123000000002</v>
      </c>
    </row>
    <row r="8096" spans="2:3" x14ac:dyDescent="0.25">
      <c r="B8096" t="s">
        <v>14866</v>
      </c>
      <c r="C8096" s="24">
        <v>2261.4373000000001</v>
      </c>
    </row>
    <row r="8097" spans="2:3" x14ac:dyDescent="0.25">
      <c r="B8097" t="s">
        <v>1980</v>
      </c>
      <c r="C8097" s="24">
        <v>2258.1210000000001</v>
      </c>
    </row>
    <row r="8098" spans="2:3" x14ac:dyDescent="0.25">
      <c r="B8098" t="s">
        <v>11382</v>
      </c>
      <c r="C8098" s="24">
        <v>2256.0879999999997</v>
      </c>
    </row>
    <row r="8099" spans="2:3" x14ac:dyDescent="0.25">
      <c r="B8099" t="s">
        <v>10416</v>
      </c>
      <c r="C8099" s="24">
        <v>2255.4153000000001</v>
      </c>
    </row>
    <row r="8100" spans="2:3" x14ac:dyDescent="0.25">
      <c r="B8100" t="s">
        <v>12558</v>
      </c>
      <c r="C8100" s="24">
        <v>2250.0083</v>
      </c>
    </row>
    <row r="8101" spans="2:3" x14ac:dyDescent="0.25">
      <c r="B8101" t="s">
        <v>7624</v>
      </c>
      <c r="C8101" s="24">
        <v>2249.2514999999999</v>
      </c>
    </row>
    <row r="8102" spans="2:3" x14ac:dyDescent="0.25">
      <c r="B8102" t="s">
        <v>2420</v>
      </c>
      <c r="C8102" s="24">
        <v>2248.4713000000002</v>
      </c>
    </row>
    <row r="8103" spans="2:3" x14ac:dyDescent="0.25">
      <c r="B8103" t="s">
        <v>15021</v>
      </c>
      <c r="C8103" s="24">
        <v>2247.9659000000001</v>
      </c>
    </row>
    <row r="8104" spans="2:3" x14ac:dyDescent="0.25">
      <c r="B8104" t="s">
        <v>3783</v>
      </c>
      <c r="C8104" s="24">
        <v>2247.6867999999999</v>
      </c>
    </row>
    <row r="8105" spans="2:3" x14ac:dyDescent="0.25">
      <c r="B8105" t="s">
        <v>6009</v>
      </c>
      <c r="C8105" s="24">
        <v>2247.3591999999999</v>
      </c>
    </row>
    <row r="8106" spans="2:3" x14ac:dyDescent="0.25">
      <c r="B8106" t="s">
        <v>2280</v>
      </c>
      <c r="C8106" s="24">
        <v>2247.2415999999998</v>
      </c>
    </row>
    <row r="8107" spans="2:3" x14ac:dyDescent="0.25">
      <c r="B8107" t="s">
        <v>630</v>
      </c>
      <c r="C8107" s="24">
        <v>2246.2060999999999</v>
      </c>
    </row>
    <row r="8108" spans="2:3" x14ac:dyDescent="0.25">
      <c r="B8108" t="s">
        <v>1529</v>
      </c>
      <c r="C8108" s="24">
        <v>2245.8508000000002</v>
      </c>
    </row>
    <row r="8109" spans="2:3" x14ac:dyDescent="0.25">
      <c r="B8109" t="s">
        <v>3455</v>
      </c>
      <c r="C8109" s="24">
        <v>2244.9053999999996</v>
      </c>
    </row>
    <row r="8110" spans="2:3" x14ac:dyDescent="0.25">
      <c r="B8110" t="s">
        <v>10466</v>
      </c>
      <c r="C8110" s="24">
        <v>2242.3382000000001</v>
      </c>
    </row>
    <row r="8111" spans="2:3" x14ac:dyDescent="0.25">
      <c r="B8111" t="s">
        <v>10218</v>
      </c>
      <c r="C8111" s="24">
        <v>2240.7494000000002</v>
      </c>
    </row>
    <row r="8112" spans="2:3" x14ac:dyDescent="0.25">
      <c r="B8112" t="s">
        <v>9833</v>
      </c>
      <c r="C8112" s="24">
        <v>2240.2159999999999</v>
      </c>
    </row>
    <row r="8113" spans="2:3" x14ac:dyDescent="0.25">
      <c r="B8113" t="s">
        <v>12139</v>
      </c>
      <c r="C8113" s="24">
        <v>2239.8056999999999</v>
      </c>
    </row>
    <row r="8114" spans="2:3" x14ac:dyDescent="0.25">
      <c r="B8114" t="s">
        <v>6239</v>
      </c>
      <c r="C8114" s="24">
        <v>2239.7260000000001</v>
      </c>
    </row>
    <row r="8115" spans="2:3" x14ac:dyDescent="0.25">
      <c r="B8115" t="s">
        <v>8085</v>
      </c>
      <c r="C8115" s="24">
        <v>2235.7449999999999</v>
      </c>
    </row>
    <row r="8116" spans="2:3" x14ac:dyDescent="0.25">
      <c r="B8116" t="s">
        <v>18127</v>
      </c>
      <c r="C8116" s="24">
        <v>2235.6673999999998</v>
      </c>
    </row>
    <row r="8117" spans="2:3" x14ac:dyDescent="0.25">
      <c r="B8117" t="s">
        <v>5729</v>
      </c>
      <c r="C8117" s="24">
        <v>2234.1842999999999</v>
      </c>
    </row>
    <row r="8118" spans="2:3" x14ac:dyDescent="0.25">
      <c r="B8118" t="s">
        <v>14538</v>
      </c>
      <c r="C8118" s="24">
        <v>2232.5119</v>
      </c>
    </row>
    <row r="8119" spans="2:3" x14ac:dyDescent="0.25">
      <c r="B8119" t="s">
        <v>3263</v>
      </c>
      <c r="C8119" s="24">
        <v>2232.3747000000003</v>
      </c>
    </row>
    <row r="8120" spans="2:3" x14ac:dyDescent="0.25">
      <c r="B8120" t="s">
        <v>15726</v>
      </c>
      <c r="C8120" s="24">
        <v>2228.3202000000001</v>
      </c>
    </row>
    <row r="8121" spans="2:3" x14ac:dyDescent="0.25">
      <c r="B8121" t="s">
        <v>14101</v>
      </c>
      <c r="C8121" s="24">
        <v>2228.1977000000006</v>
      </c>
    </row>
    <row r="8122" spans="2:3" x14ac:dyDescent="0.25">
      <c r="B8122" t="s">
        <v>9446</v>
      </c>
      <c r="C8122" s="24">
        <v>2227.8029000000001</v>
      </c>
    </row>
    <row r="8123" spans="2:3" x14ac:dyDescent="0.25">
      <c r="B8123" t="s">
        <v>5405</v>
      </c>
      <c r="C8123" s="24">
        <v>2226.2483999999999</v>
      </c>
    </row>
    <row r="8124" spans="2:3" x14ac:dyDescent="0.25">
      <c r="B8124" t="s">
        <v>1753</v>
      </c>
      <c r="C8124" s="24">
        <v>2225.904</v>
      </c>
    </row>
    <row r="8125" spans="2:3" x14ac:dyDescent="0.25">
      <c r="B8125" t="s">
        <v>14799</v>
      </c>
      <c r="C8125" s="24">
        <v>2224.3207000000002</v>
      </c>
    </row>
    <row r="8126" spans="2:3" x14ac:dyDescent="0.25">
      <c r="B8126" t="s">
        <v>14423</v>
      </c>
      <c r="C8126" s="24">
        <v>2219.6976999999997</v>
      </c>
    </row>
    <row r="8127" spans="2:3" x14ac:dyDescent="0.25">
      <c r="B8127" t="s">
        <v>17925</v>
      </c>
      <c r="C8127" s="24">
        <v>2216.0214000000001</v>
      </c>
    </row>
    <row r="8128" spans="2:3" x14ac:dyDescent="0.25">
      <c r="B8128" t="s">
        <v>14372</v>
      </c>
      <c r="C8128" s="24">
        <v>2213.826</v>
      </c>
    </row>
    <row r="8129" spans="2:3" x14ac:dyDescent="0.25">
      <c r="B8129" t="s">
        <v>16319</v>
      </c>
      <c r="C8129" s="24">
        <v>2212.2528000000002</v>
      </c>
    </row>
    <row r="8130" spans="2:3" x14ac:dyDescent="0.25">
      <c r="B8130" t="s">
        <v>16550</v>
      </c>
      <c r="C8130" s="24">
        <v>2211.5949999999998</v>
      </c>
    </row>
    <row r="8131" spans="2:3" x14ac:dyDescent="0.25">
      <c r="B8131" t="s">
        <v>10126</v>
      </c>
      <c r="C8131" s="24">
        <v>2210.8987999999999</v>
      </c>
    </row>
    <row r="8132" spans="2:3" x14ac:dyDescent="0.25">
      <c r="B8132" t="s">
        <v>12833</v>
      </c>
      <c r="C8132" s="24">
        <v>2210.2631999999999</v>
      </c>
    </row>
    <row r="8133" spans="2:3" x14ac:dyDescent="0.25">
      <c r="B8133" t="s">
        <v>7995</v>
      </c>
      <c r="C8133" s="24">
        <v>2209.1039000000001</v>
      </c>
    </row>
    <row r="8134" spans="2:3" x14ac:dyDescent="0.25">
      <c r="B8134" t="s">
        <v>8764</v>
      </c>
      <c r="C8134" s="24">
        <v>2207.8348999999998</v>
      </c>
    </row>
    <row r="8135" spans="2:3" x14ac:dyDescent="0.25">
      <c r="B8135" t="s">
        <v>7268</v>
      </c>
      <c r="C8135" s="24">
        <v>2204.7660000000001</v>
      </c>
    </row>
    <row r="8136" spans="2:3" x14ac:dyDescent="0.25">
      <c r="B8136" t="s">
        <v>4458</v>
      </c>
      <c r="C8136" s="24">
        <v>2204.7408</v>
      </c>
    </row>
    <row r="8137" spans="2:3" x14ac:dyDescent="0.25">
      <c r="B8137" t="s">
        <v>2957</v>
      </c>
      <c r="C8137" s="24">
        <v>2204.2435</v>
      </c>
    </row>
    <row r="8138" spans="2:3" x14ac:dyDescent="0.25">
      <c r="B8138" t="s">
        <v>4932</v>
      </c>
      <c r="C8138" s="24">
        <v>2203.6242000000002</v>
      </c>
    </row>
    <row r="8139" spans="2:3" x14ac:dyDescent="0.25">
      <c r="B8139" t="s">
        <v>3658</v>
      </c>
      <c r="C8139" s="24">
        <v>2201.0983999999999</v>
      </c>
    </row>
    <row r="8140" spans="2:3" x14ac:dyDescent="0.25">
      <c r="B8140" t="s">
        <v>1590</v>
      </c>
      <c r="C8140" s="24">
        <v>2199.1383000000001</v>
      </c>
    </row>
    <row r="8141" spans="2:3" x14ac:dyDescent="0.25">
      <c r="B8141" t="s">
        <v>9938</v>
      </c>
      <c r="C8141" s="24">
        <v>2199.0307000000003</v>
      </c>
    </row>
    <row r="8142" spans="2:3" x14ac:dyDescent="0.25">
      <c r="B8142" t="s">
        <v>11771</v>
      </c>
      <c r="C8142" s="24">
        <v>2198.2431000000001</v>
      </c>
    </row>
    <row r="8143" spans="2:3" x14ac:dyDescent="0.25">
      <c r="B8143" t="s">
        <v>3126</v>
      </c>
      <c r="C8143" s="24">
        <v>2195.1089999999999</v>
      </c>
    </row>
    <row r="8144" spans="2:3" x14ac:dyDescent="0.25">
      <c r="B8144" t="s">
        <v>4869</v>
      </c>
      <c r="C8144" s="24">
        <v>2193.7309999999998</v>
      </c>
    </row>
    <row r="8145" spans="2:3" x14ac:dyDescent="0.25">
      <c r="B8145" t="s">
        <v>13293</v>
      </c>
      <c r="C8145" s="24">
        <v>2190.7790999999997</v>
      </c>
    </row>
    <row r="8146" spans="2:3" x14ac:dyDescent="0.25">
      <c r="B8146" t="s">
        <v>2135</v>
      </c>
      <c r="C8146" s="24">
        <v>2190.2779999999998</v>
      </c>
    </row>
    <row r="8147" spans="2:3" x14ac:dyDescent="0.25">
      <c r="B8147" t="s">
        <v>10882</v>
      </c>
      <c r="C8147" s="24">
        <v>2188.1558</v>
      </c>
    </row>
    <row r="8148" spans="2:3" x14ac:dyDescent="0.25">
      <c r="B8148" t="s">
        <v>18979</v>
      </c>
      <c r="C8148" s="24">
        <v>2187.3926000000001</v>
      </c>
    </row>
    <row r="8149" spans="2:3" x14ac:dyDescent="0.25">
      <c r="B8149" t="s">
        <v>4605</v>
      </c>
      <c r="C8149" s="24">
        <v>2186.0634</v>
      </c>
    </row>
    <row r="8150" spans="2:3" x14ac:dyDescent="0.25">
      <c r="B8150" t="s">
        <v>1217</v>
      </c>
      <c r="C8150" s="24">
        <v>2185.7786000000001</v>
      </c>
    </row>
    <row r="8151" spans="2:3" x14ac:dyDescent="0.25">
      <c r="B8151" t="s">
        <v>14154</v>
      </c>
      <c r="C8151" s="24">
        <v>2183.2339000000002</v>
      </c>
    </row>
    <row r="8152" spans="2:3" x14ac:dyDescent="0.25">
      <c r="B8152" t="s">
        <v>9645</v>
      </c>
      <c r="C8152" s="24">
        <v>2182.4409999999998</v>
      </c>
    </row>
    <row r="8153" spans="2:3" x14ac:dyDescent="0.25">
      <c r="B8153" t="s">
        <v>620</v>
      </c>
      <c r="C8153" s="24">
        <v>2182.4409999999998</v>
      </c>
    </row>
    <row r="8154" spans="2:3" x14ac:dyDescent="0.25">
      <c r="B8154" t="s">
        <v>4466</v>
      </c>
      <c r="C8154" s="24">
        <v>2178.8455999999996</v>
      </c>
    </row>
    <row r="8155" spans="2:3" x14ac:dyDescent="0.25">
      <c r="B8155" t="s">
        <v>12956</v>
      </c>
      <c r="C8155" s="24">
        <v>2178.3538000000003</v>
      </c>
    </row>
    <row r="8156" spans="2:3" x14ac:dyDescent="0.25">
      <c r="B8156" t="s">
        <v>9642</v>
      </c>
      <c r="C8156" s="24">
        <v>2177.8311000000003</v>
      </c>
    </row>
    <row r="8157" spans="2:3" x14ac:dyDescent="0.25">
      <c r="B8157" t="s">
        <v>8437</v>
      </c>
      <c r="C8157" s="24">
        <v>2173.1170999999999</v>
      </c>
    </row>
    <row r="8158" spans="2:3" x14ac:dyDescent="0.25">
      <c r="B8158" t="s">
        <v>4503</v>
      </c>
      <c r="C8158" s="24">
        <v>2171.4300000000003</v>
      </c>
    </row>
    <row r="8159" spans="2:3" x14ac:dyDescent="0.25">
      <c r="B8159" t="s">
        <v>6354</v>
      </c>
      <c r="C8159" s="24">
        <v>2170.9996000000001</v>
      </c>
    </row>
    <row r="8160" spans="2:3" x14ac:dyDescent="0.25">
      <c r="B8160" t="s">
        <v>12711</v>
      </c>
      <c r="C8160" s="24">
        <v>2170.3397</v>
      </c>
    </row>
    <row r="8161" spans="2:3" x14ac:dyDescent="0.25">
      <c r="B8161" t="s">
        <v>4457</v>
      </c>
      <c r="C8161" s="24">
        <v>2169.5614</v>
      </c>
    </row>
    <row r="8162" spans="2:3" x14ac:dyDescent="0.25">
      <c r="B8162" t="s">
        <v>10368</v>
      </c>
      <c r="C8162" s="24">
        <v>2168.7773000000002</v>
      </c>
    </row>
    <row r="8163" spans="2:3" x14ac:dyDescent="0.25">
      <c r="B8163" t="s">
        <v>18806</v>
      </c>
      <c r="C8163" s="24">
        <v>2167.3523</v>
      </c>
    </row>
    <row r="8164" spans="2:3" x14ac:dyDescent="0.25">
      <c r="B8164" t="s">
        <v>6987</v>
      </c>
      <c r="C8164" s="24">
        <v>2163.779</v>
      </c>
    </row>
    <row r="8165" spans="2:3" x14ac:dyDescent="0.25">
      <c r="B8165" t="s">
        <v>7004</v>
      </c>
      <c r="C8165" s="24">
        <v>2160.9432000000002</v>
      </c>
    </row>
    <row r="8166" spans="2:3" x14ac:dyDescent="0.25">
      <c r="B8166" t="s">
        <v>5951</v>
      </c>
      <c r="C8166" s="24">
        <v>2160.5373</v>
      </c>
    </row>
    <row r="8167" spans="2:3" x14ac:dyDescent="0.25">
      <c r="B8167" t="s">
        <v>15046</v>
      </c>
      <c r="C8167" s="24">
        <v>2159.7444</v>
      </c>
    </row>
    <row r="8168" spans="2:3" x14ac:dyDescent="0.25">
      <c r="B8168" t="s">
        <v>17018</v>
      </c>
      <c r="C8168" s="24">
        <v>2159.7444</v>
      </c>
    </row>
    <row r="8169" spans="2:3" x14ac:dyDescent="0.25">
      <c r="B8169" t="s">
        <v>17123</v>
      </c>
      <c r="C8169" s="24">
        <v>2159.7444</v>
      </c>
    </row>
    <row r="8170" spans="2:3" x14ac:dyDescent="0.25">
      <c r="B8170" t="s">
        <v>10062</v>
      </c>
      <c r="C8170" s="24">
        <v>2159.7444</v>
      </c>
    </row>
    <row r="8171" spans="2:3" x14ac:dyDescent="0.25">
      <c r="B8171" t="s">
        <v>11535</v>
      </c>
      <c r="C8171" s="24">
        <v>2159.7444</v>
      </c>
    </row>
    <row r="8172" spans="2:3" x14ac:dyDescent="0.25">
      <c r="B8172" t="s">
        <v>1994</v>
      </c>
      <c r="C8172" s="24">
        <v>2159.7444</v>
      </c>
    </row>
    <row r="8173" spans="2:3" x14ac:dyDescent="0.25">
      <c r="B8173" t="s">
        <v>637</v>
      </c>
      <c r="C8173" s="24">
        <v>2151.5199000000002</v>
      </c>
    </row>
    <row r="8174" spans="2:3" x14ac:dyDescent="0.25">
      <c r="B8174" t="s">
        <v>18277</v>
      </c>
      <c r="C8174" s="24">
        <v>2150.3351000000002</v>
      </c>
    </row>
    <row r="8175" spans="2:3" x14ac:dyDescent="0.25">
      <c r="B8175" t="s">
        <v>2444</v>
      </c>
      <c r="C8175" s="24">
        <v>2149.5158000000001</v>
      </c>
    </row>
    <row r="8176" spans="2:3" x14ac:dyDescent="0.25">
      <c r="B8176" t="s">
        <v>10830</v>
      </c>
      <c r="C8176" s="24">
        <v>2149.2125999999998</v>
      </c>
    </row>
    <row r="8177" spans="2:3" x14ac:dyDescent="0.25">
      <c r="B8177" t="s">
        <v>11023</v>
      </c>
      <c r="C8177" s="24">
        <v>2147.8654999999999</v>
      </c>
    </row>
    <row r="8178" spans="2:3" x14ac:dyDescent="0.25">
      <c r="B8178" t="s">
        <v>15754</v>
      </c>
      <c r="C8178" s="24">
        <v>2146.5695000000001</v>
      </c>
    </row>
    <row r="8179" spans="2:3" x14ac:dyDescent="0.25">
      <c r="B8179" t="s">
        <v>11547</v>
      </c>
      <c r="C8179" s="24">
        <v>2145.4244000000003</v>
      </c>
    </row>
    <row r="8180" spans="2:3" x14ac:dyDescent="0.25">
      <c r="B8180" t="s">
        <v>15966</v>
      </c>
      <c r="C8180" s="24">
        <v>2144.2604000000001</v>
      </c>
    </row>
    <row r="8181" spans="2:3" x14ac:dyDescent="0.25">
      <c r="B8181" t="s">
        <v>14287</v>
      </c>
      <c r="C8181" s="24">
        <v>2144.1941000000002</v>
      </c>
    </row>
    <row r="8182" spans="2:3" x14ac:dyDescent="0.25">
      <c r="B8182" t="s">
        <v>18567</v>
      </c>
      <c r="C8182" s="24">
        <v>2140.1881000000003</v>
      </c>
    </row>
    <row r="8183" spans="2:3" x14ac:dyDescent="0.25">
      <c r="B8183" t="s">
        <v>2327</v>
      </c>
      <c r="C8183" s="24">
        <v>2139.4265</v>
      </c>
    </row>
    <row r="8184" spans="2:3" x14ac:dyDescent="0.25">
      <c r="B8184" t="s">
        <v>5529</v>
      </c>
      <c r="C8184" s="24">
        <v>2139.4076999999997</v>
      </c>
    </row>
    <row r="8185" spans="2:3" x14ac:dyDescent="0.25">
      <c r="B8185" t="s">
        <v>16595</v>
      </c>
      <c r="C8185" s="24">
        <v>2139.1714000000002</v>
      </c>
    </row>
    <row r="8186" spans="2:3" x14ac:dyDescent="0.25">
      <c r="B8186" t="s">
        <v>6760</v>
      </c>
      <c r="C8186" s="24">
        <v>2138.3906000000002</v>
      </c>
    </row>
    <row r="8187" spans="2:3" x14ac:dyDescent="0.25">
      <c r="B8187" t="s">
        <v>16572</v>
      </c>
      <c r="C8187" s="24">
        <v>2137.0266000000001</v>
      </c>
    </row>
    <row r="8188" spans="2:3" x14ac:dyDescent="0.25">
      <c r="B8188" t="s">
        <v>13222</v>
      </c>
      <c r="C8188" s="24">
        <v>2135.1048000000001</v>
      </c>
    </row>
    <row r="8189" spans="2:3" x14ac:dyDescent="0.25">
      <c r="B8189" t="s">
        <v>6360</v>
      </c>
      <c r="C8189" s="24">
        <v>2133.0799000000002</v>
      </c>
    </row>
    <row r="8190" spans="2:3" x14ac:dyDescent="0.25">
      <c r="B8190" t="s">
        <v>7650</v>
      </c>
      <c r="C8190" s="24">
        <v>2132.1846</v>
      </c>
    </row>
    <row r="8191" spans="2:3" x14ac:dyDescent="0.25">
      <c r="B8191" t="s">
        <v>16596</v>
      </c>
      <c r="C8191" s="24">
        <v>2129.6518000000001</v>
      </c>
    </row>
    <row r="8192" spans="2:3" x14ac:dyDescent="0.25">
      <c r="B8192" t="s">
        <v>17241</v>
      </c>
      <c r="C8192" s="24">
        <v>2129.5223999999998</v>
      </c>
    </row>
    <row r="8193" spans="2:3" x14ac:dyDescent="0.25">
      <c r="B8193" t="s">
        <v>5506</v>
      </c>
      <c r="C8193" s="24">
        <v>2125.9623999999999</v>
      </c>
    </row>
    <row r="8194" spans="2:3" x14ac:dyDescent="0.25">
      <c r="B8194" t="s">
        <v>2213</v>
      </c>
      <c r="C8194" s="24">
        <v>2125.8989000000001</v>
      </c>
    </row>
    <row r="8195" spans="2:3" x14ac:dyDescent="0.25">
      <c r="B8195" t="s">
        <v>9825</v>
      </c>
      <c r="C8195" s="24">
        <v>2123.7950000000001</v>
      </c>
    </row>
    <row r="8196" spans="2:3" x14ac:dyDescent="0.25">
      <c r="B8196" t="s">
        <v>7432</v>
      </c>
      <c r="C8196" s="24">
        <v>2123.0002000000004</v>
      </c>
    </row>
    <row r="8197" spans="2:3" x14ac:dyDescent="0.25">
      <c r="B8197" t="s">
        <v>18847</v>
      </c>
      <c r="C8197" s="24">
        <v>2121.6424999999999</v>
      </c>
    </row>
    <row r="8198" spans="2:3" x14ac:dyDescent="0.25">
      <c r="B8198" t="s">
        <v>16024</v>
      </c>
      <c r="C8198" s="24">
        <v>2121.2694999999999</v>
      </c>
    </row>
    <row r="8199" spans="2:3" x14ac:dyDescent="0.25">
      <c r="B8199" t="s">
        <v>7629</v>
      </c>
      <c r="C8199" s="24">
        <v>2117.4123000000004</v>
      </c>
    </row>
    <row r="8200" spans="2:3" x14ac:dyDescent="0.25">
      <c r="B8200" t="s">
        <v>18011</v>
      </c>
      <c r="C8200" s="24">
        <v>2117.2806</v>
      </c>
    </row>
    <row r="8201" spans="2:3" x14ac:dyDescent="0.25">
      <c r="B8201" t="s">
        <v>18788</v>
      </c>
      <c r="C8201" s="24">
        <v>2116.0525000000002</v>
      </c>
    </row>
    <row r="8202" spans="2:3" x14ac:dyDescent="0.25">
      <c r="B8202" t="s">
        <v>7395</v>
      </c>
      <c r="C8202" s="24">
        <v>2111.5571999999997</v>
      </c>
    </row>
    <row r="8203" spans="2:3" x14ac:dyDescent="0.25">
      <c r="B8203" t="s">
        <v>14600</v>
      </c>
      <c r="C8203" s="24">
        <v>2107.2485000000001</v>
      </c>
    </row>
    <row r="8204" spans="2:3" x14ac:dyDescent="0.25">
      <c r="B8204" t="s">
        <v>17984</v>
      </c>
      <c r="C8204" s="24">
        <v>2107.0545000000002</v>
      </c>
    </row>
    <row r="8205" spans="2:3" x14ac:dyDescent="0.25">
      <c r="B8205" t="s">
        <v>9178</v>
      </c>
      <c r="C8205" s="24">
        <v>2105.3107</v>
      </c>
    </row>
    <row r="8206" spans="2:3" x14ac:dyDescent="0.25">
      <c r="B8206" t="s">
        <v>10663</v>
      </c>
      <c r="C8206" s="24">
        <v>2103.7939999999999</v>
      </c>
    </row>
    <row r="8207" spans="2:3" x14ac:dyDescent="0.25">
      <c r="B8207" t="s">
        <v>10216</v>
      </c>
      <c r="C8207" s="24">
        <v>2101.4805000000001</v>
      </c>
    </row>
    <row r="8208" spans="2:3" x14ac:dyDescent="0.25">
      <c r="B8208" t="s">
        <v>2199</v>
      </c>
      <c r="C8208" s="24">
        <v>2100.1713999999997</v>
      </c>
    </row>
    <row r="8209" spans="2:3" x14ac:dyDescent="0.25">
      <c r="B8209" t="s">
        <v>14989</v>
      </c>
      <c r="C8209" s="24">
        <v>2098.8015</v>
      </c>
    </row>
    <row r="8210" spans="2:3" x14ac:dyDescent="0.25">
      <c r="B8210" t="s">
        <v>12269</v>
      </c>
      <c r="C8210" s="24">
        <v>2098.5003000000002</v>
      </c>
    </row>
    <row r="8211" spans="2:3" x14ac:dyDescent="0.25">
      <c r="B8211" t="s">
        <v>13630</v>
      </c>
      <c r="C8211" s="24">
        <v>2094.6559999999999</v>
      </c>
    </row>
    <row r="8212" spans="2:3" x14ac:dyDescent="0.25">
      <c r="B8212" t="s">
        <v>7808</v>
      </c>
      <c r="C8212" s="24">
        <v>2094.4690999999998</v>
      </c>
    </row>
    <row r="8213" spans="2:3" x14ac:dyDescent="0.25">
      <c r="B8213" t="s">
        <v>12243</v>
      </c>
      <c r="C8213" s="24">
        <v>2092.0679</v>
      </c>
    </row>
    <row r="8214" spans="2:3" x14ac:dyDescent="0.25">
      <c r="B8214" t="s">
        <v>8582</v>
      </c>
      <c r="C8214" s="24">
        <v>2091.4671999999996</v>
      </c>
    </row>
    <row r="8215" spans="2:3" x14ac:dyDescent="0.25">
      <c r="B8215" t="s">
        <v>15202</v>
      </c>
      <c r="C8215" s="24">
        <v>2090.3105</v>
      </c>
    </row>
    <row r="8216" spans="2:3" x14ac:dyDescent="0.25">
      <c r="B8216" t="s">
        <v>994</v>
      </c>
      <c r="C8216" s="24">
        <v>2089.9441000000002</v>
      </c>
    </row>
    <row r="8217" spans="2:3" x14ac:dyDescent="0.25">
      <c r="B8217" t="s">
        <v>13478</v>
      </c>
      <c r="C8217" s="24">
        <v>2088.1341000000002</v>
      </c>
    </row>
    <row r="8218" spans="2:3" x14ac:dyDescent="0.25">
      <c r="B8218" t="s">
        <v>11658</v>
      </c>
      <c r="C8218" s="24">
        <v>2087.5839999999998</v>
      </c>
    </row>
    <row r="8219" spans="2:3" x14ac:dyDescent="0.25">
      <c r="B8219" t="s">
        <v>18272</v>
      </c>
      <c r="C8219" s="24">
        <v>2087.0493000000001</v>
      </c>
    </row>
    <row r="8220" spans="2:3" x14ac:dyDescent="0.25">
      <c r="B8220" t="s">
        <v>10554</v>
      </c>
      <c r="C8220" s="24">
        <v>2086.0174000000002</v>
      </c>
    </row>
    <row r="8221" spans="2:3" x14ac:dyDescent="0.25">
      <c r="B8221" t="s">
        <v>1510</v>
      </c>
      <c r="C8221" s="24">
        <v>2083.2534999999998</v>
      </c>
    </row>
    <row r="8222" spans="2:3" x14ac:dyDescent="0.25">
      <c r="B8222" t="s">
        <v>2841</v>
      </c>
      <c r="C8222" s="24">
        <v>2082.6570000000002</v>
      </c>
    </row>
    <row r="8223" spans="2:3" x14ac:dyDescent="0.25">
      <c r="B8223" t="s">
        <v>3456</v>
      </c>
      <c r="C8223" s="24">
        <v>2081.2493999999997</v>
      </c>
    </row>
    <row r="8224" spans="2:3" x14ac:dyDescent="0.25">
      <c r="B8224" t="s">
        <v>15728</v>
      </c>
      <c r="C8224" s="24">
        <v>2079.1916000000001</v>
      </c>
    </row>
    <row r="8225" spans="2:3" x14ac:dyDescent="0.25">
      <c r="B8225" t="s">
        <v>10786</v>
      </c>
      <c r="C8225" s="24">
        <v>2077.4263000000001</v>
      </c>
    </row>
    <row r="8226" spans="2:3" x14ac:dyDescent="0.25">
      <c r="B8226" t="s">
        <v>16731</v>
      </c>
      <c r="C8226" s="24">
        <v>2074.4769000000001</v>
      </c>
    </row>
    <row r="8227" spans="2:3" x14ac:dyDescent="0.25">
      <c r="B8227" t="s">
        <v>7086</v>
      </c>
      <c r="C8227" s="24">
        <v>2073.9838</v>
      </c>
    </row>
    <row r="8228" spans="2:3" x14ac:dyDescent="0.25">
      <c r="B8228" t="s">
        <v>4983</v>
      </c>
      <c r="C8228" s="24">
        <v>2068.8355000000001</v>
      </c>
    </row>
    <row r="8229" spans="2:3" x14ac:dyDescent="0.25">
      <c r="B8229" t="s">
        <v>4570</v>
      </c>
      <c r="C8229" s="24">
        <v>2068.3716999999997</v>
      </c>
    </row>
    <row r="8230" spans="2:3" x14ac:dyDescent="0.25">
      <c r="B8230" t="s">
        <v>12069</v>
      </c>
      <c r="C8230" s="24">
        <v>2067.9878000000003</v>
      </c>
    </row>
    <row r="8231" spans="2:3" x14ac:dyDescent="0.25">
      <c r="B8231" t="s">
        <v>3286</v>
      </c>
      <c r="C8231" s="24">
        <v>2067.1086</v>
      </c>
    </row>
    <row r="8232" spans="2:3" x14ac:dyDescent="0.25">
      <c r="B8232" t="s">
        <v>12455</v>
      </c>
      <c r="C8232" s="24">
        <v>2063.5686000000001</v>
      </c>
    </row>
    <row r="8233" spans="2:3" x14ac:dyDescent="0.25">
      <c r="B8233" t="s">
        <v>6633</v>
      </c>
      <c r="C8233" s="24">
        <v>2062.7399999999998</v>
      </c>
    </row>
    <row r="8234" spans="2:3" x14ac:dyDescent="0.25">
      <c r="B8234" t="s">
        <v>4232</v>
      </c>
      <c r="C8234" s="24">
        <v>2062.6513</v>
      </c>
    </row>
    <row r="8235" spans="2:3" x14ac:dyDescent="0.25">
      <c r="B8235" t="s">
        <v>10389</v>
      </c>
      <c r="C8235" s="24">
        <v>2061.8863999999999</v>
      </c>
    </row>
    <row r="8236" spans="2:3" x14ac:dyDescent="0.25">
      <c r="B8236" t="s">
        <v>7093</v>
      </c>
      <c r="C8236" s="24">
        <v>2059.0497</v>
      </c>
    </row>
    <row r="8237" spans="2:3" x14ac:dyDescent="0.25">
      <c r="B8237" t="s">
        <v>12642</v>
      </c>
      <c r="C8237" s="24">
        <v>2058.9546999999998</v>
      </c>
    </row>
    <row r="8238" spans="2:3" x14ac:dyDescent="0.25">
      <c r="B8238" t="s">
        <v>6672</v>
      </c>
      <c r="C8238" s="24">
        <v>2058.9546999999998</v>
      </c>
    </row>
    <row r="8239" spans="2:3" x14ac:dyDescent="0.25">
      <c r="B8239" t="s">
        <v>1129</v>
      </c>
      <c r="C8239" s="24">
        <v>2058.9546999999998</v>
      </c>
    </row>
    <row r="8240" spans="2:3" x14ac:dyDescent="0.25">
      <c r="B8240" t="s">
        <v>17203</v>
      </c>
      <c r="C8240" s="24">
        <v>2057.7851000000001</v>
      </c>
    </row>
    <row r="8241" spans="2:3" x14ac:dyDescent="0.25">
      <c r="B8241" t="s">
        <v>9288</v>
      </c>
      <c r="C8241" s="24">
        <v>2054.1768000000002</v>
      </c>
    </row>
    <row r="8242" spans="2:3" x14ac:dyDescent="0.25">
      <c r="B8242" t="s">
        <v>12038</v>
      </c>
      <c r="C8242" s="24">
        <v>2053.0425</v>
      </c>
    </row>
    <row r="8243" spans="2:3" x14ac:dyDescent="0.25">
      <c r="B8243" t="s">
        <v>5207</v>
      </c>
      <c r="C8243" s="24">
        <v>2051.9237000000003</v>
      </c>
    </row>
    <row r="8244" spans="2:3" x14ac:dyDescent="0.25">
      <c r="B8244" t="s">
        <v>16373</v>
      </c>
      <c r="C8244" s="24">
        <v>2050.4267999999997</v>
      </c>
    </row>
    <row r="8245" spans="2:3" x14ac:dyDescent="0.25">
      <c r="B8245" t="s">
        <v>1677</v>
      </c>
      <c r="C8245" s="24">
        <v>2048.3063999999999</v>
      </c>
    </row>
    <row r="8246" spans="2:3" x14ac:dyDescent="0.25">
      <c r="B8246" t="s">
        <v>6189</v>
      </c>
      <c r="C8246" s="24">
        <v>2047.7351999999998</v>
      </c>
    </row>
    <row r="8247" spans="2:3" x14ac:dyDescent="0.25">
      <c r="B8247" t="s">
        <v>11587</v>
      </c>
      <c r="C8247" s="24">
        <v>2047.5843000000002</v>
      </c>
    </row>
    <row r="8248" spans="2:3" x14ac:dyDescent="0.25">
      <c r="B8248" t="s">
        <v>9470</v>
      </c>
      <c r="C8248" s="24">
        <v>2043.8703</v>
      </c>
    </row>
    <row r="8249" spans="2:3" x14ac:dyDescent="0.25">
      <c r="B8249" t="s">
        <v>8046</v>
      </c>
      <c r="C8249" s="24">
        <v>2042.8745999999999</v>
      </c>
    </row>
    <row r="8250" spans="2:3" x14ac:dyDescent="0.25">
      <c r="B8250" t="s">
        <v>14706</v>
      </c>
      <c r="C8250" s="24">
        <v>2041.8104000000001</v>
      </c>
    </row>
    <row r="8251" spans="2:3" x14ac:dyDescent="0.25">
      <c r="B8251" t="s">
        <v>10988</v>
      </c>
      <c r="C8251" s="24">
        <v>2041.6440999999998</v>
      </c>
    </row>
    <row r="8252" spans="2:3" x14ac:dyDescent="0.25">
      <c r="B8252" t="s">
        <v>5323</v>
      </c>
      <c r="C8252" s="24">
        <v>2040.1242</v>
      </c>
    </row>
    <row r="8253" spans="2:3" x14ac:dyDescent="0.25">
      <c r="B8253" t="s">
        <v>12775</v>
      </c>
      <c r="C8253" s="24">
        <v>2039.0823</v>
      </c>
    </row>
    <row r="8254" spans="2:3" x14ac:dyDescent="0.25">
      <c r="B8254" t="s">
        <v>5611</v>
      </c>
      <c r="C8254" s="24">
        <v>2037.48</v>
      </c>
    </row>
    <row r="8255" spans="2:3" x14ac:dyDescent="0.25">
      <c r="B8255" t="s">
        <v>17008</v>
      </c>
      <c r="C8255" s="24">
        <v>2037.0509999999999</v>
      </c>
    </row>
    <row r="8256" spans="2:3" x14ac:dyDescent="0.25">
      <c r="B8256" t="s">
        <v>8008</v>
      </c>
      <c r="C8256" s="24">
        <v>2037.0509999999999</v>
      </c>
    </row>
    <row r="8257" spans="2:3" x14ac:dyDescent="0.25">
      <c r="B8257" t="s">
        <v>922</v>
      </c>
      <c r="C8257" s="24">
        <v>2036.5641000000001</v>
      </c>
    </row>
    <row r="8258" spans="2:3" x14ac:dyDescent="0.25">
      <c r="B8258" t="s">
        <v>16059</v>
      </c>
      <c r="C8258" s="24">
        <v>2035.9301</v>
      </c>
    </row>
    <row r="8259" spans="2:3" x14ac:dyDescent="0.25">
      <c r="B8259" t="s">
        <v>8855</v>
      </c>
      <c r="C8259" s="24">
        <v>2035.5233000000001</v>
      </c>
    </row>
    <row r="8260" spans="2:3" x14ac:dyDescent="0.25">
      <c r="B8260" t="s">
        <v>15124</v>
      </c>
      <c r="C8260" s="24">
        <v>2034.4642000000001</v>
      </c>
    </row>
    <row r="8261" spans="2:3" x14ac:dyDescent="0.25">
      <c r="B8261" t="s">
        <v>5825</v>
      </c>
      <c r="C8261" s="24">
        <v>2030.6696000000002</v>
      </c>
    </row>
    <row r="8262" spans="2:3" x14ac:dyDescent="0.25">
      <c r="B8262" t="s">
        <v>14792</v>
      </c>
      <c r="C8262" s="24">
        <v>2030.5658000000001</v>
      </c>
    </row>
    <row r="8263" spans="2:3" x14ac:dyDescent="0.25">
      <c r="B8263" t="s">
        <v>10309</v>
      </c>
      <c r="C8263" s="24">
        <v>2030.4770000000001</v>
      </c>
    </row>
    <row r="8264" spans="2:3" x14ac:dyDescent="0.25">
      <c r="B8264" t="s">
        <v>5525</v>
      </c>
      <c r="C8264" s="24">
        <v>2029.2878000000001</v>
      </c>
    </row>
    <row r="8265" spans="2:3" x14ac:dyDescent="0.25">
      <c r="B8265" t="s">
        <v>8856</v>
      </c>
      <c r="C8265" s="24">
        <v>2028.0951</v>
      </c>
    </row>
    <row r="8266" spans="2:3" x14ac:dyDescent="0.25">
      <c r="B8266" t="s">
        <v>873</v>
      </c>
      <c r="C8266" s="24">
        <v>2026.6118000000001</v>
      </c>
    </row>
    <row r="8267" spans="2:3" x14ac:dyDescent="0.25">
      <c r="B8267" t="s">
        <v>16264</v>
      </c>
      <c r="C8267" s="24">
        <v>2026.4809</v>
      </c>
    </row>
    <row r="8268" spans="2:3" x14ac:dyDescent="0.25">
      <c r="B8268" t="s">
        <v>8271</v>
      </c>
      <c r="C8268" s="24">
        <v>2024.1668999999999</v>
      </c>
    </row>
    <row r="8269" spans="2:3" x14ac:dyDescent="0.25">
      <c r="B8269" t="s">
        <v>17810</v>
      </c>
      <c r="C8269" s="24">
        <v>2023.9073999999998</v>
      </c>
    </row>
    <row r="8270" spans="2:3" x14ac:dyDescent="0.25">
      <c r="B8270" t="s">
        <v>12681</v>
      </c>
      <c r="C8270" s="24">
        <v>2023.8375000000001</v>
      </c>
    </row>
    <row r="8271" spans="2:3" x14ac:dyDescent="0.25">
      <c r="B8271" t="s">
        <v>18793</v>
      </c>
      <c r="C8271" s="24">
        <v>2022.6649</v>
      </c>
    </row>
    <row r="8272" spans="2:3" x14ac:dyDescent="0.25">
      <c r="B8272" t="s">
        <v>3407</v>
      </c>
      <c r="C8272" s="24">
        <v>2022.0443999999998</v>
      </c>
    </row>
    <row r="8273" spans="2:3" x14ac:dyDescent="0.25">
      <c r="B8273" t="s">
        <v>15485</v>
      </c>
      <c r="C8273" s="24">
        <v>2014.0407999999998</v>
      </c>
    </row>
    <row r="8274" spans="2:3" x14ac:dyDescent="0.25">
      <c r="B8274" t="s">
        <v>16468</v>
      </c>
      <c r="C8274" s="24">
        <v>2013.2526999999998</v>
      </c>
    </row>
    <row r="8275" spans="2:3" x14ac:dyDescent="0.25">
      <c r="B8275" t="s">
        <v>5757</v>
      </c>
      <c r="C8275" s="24">
        <v>2011.8065000000001</v>
      </c>
    </row>
    <row r="8276" spans="2:3" x14ac:dyDescent="0.25">
      <c r="B8276" t="s">
        <v>2467</v>
      </c>
      <c r="C8276" s="24">
        <v>2011.1211999999998</v>
      </c>
    </row>
    <row r="8277" spans="2:3" x14ac:dyDescent="0.25">
      <c r="B8277" t="s">
        <v>13433</v>
      </c>
      <c r="C8277" s="24">
        <v>2010.3987999999999</v>
      </c>
    </row>
    <row r="8278" spans="2:3" x14ac:dyDescent="0.25">
      <c r="B8278" t="s">
        <v>10794</v>
      </c>
      <c r="C8278" s="24">
        <v>2008.8674000000001</v>
      </c>
    </row>
    <row r="8279" spans="2:3" x14ac:dyDescent="0.25">
      <c r="B8279" t="s">
        <v>18401</v>
      </c>
      <c r="C8279" s="24">
        <v>2008.7972</v>
      </c>
    </row>
    <row r="8280" spans="2:3" x14ac:dyDescent="0.25">
      <c r="B8280" t="s">
        <v>4657</v>
      </c>
      <c r="C8280" s="24">
        <v>2008.0043000000001</v>
      </c>
    </row>
    <row r="8281" spans="2:3" x14ac:dyDescent="0.25">
      <c r="B8281" t="s">
        <v>9095</v>
      </c>
      <c r="C8281" s="24">
        <v>2007.6535000000001</v>
      </c>
    </row>
    <row r="8282" spans="2:3" x14ac:dyDescent="0.25">
      <c r="B8282" t="s">
        <v>2043</v>
      </c>
      <c r="C8282" s="24">
        <v>2005.9705000000001</v>
      </c>
    </row>
    <row r="8283" spans="2:3" x14ac:dyDescent="0.25">
      <c r="B8283" t="s">
        <v>9173</v>
      </c>
      <c r="C8283" s="24">
        <v>2005.4393000000002</v>
      </c>
    </row>
    <row r="8284" spans="2:3" x14ac:dyDescent="0.25">
      <c r="B8284" t="s">
        <v>869</v>
      </c>
      <c r="C8284" s="24">
        <v>2005.3553999999999</v>
      </c>
    </row>
    <row r="8285" spans="2:3" x14ac:dyDescent="0.25">
      <c r="B8285" t="s">
        <v>8572</v>
      </c>
      <c r="C8285" s="24">
        <v>2001.3975</v>
      </c>
    </row>
    <row r="8286" spans="2:3" x14ac:dyDescent="0.25">
      <c r="B8286" t="s">
        <v>4311</v>
      </c>
      <c r="C8286" s="24">
        <v>1998.4476999999999</v>
      </c>
    </row>
    <row r="8287" spans="2:3" x14ac:dyDescent="0.25">
      <c r="B8287" t="s">
        <v>1713</v>
      </c>
      <c r="C8287" s="24">
        <v>1997.8169999999998</v>
      </c>
    </row>
    <row r="8288" spans="2:3" x14ac:dyDescent="0.25">
      <c r="B8288" t="s">
        <v>8704</v>
      </c>
      <c r="C8288" s="24">
        <v>1997.3518999999999</v>
      </c>
    </row>
    <row r="8289" spans="2:3" x14ac:dyDescent="0.25">
      <c r="B8289" t="s">
        <v>2562</v>
      </c>
      <c r="C8289" s="24">
        <v>1995.9263999999998</v>
      </c>
    </row>
    <row r="8290" spans="2:3" x14ac:dyDescent="0.25">
      <c r="B8290" t="s">
        <v>17086</v>
      </c>
      <c r="C8290" s="24">
        <v>1993.4124000000002</v>
      </c>
    </row>
    <row r="8291" spans="2:3" x14ac:dyDescent="0.25">
      <c r="B8291" t="s">
        <v>16569</v>
      </c>
      <c r="C8291" s="24">
        <v>1993.2236</v>
      </c>
    </row>
    <row r="8292" spans="2:3" x14ac:dyDescent="0.25">
      <c r="B8292" t="s">
        <v>6378</v>
      </c>
      <c r="C8292" s="24">
        <v>1992.0347000000002</v>
      </c>
    </row>
    <row r="8293" spans="2:3" x14ac:dyDescent="0.25">
      <c r="B8293" t="s">
        <v>12216</v>
      </c>
      <c r="C8293" s="24">
        <v>1991.1798000000001</v>
      </c>
    </row>
    <row r="8294" spans="2:3" x14ac:dyDescent="0.25">
      <c r="B8294" t="s">
        <v>13644</v>
      </c>
      <c r="C8294" s="24">
        <v>1988.816</v>
      </c>
    </row>
    <row r="8295" spans="2:3" x14ac:dyDescent="0.25">
      <c r="B8295" t="s">
        <v>4433</v>
      </c>
      <c r="C8295" s="24">
        <v>1988.4391000000001</v>
      </c>
    </row>
    <row r="8296" spans="2:3" x14ac:dyDescent="0.25">
      <c r="B8296" t="s">
        <v>18988</v>
      </c>
      <c r="C8296" s="24">
        <v>1986.9509</v>
      </c>
    </row>
    <row r="8297" spans="2:3" x14ac:dyDescent="0.25">
      <c r="B8297" t="s">
        <v>17258</v>
      </c>
      <c r="C8297" s="24">
        <v>1986.8934999999999</v>
      </c>
    </row>
    <row r="8298" spans="2:3" x14ac:dyDescent="0.25">
      <c r="B8298" t="s">
        <v>8163</v>
      </c>
      <c r="C8298" s="24">
        <v>1985.7477000000001</v>
      </c>
    </row>
    <row r="8299" spans="2:3" x14ac:dyDescent="0.25">
      <c r="B8299" t="s">
        <v>17630</v>
      </c>
      <c r="C8299" s="24">
        <v>1985.3364999999999</v>
      </c>
    </row>
    <row r="8300" spans="2:3" x14ac:dyDescent="0.25">
      <c r="B8300" t="s">
        <v>12784</v>
      </c>
      <c r="C8300" s="24">
        <v>1983.2194999999999</v>
      </c>
    </row>
    <row r="8301" spans="2:3" x14ac:dyDescent="0.25">
      <c r="B8301" t="s">
        <v>1895</v>
      </c>
      <c r="C8301" s="24">
        <v>1983.2194999999999</v>
      </c>
    </row>
    <row r="8302" spans="2:3" x14ac:dyDescent="0.25">
      <c r="B8302" t="s">
        <v>15261</v>
      </c>
      <c r="C8302" s="24">
        <v>1982.5656000000001</v>
      </c>
    </row>
    <row r="8303" spans="2:3" x14ac:dyDescent="0.25">
      <c r="B8303" t="s">
        <v>14174</v>
      </c>
      <c r="C8303" s="24">
        <v>1980.1070999999999</v>
      </c>
    </row>
    <row r="8304" spans="2:3" x14ac:dyDescent="0.25">
      <c r="B8304" t="s">
        <v>14226</v>
      </c>
      <c r="C8304" s="24">
        <v>1980.1</v>
      </c>
    </row>
    <row r="8305" spans="2:3" x14ac:dyDescent="0.25">
      <c r="B8305" t="s">
        <v>7457</v>
      </c>
      <c r="C8305" s="24">
        <v>1979.9226999999998</v>
      </c>
    </row>
    <row r="8306" spans="2:3" x14ac:dyDescent="0.25">
      <c r="B8306" t="s">
        <v>10709</v>
      </c>
      <c r="C8306" s="24">
        <v>1979.2848000000001</v>
      </c>
    </row>
    <row r="8307" spans="2:3" x14ac:dyDescent="0.25">
      <c r="B8307" t="s">
        <v>6901</v>
      </c>
      <c r="C8307" s="24">
        <v>1975.9838</v>
      </c>
    </row>
    <row r="8308" spans="2:3" x14ac:dyDescent="0.25">
      <c r="B8308" t="s">
        <v>7839</v>
      </c>
      <c r="C8308" s="24">
        <v>1975.3598999999999</v>
      </c>
    </row>
    <row r="8309" spans="2:3" x14ac:dyDescent="0.25">
      <c r="B8309" t="s">
        <v>1288</v>
      </c>
      <c r="C8309" s="24">
        <v>1974.2792000000002</v>
      </c>
    </row>
    <row r="8310" spans="2:3" x14ac:dyDescent="0.25">
      <c r="B8310" t="s">
        <v>4395</v>
      </c>
      <c r="C8310" s="24">
        <v>1973.9414999999999</v>
      </c>
    </row>
    <row r="8311" spans="2:3" x14ac:dyDescent="0.25">
      <c r="B8311" t="s">
        <v>15794</v>
      </c>
      <c r="C8311" s="24">
        <v>1972.1554000000001</v>
      </c>
    </row>
    <row r="8312" spans="2:3" x14ac:dyDescent="0.25">
      <c r="B8312" t="s">
        <v>7758</v>
      </c>
      <c r="C8312" s="24">
        <v>1969.4456000000002</v>
      </c>
    </row>
    <row r="8313" spans="2:3" x14ac:dyDescent="0.25">
      <c r="B8313" t="s">
        <v>18418</v>
      </c>
      <c r="C8313" s="24">
        <v>1966.3363999999999</v>
      </c>
    </row>
    <row r="8314" spans="2:3" x14ac:dyDescent="0.25">
      <c r="B8314" t="s">
        <v>2339</v>
      </c>
      <c r="C8314" s="24">
        <v>1966.3363999999999</v>
      </c>
    </row>
    <row r="8315" spans="2:3" x14ac:dyDescent="0.25">
      <c r="B8315" t="s">
        <v>1399</v>
      </c>
      <c r="C8315" s="24">
        <v>1966.3181999999999</v>
      </c>
    </row>
    <row r="8316" spans="2:3" x14ac:dyDescent="0.25">
      <c r="B8316" t="s">
        <v>9686</v>
      </c>
      <c r="C8316" s="24">
        <v>1966.0627999999999</v>
      </c>
    </row>
    <row r="8317" spans="2:3" x14ac:dyDescent="0.25">
      <c r="B8317" t="s">
        <v>14368</v>
      </c>
      <c r="C8317" s="24">
        <v>1965.0971000000002</v>
      </c>
    </row>
    <row r="8318" spans="2:3" x14ac:dyDescent="0.25">
      <c r="B8318" t="s">
        <v>6624</v>
      </c>
      <c r="C8318" s="24">
        <v>1963.6544999999999</v>
      </c>
    </row>
    <row r="8319" spans="2:3" x14ac:dyDescent="0.25">
      <c r="B8319" t="s">
        <v>18150</v>
      </c>
      <c r="C8319" s="24">
        <v>1963.404</v>
      </c>
    </row>
    <row r="8320" spans="2:3" x14ac:dyDescent="0.25">
      <c r="B8320" t="s">
        <v>15822</v>
      </c>
      <c r="C8320" s="24">
        <v>1963.404</v>
      </c>
    </row>
    <row r="8321" spans="2:3" x14ac:dyDescent="0.25">
      <c r="B8321" t="s">
        <v>15935</v>
      </c>
      <c r="C8321" s="24">
        <v>1963.404</v>
      </c>
    </row>
    <row r="8322" spans="2:3" x14ac:dyDescent="0.25">
      <c r="B8322" t="s">
        <v>17460</v>
      </c>
      <c r="C8322" s="24">
        <v>1963.404</v>
      </c>
    </row>
    <row r="8323" spans="2:3" x14ac:dyDescent="0.25">
      <c r="B8323" t="s">
        <v>14889</v>
      </c>
      <c r="C8323" s="24">
        <v>1963.404</v>
      </c>
    </row>
    <row r="8324" spans="2:3" x14ac:dyDescent="0.25">
      <c r="B8324" t="s">
        <v>18616</v>
      </c>
      <c r="C8324" s="24">
        <v>1963.404</v>
      </c>
    </row>
    <row r="8325" spans="2:3" x14ac:dyDescent="0.25">
      <c r="B8325" t="s">
        <v>10524</v>
      </c>
      <c r="C8325" s="24">
        <v>1963.404</v>
      </c>
    </row>
    <row r="8326" spans="2:3" x14ac:dyDescent="0.25">
      <c r="B8326" t="s">
        <v>14129</v>
      </c>
      <c r="C8326" s="24">
        <v>1963.404</v>
      </c>
    </row>
    <row r="8327" spans="2:3" x14ac:dyDescent="0.25">
      <c r="B8327" t="s">
        <v>5347</v>
      </c>
      <c r="C8327" s="24">
        <v>1963.404</v>
      </c>
    </row>
    <row r="8328" spans="2:3" x14ac:dyDescent="0.25">
      <c r="B8328" t="s">
        <v>9277</v>
      </c>
      <c r="C8328" s="24">
        <v>1963.404</v>
      </c>
    </row>
    <row r="8329" spans="2:3" x14ac:dyDescent="0.25">
      <c r="B8329" t="s">
        <v>6677</v>
      </c>
      <c r="C8329" s="24">
        <v>1963.404</v>
      </c>
    </row>
    <row r="8330" spans="2:3" x14ac:dyDescent="0.25">
      <c r="B8330" t="s">
        <v>4025</v>
      </c>
      <c r="C8330" s="24">
        <v>1963.2824000000001</v>
      </c>
    </row>
    <row r="8331" spans="2:3" x14ac:dyDescent="0.25">
      <c r="B8331" t="s">
        <v>16454</v>
      </c>
      <c r="C8331" s="24">
        <v>1961.0812000000001</v>
      </c>
    </row>
    <row r="8332" spans="2:3" x14ac:dyDescent="0.25">
      <c r="B8332" t="s">
        <v>18295</v>
      </c>
      <c r="C8332" s="24">
        <v>1960.6042000000002</v>
      </c>
    </row>
    <row r="8333" spans="2:3" x14ac:dyDescent="0.25">
      <c r="B8333" t="s">
        <v>12328</v>
      </c>
      <c r="C8333" s="24">
        <v>1958.4920000000002</v>
      </c>
    </row>
    <row r="8334" spans="2:3" x14ac:dyDescent="0.25">
      <c r="B8334" t="s">
        <v>8728</v>
      </c>
      <c r="C8334" s="24">
        <v>1957.5901000000001</v>
      </c>
    </row>
    <row r="8335" spans="2:3" x14ac:dyDescent="0.25">
      <c r="B8335" t="s">
        <v>3636</v>
      </c>
      <c r="C8335" s="24">
        <v>1956.6522</v>
      </c>
    </row>
    <row r="8336" spans="2:3" x14ac:dyDescent="0.25">
      <c r="B8336" t="s">
        <v>18314</v>
      </c>
      <c r="C8336" s="24">
        <v>1956.2302999999999</v>
      </c>
    </row>
    <row r="8337" spans="2:3" x14ac:dyDescent="0.25">
      <c r="B8337" t="s">
        <v>18884</v>
      </c>
      <c r="C8337" s="24">
        <v>1956.0360000000001</v>
      </c>
    </row>
    <row r="8338" spans="2:3" x14ac:dyDescent="0.25">
      <c r="B8338" t="s">
        <v>15609</v>
      </c>
      <c r="C8338" s="24">
        <v>1955.4014</v>
      </c>
    </row>
    <row r="8339" spans="2:3" x14ac:dyDescent="0.25">
      <c r="B8339" t="s">
        <v>5796</v>
      </c>
      <c r="C8339" s="24">
        <v>1954.3852000000002</v>
      </c>
    </row>
    <row r="8340" spans="2:3" x14ac:dyDescent="0.25">
      <c r="B8340" t="s">
        <v>8931</v>
      </c>
      <c r="C8340" s="24">
        <v>1953.1379999999999</v>
      </c>
    </row>
    <row r="8341" spans="2:3" x14ac:dyDescent="0.25">
      <c r="B8341" t="s">
        <v>6919</v>
      </c>
      <c r="C8341" s="24">
        <v>1950.5602999999999</v>
      </c>
    </row>
    <row r="8342" spans="2:3" x14ac:dyDescent="0.25">
      <c r="B8342" t="s">
        <v>11518</v>
      </c>
      <c r="C8342" s="24">
        <v>1948.6081999999999</v>
      </c>
    </row>
    <row r="8343" spans="2:3" x14ac:dyDescent="0.25">
      <c r="B8343" t="s">
        <v>1289</v>
      </c>
      <c r="C8343" s="24">
        <v>1945.2557999999999</v>
      </c>
    </row>
    <row r="8344" spans="2:3" x14ac:dyDescent="0.25">
      <c r="B8344" t="s">
        <v>6913</v>
      </c>
      <c r="C8344" s="24">
        <v>1940.3401000000001</v>
      </c>
    </row>
    <row r="8345" spans="2:3" x14ac:dyDescent="0.25">
      <c r="B8345" t="s">
        <v>2775</v>
      </c>
      <c r="C8345" s="24">
        <v>1940.1173999999999</v>
      </c>
    </row>
    <row r="8346" spans="2:3" x14ac:dyDescent="0.25">
      <c r="B8346" t="s">
        <v>7725</v>
      </c>
      <c r="C8346" s="24">
        <v>1936.2925999999998</v>
      </c>
    </row>
    <row r="8347" spans="2:3" x14ac:dyDescent="0.25">
      <c r="B8347" t="s">
        <v>1936</v>
      </c>
      <c r="C8347" s="24">
        <v>1935.9239</v>
      </c>
    </row>
    <row r="8348" spans="2:3" x14ac:dyDescent="0.25">
      <c r="B8348" t="s">
        <v>18227</v>
      </c>
      <c r="C8348" s="24">
        <v>1931.2437</v>
      </c>
    </row>
    <row r="8349" spans="2:3" x14ac:dyDescent="0.25">
      <c r="B8349" t="s">
        <v>3562</v>
      </c>
      <c r="C8349" s="24">
        <v>1928.5797</v>
      </c>
    </row>
    <row r="8350" spans="2:3" x14ac:dyDescent="0.25">
      <c r="B8350" t="s">
        <v>18869</v>
      </c>
      <c r="C8350" s="24">
        <v>1927.4035000000001</v>
      </c>
    </row>
    <row r="8351" spans="2:3" x14ac:dyDescent="0.25">
      <c r="B8351" t="s">
        <v>4733</v>
      </c>
      <c r="C8351" s="24">
        <v>1927.0442</v>
      </c>
    </row>
    <row r="8352" spans="2:3" x14ac:dyDescent="0.25">
      <c r="B8352" t="s">
        <v>10861</v>
      </c>
      <c r="C8352" s="24">
        <v>1923.2966000000001</v>
      </c>
    </row>
    <row r="8353" spans="2:3" x14ac:dyDescent="0.25">
      <c r="B8353" t="s">
        <v>13667</v>
      </c>
      <c r="C8353" s="24">
        <v>1921.9165</v>
      </c>
    </row>
    <row r="8354" spans="2:3" x14ac:dyDescent="0.25">
      <c r="B8354" t="s">
        <v>2279</v>
      </c>
      <c r="C8354" s="24">
        <v>1921.3018</v>
      </c>
    </row>
    <row r="8355" spans="2:3" x14ac:dyDescent="0.25">
      <c r="B8355" t="s">
        <v>11584</v>
      </c>
      <c r="C8355" s="24">
        <v>1920.3895</v>
      </c>
    </row>
    <row r="8356" spans="2:3" x14ac:dyDescent="0.25">
      <c r="B8356" t="s">
        <v>17727</v>
      </c>
      <c r="C8356" s="24">
        <v>1919.8795</v>
      </c>
    </row>
    <row r="8357" spans="2:3" x14ac:dyDescent="0.25">
      <c r="B8357" t="s">
        <v>1639</v>
      </c>
      <c r="C8357" s="24">
        <v>1919.5504000000001</v>
      </c>
    </row>
    <row r="8358" spans="2:3" x14ac:dyDescent="0.25">
      <c r="B8358" t="s">
        <v>4478</v>
      </c>
      <c r="C8358" s="24">
        <v>1918.4490000000001</v>
      </c>
    </row>
    <row r="8359" spans="2:3" x14ac:dyDescent="0.25">
      <c r="B8359" t="s">
        <v>17211</v>
      </c>
      <c r="C8359" s="24">
        <v>1917.8490000000002</v>
      </c>
    </row>
    <row r="8360" spans="2:3" x14ac:dyDescent="0.25">
      <c r="B8360" t="s">
        <v>14451</v>
      </c>
      <c r="C8360" s="24">
        <v>1916.0235</v>
      </c>
    </row>
    <row r="8361" spans="2:3" x14ac:dyDescent="0.25">
      <c r="B8361" t="s">
        <v>18471</v>
      </c>
      <c r="C8361" s="24">
        <v>1911.3496000000002</v>
      </c>
    </row>
    <row r="8362" spans="2:3" x14ac:dyDescent="0.25">
      <c r="B8362" t="s">
        <v>5533</v>
      </c>
      <c r="C8362" s="24">
        <v>1910.0474000000002</v>
      </c>
    </row>
    <row r="8363" spans="2:3" x14ac:dyDescent="0.25">
      <c r="B8363" t="s">
        <v>8075</v>
      </c>
      <c r="C8363" s="24">
        <v>1909.4237999999998</v>
      </c>
    </row>
    <row r="8364" spans="2:3" x14ac:dyDescent="0.25">
      <c r="B8364" t="s">
        <v>15569</v>
      </c>
      <c r="C8364" s="24">
        <v>1907.1274000000001</v>
      </c>
    </row>
    <row r="8365" spans="2:3" x14ac:dyDescent="0.25">
      <c r="B8365" t="s">
        <v>15382</v>
      </c>
      <c r="C8365" s="24">
        <v>1907.1274000000001</v>
      </c>
    </row>
    <row r="8366" spans="2:3" x14ac:dyDescent="0.25">
      <c r="B8366" t="s">
        <v>3077</v>
      </c>
      <c r="C8366" s="24">
        <v>1907.1274000000001</v>
      </c>
    </row>
    <row r="8367" spans="2:3" x14ac:dyDescent="0.25">
      <c r="B8367" t="s">
        <v>3567</v>
      </c>
      <c r="C8367" s="24">
        <v>1907.1274000000001</v>
      </c>
    </row>
    <row r="8368" spans="2:3" x14ac:dyDescent="0.25">
      <c r="B8368" t="s">
        <v>2689</v>
      </c>
      <c r="C8368" s="24">
        <v>1906.2915</v>
      </c>
    </row>
    <row r="8369" spans="2:3" x14ac:dyDescent="0.25">
      <c r="B8369" t="s">
        <v>2724</v>
      </c>
      <c r="C8369" s="24">
        <v>1906.1133000000002</v>
      </c>
    </row>
    <row r="8370" spans="2:3" x14ac:dyDescent="0.25">
      <c r="B8370" t="s">
        <v>18859</v>
      </c>
      <c r="C8370" s="24">
        <v>1904.1201999999998</v>
      </c>
    </row>
    <row r="8371" spans="2:3" x14ac:dyDescent="0.25">
      <c r="B8371" t="s">
        <v>8202</v>
      </c>
      <c r="C8371" s="24">
        <v>1903.2601999999999</v>
      </c>
    </row>
    <row r="8372" spans="2:3" x14ac:dyDescent="0.25">
      <c r="B8372" t="s">
        <v>8358</v>
      </c>
      <c r="C8372" s="24">
        <v>1902.3711000000001</v>
      </c>
    </row>
    <row r="8373" spans="2:3" x14ac:dyDescent="0.25">
      <c r="B8373" t="s">
        <v>15983</v>
      </c>
      <c r="C8373" s="24">
        <v>1901.4308000000001</v>
      </c>
    </row>
    <row r="8374" spans="2:3" x14ac:dyDescent="0.25">
      <c r="B8374" t="s">
        <v>17054</v>
      </c>
      <c r="C8374" s="24">
        <v>1900.4444000000001</v>
      </c>
    </row>
    <row r="8375" spans="2:3" x14ac:dyDescent="0.25">
      <c r="B8375" t="s">
        <v>11992</v>
      </c>
      <c r="C8375" s="24">
        <v>1899.8624</v>
      </c>
    </row>
    <row r="8376" spans="2:3" x14ac:dyDescent="0.25">
      <c r="B8376" t="s">
        <v>1774</v>
      </c>
      <c r="C8376" s="24">
        <v>1895.5468000000001</v>
      </c>
    </row>
    <row r="8377" spans="2:3" x14ac:dyDescent="0.25">
      <c r="B8377" t="s">
        <v>7282</v>
      </c>
      <c r="C8377" s="24">
        <v>1892.6586</v>
      </c>
    </row>
    <row r="8378" spans="2:3" x14ac:dyDescent="0.25">
      <c r="B8378" t="s">
        <v>1770</v>
      </c>
      <c r="C8378" s="24">
        <v>1891.2903000000001</v>
      </c>
    </row>
    <row r="8379" spans="2:3" x14ac:dyDescent="0.25">
      <c r="B8379" t="s">
        <v>17871</v>
      </c>
      <c r="C8379" s="24">
        <v>1887.4432000000002</v>
      </c>
    </row>
    <row r="8380" spans="2:3" x14ac:dyDescent="0.25">
      <c r="B8380" t="s">
        <v>8706</v>
      </c>
      <c r="C8380" s="24">
        <v>1887.4400999999998</v>
      </c>
    </row>
    <row r="8381" spans="2:3" x14ac:dyDescent="0.25">
      <c r="B8381" t="s">
        <v>17314</v>
      </c>
      <c r="C8381" s="24">
        <v>1886.5763999999999</v>
      </c>
    </row>
    <row r="8382" spans="2:3" x14ac:dyDescent="0.25">
      <c r="B8382" t="s">
        <v>12049</v>
      </c>
      <c r="C8382" s="24">
        <v>1886.5763999999999</v>
      </c>
    </row>
    <row r="8383" spans="2:3" x14ac:dyDescent="0.25">
      <c r="B8383" t="s">
        <v>6095</v>
      </c>
      <c r="C8383" s="24">
        <v>1886.5763999999999</v>
      </c>
    </row>
    <row r="8384" spans="2:3" x14ac:dyDescent="0.25">
      <c r="B8384" t="s">
        <v>862</v>
      </c>
      <c r="C8384" s="24">
        <v>1886.5763999999999</v>
      </c>
    </row>
    <row r="8385" spans="2:3" x14ac:dyDescent="0.25">
      <c r="B8385" t="s">
        <v>5096</v>
      </c>
      <c r="C8385" s="24">
        <v>1886.5763999999999</v>
      </c>
    </row>
    <row r="8386" spans="2:3" x14ac:dyDescent="0.25">
      <c r="B8386" t="s">
        <v>5284</v>
      </c>
      <c r="C8386" s="24">
        <v>1885.9804999999999</v>
      </c>
    </row>
    <row r="8387" spans="2:3" x14ac:dyDescent="0.25">
      <c r="B8387" t="s">
        <v>1788</v>
      </c>
      <c r="C8387" s="24">
        <v>1884.7196999999999</v>
      </c>
    </row>
    <row r="8388" spans="2:3" x14ac:dyDescent="0.25">
      <c r="B8388" t="s">
        <v>14769</v>
      </c>
      <c r="C8388" s="24">
        <v>1884.1978999999999</v>
      </c>
    </row>
    <row r="8389" spans="2:3" x14ac:dyDescent="0.25">
      <c r="B8389" t="s">
        <v>13697</v>
      </c>
      <c r="C8389" s="24">
        <v>1883.3357999999998</v>
      </c>
    </row>
    <row r="8390" spans="2:3" x14ac:dyDescent="0.25">
      <c r="B8390" t="s">
        <v>3999</v>
      </c>
      <c r="C8390" s="24">
        <v>1879.8633</v>
      </c>
    </row>
    <row r="8391" spans="2:3" x14ac:dyDescent="0.25">
      <c r="B8391" t="s">
        <v>5887</v>
      </c>
      <c r="C8391" s="24">
        <v>1876.8896999999999</v>
      </c>
    </row>
    <row r="8392" spans="2:3" x14ac:dyDescent="0.25">
      <c r="B8392" t="s">
        <v>10899</v>
      </c>
      <c r="C8392" s="24">
        <v>1876.4686999999999</v>
      </c>
    </row>
    <row r="8393" spans="2:3" x14ac:dyDescent="0.25">
      <c r="B8393" t="s">
        <v>11717</v>
      </c>
      <c r="C8393" s="24">
        <v>1874.9698000000001</v>
      </c>
    </row>
    <row r="8394" spans="2:3" x14ac:dyDescent="0.25">
      <c r="B8394" t="s">
        <v>5337</v>
      </c>
      <c r="C8394" s="24">
        <v>1872.6293000000001</v>
      </c>
    </row>
    <row r="8395" spans="2:3" x14ac:dyDescent="0.25">
      <c r="B8395" t="s">
        <v>11067</v>
      </c>
      <c r="C8395" s="24">
        <v>1871.6305000000002</v>
      </c>
    </row>
    <row r="8396" spans="2:3" x14ac:dyDescent="0.25">
      <c r="B8396" t="s">
        <v>7954</v>
      </c>
      <c r="C8396" s="24">
        <v>1871.1517000000001</v>
      </c>
    </row>
    <row r="8397" spans="2:3" x14ac:dyDescent="0.25">
      <c r="B8397" t="s">
        <v>15422</v>
      </c>
      <c r="C8397" s="24">
        <v>1870.5522000000001</v>
      </c>
    </row>
    <row r="8398" spans="2:3" x14ac:dyDescent="0.25">
      <c r="B8398" t="s">
        <v>8573</v>
      </c>
      <c r="C8398" s="24">
        <v>1869.9753000000001</v>
      </c>
    </row>
    <row r="8399" spans="2:3" x14ac:dyDescent="0.25">
      <c r="B8399" t="s">
        <v>7292</v>
      </c>
      <c r="C8399" s="24">
        <v>1866.8489000000002</v>
      </c>
    </row>
    <row r="8400" spans="2:3" x14ac:dyDescent="0.25">
      <c r="B8400" t="s">
        <v>3859</v>
      </c>
      <c r="C8400" s="24">
        <v>1866.6762999999999</v>
      </c>
    </row>
    <row r="8401" spans="2:3" x14ac:dyDescent="0.25">
      <c r="B8401" t="s">
        <v>16802</v>
      </c>
      <c r="C8401" s="24">
        <v>1863.0907</v>
      </c>
    </row>
    <row r="8402" spans="2:3" x14ac:dyDescent="0.25">
      <c r="B8402" t="s">
        <v>2640</v>
      </c>
      <c r="C8402" s="24">
        <v>1863.0152000000003</v>
      </c>
    </row>
    <row r="8403" spans="2:3" x14ac:dyDescent="0.25">
      <c r="B8403" t="s">
        <v>15989</v>
      </c>
      <c r="C8403" s="24">
        <v>1861.3582000000001</v>
      </c>
    </row>
    <row r="8404" spans="2:3" x14ac:dyDescent="0.25">
      <c r="B8404" t="s">
        <v>5585</v>
      </c>
      <c r="C8404" s="24">
        <v>1860.9187000000004</v>
      </c>
    </row>
    <row r="8405" spans="2:3" x14ac:dyDescent="0.25">
      <c r="B8405" t="s">
        <v>11509</v>
      </c>
      <c r="C8405" s="24">
        <v>1860.4095</v>
      </c>
    </row>
    <row r="8406" spans="2:3" x14ac:dyDescent="0.25">
      <c r="B8406" t="s">
        <v>4043</v>
      </c>
      <c r="C8406" s="24">
        <v>1859.7459000000001</v>
      </c>
    </row>
    <row r="8407" spans="2:3" x14ac:dyDescent="0.25">
      <c r="B8407" t="s">
        <v>4936</v>
      </c>
      <c r="C8407" s="24">
        <v>1857.6760999999999</v>
      </c>
    </row>
    <row r="8408" spans="2:3" x14ac:dyDescent="0.25">
      <c r="B8408" t="s">
        <v>1048</v>
      </c>
      <c r="C8408" s="24">
        <v>1857.2630999999999</v>
      </c>
    </row>
    <row r="8409" spans="2:3" x14ac:dyDescent="0.25">
      <c r="B8409" t="s">
        <v>10203</v>
      </c>
      <c r="C8409" s="24">
        <v>1855.44</v>
      </c>
    </row>
    <row r="8410" spans="2:3" x14ac:dyDescent="0.25">
      <c r="B8410" t="s">
        <v>3832</v>
      </c>
      <c r="C8410" s="24">
        <v>1855.44</v>
      </c>
    </row>
    <row r="8411" spans="2:3" x14ac:dyDescent="0.25">
      <c r="B8411" t="s">
        <v>11101</v>
      </c>
      <c r="C8411" s="24">
        <v>1855.1988999999999</v>
      </c>
    </row>
    <row r="8412" spans="2:3" x14ac:dyDescent="0.25">
      <c r="B8412" t="s">
        <v>13499</v>
      </c>
      <c r="C8412" s="24">
        <v>1854.6784</v>
      </c>
    </row>
    <row r="8413" spans="2:3" x14ac:dyDescent="0.25">
      <c r="B8413" t="s">
        <v>2835</v>
      </c>
      <c r="C8413" s="24">
        <v>1853.71</v>
      </c>
    </row>
    <row r="8414" spans="2:3" x14ac:dyDescent="0.25">
      <c r="B8414" t="s">
        <v>4198</v>
      </c>
      <c r="C8414" s="24">
        <v>1853.3634999999999</v>
      </c>
    </row>
    <row r="8415" spans="2:3" x14ac:dyDescent="0.25">
      <c r="B8415" t="s">
        <v>6632</v>
      </c>
      <c r="C8415" s="24">
        <v>1851.4539</v>
      </c>
    </row>
    <row r="8416" spans="2:3" x14ac:dyDescent="0.25">
      <c r="B8416" t="s">
        <v>7895</v>
      </c>
      <c r="C8416" s="24">
        <v>1849.1271999999999</v>
      </c>
    </row>
    <row r="8417" spans="2:3" x14ac:dyDescent="0.25">
      <c r="B8417" t="s">
        <v>4115</v>
      </c>
      <c r="C8417" s="24">
        <v>1849.1271999999999</v>
      </c>
    </row>
    <row r="8418" spans="2:3" x14ac:dyDescent="0.25">
      <c r="B8418" t="s">
        <v>2720</v>
      </c>
      <c r="C8418" s="24">
        <v>1848.0716</v>
      </c>
    </row>
    <row r="8419" spans="2:3" x14ac:dyDescent="0.25">
      <c r="B8419" t="s">
        <v>17956</v>
      </c>
      <c r="C8419" s="24">
        <v>1847.7798</v>
      </c>
    </row>
    <row r="8420" spans="2:3" x14ac:dyDescent="0.25">
      <c r="B8420" t="s">
        <v>13595</v>
      </c>
      <c r="C8420" s="24">
        <v>1844.2896000000001</v>
      </c>
    </row>
    <row r="8421" spans="2:3" x14ac:dyDescent="0.25">
      <c r="B8421" t="s">
        <v>7102</v>
      </c>
      <c r="C8421" s="24">
        <v>1840.1985</v>
      </c>
    </row>
    <row r="8422" spans="2:3" x14ac:dyDescent="0.25">
      <c r="B8422" t="s">
        <v>18252</v>
      </c>
      <c r="C8422" s="24">
        <v>1838.6869999999999</v>
      </c>
    </row>
    <row r="8423" spans="2:3" x14ac:dyDescent="0.25">
      <c r="B8423" t="s">
        <v>2165</v>
      </c>
      <c r="C8423" s="24">
        <v>1838.5864000000001</v>
      </c>
    </row>
    <row r="8424" spans="2:3" x14ac:dyDescent="0.25">
      <c r="B8424" t="s">
        <v>13710</v>
      </c>
      <c r="C8424" s="24">
        <v>1836.5993999999998</v>
      </c>
    </row>
    <row r="8425" spans="2:3" x14ac:dyDescent="0.25">
      <c r="B8425" t="s">
        <v>5854</v>
      </c>
      <c r="C8425" s="24">
        <v>1834.596</v>
      </c>
    </row>
    <row r="8426" spans="2:3" x14ac:dyDescent="0.25">
      <c r="B8426" t="s">
        <v>16980</v>
      </c>
      <c r="C8426" s="24">
        <v>1834.2471000000003</v>
      </c>
    </row>
    <row r="8427" spans="2:3" x14ac:dyDescent="0.25">
      <c r="B8427" t="s">
        <v>15606</v>
      </c>
      <c r="C8427" s="24">
        <v>1828.3239999999998</v>
      </c>
    </row>
    <row r="8428" spans="2:3" x14ac:dyDescent="0.25">
      <c r="B8428" t="s">
        <v>13941</v>
      </c>
      <c r="C8428" s="24">
        <v>1826.9787999999999</v>
      </c>
    </row>
    <row r="8429" spans="2:3" x14ac:dyDescent="0.25">
      <c r="B8429" t="s">
        <v>1435</v>
      </c>
      <c r="C8429" s="24">
        <v>1826.7740999999999</v>
      </c>
    </row>
    <row r="8430" spans="2:3" x14ac:dyDescent="0.25">
      <c r="B8430" t="s">
        <v>8474</v>
      </c>
      <c r="C8430" s="24">
        <v>1824.9412</v>
      </c>
    </row>
    <row r="8431" spans="2:3" x14ac:dyDescent="0.25">
      <c r="B8431" t="s">
        <v>9598</v>
      </c>
      <c r="C8431" s="24">
        <v>1824.0704999999998</v>
      </c>
    </row>
    <row r="8432" spans="2:3" x14ac:dyDescent="0.25">
      <c r="B8432" t="s">
        <v>3812</v>
      </c>
      <c r="C8432" s="24">
        <v>1823.3406</v>
      </c>
    </row>
    <row r="8433" spans="2:3" x14ac:dyDescent="0.25">
      <c r="B8433" t="s">
        <v>3185</v>
      </c>
      <c r="C8433" s="24">
        <v>1822.885</v>
      </c>
    </row>
    <row r="8434" spans="2:3" x14ac:dyDescent="0.25">
      <c r="B8434" t="s">
        <v>13755</v>
      </c>
      <c r="C8434" s="24">
        <v>1817.4183999999998</v>
      </c>
    </row>
    <row r="8435" spans="2:3" x14ac:dyDescent="0.25">
      <c r="B8435" t="s">
        <v>5329</v>
      </c>
      <c r="C8435" s="24">
        <v>1816.1393</v>
      </c>
    </row>
    <row r="8436" spans="2:3" x14ac:dyDescent="0.25">
      <c r="B8436" t="s">
        <v>16505</v>
      </c>
      <c r="C8436" s="24">
        <v>1813.8497</v>
      </c>
    </row>
    <row r="8437" spans="2:3" x14ac:dyDescent="0.25">
      <c r="B8437" t="s">
        <v>3107</v>
      </c>
      <c r="C8437" s="24">
        <v>1813.3244999999997</v>
      </c>
    </row>
    <row r="8438" spans="2:3" x14ac:dyDescent="0.25">
      <c r="B8438" t="s">
        <v>7485</v>
      </c>
      <c r="C8438" s="24">
        <v>1811.6639</v>
      </c>
    </row>
    <row r="8439" spans="2:3" x14ac:dyDescent="0.25">
      <c r="B8439" t="s">
        <v>828</v>
      </c>
      <c r="C8439" s="24">
        <v>1810.1757</v>
      </c>
    </row>
    <row r="8440" spans="2:3" x14ac:dyDescent="0.25">
      <c r="B8440" t="s">
        <v>15186</v>
      </c>
      <c r="C8440" s="24">
        <v>1808.8326999999999</v>
      </c>
    </row>
    <row r="8441" spans="2:3" x14ac:dyDescent="0.25">
      <c r="B8441" t="s">
        <v>9588</v>
      </c>
      <c r="C8441" s="24">
        <v>1808.3579999999999</v>
      </c>
    </row>
    <row r="8442" spans="2:3" x14ac:dyDescent="0.25">
      <c r="B8442" t="s">
        <v>16117</v>
      </c>
      <c r="C8442" s="24">
        <v>1806.6475999999998</v>
      </c>
    </row>
    <row r="8443" spans="2:3" x14ac:dyDescent="0.25">
      <c r="B8443" t="s">
        <v>7625</v>
      </c>
      <c r="C8443" s="24">
        <v>1804.2642000000001</v>
      </c>
    </row>
    <row r="8444" spans="2:3" x14ac:dyDescent="0.25">
      <c r="B8444" t="s">
        <v>18508</v>
      </c>
      <c r="C8444" s="24">
        <v>1800.8277999999998</v>
      </c>
    </row>
    <row r="8445" spans="2:3" x14ac:dyDescent="0.25">
      <c r="B8445" t="s">
        <v>4379</v>
      </c>
      <c r="C8445" s="24">
        <v>1799.9035000000001</v>
      </c>
    </row>
    <row r="8446" spans="2:3" x14ac:dyDescent="0.25">
      <c r="B8446" t="s">
        <v>15387</v>
      </c>
      <c r="C8446" s="24">
        <v>1793.9677000000001</v>
      </c>
    </row>
    <row r="8447" spans="2:3" x14ac:dyDescent="0.25">
      <c r="B8447" t="s">
        <v>9620</v>
      </c>
      <c r="C8447" s="24">
        <v>1791.876</v>
      </c>
    </row>
    <row r="8448" spans="2:3" x14ac:dyDescent="0.25">
      <c r="B8448" t="s">
        <v>5344</v>
      </c>
      <c r="C8448" s="24">
        <v>1791.0708999999999</v>
      </c>
    </row>
    <row r="8449" spans="2:3" x14ac:dyDescent="0.25">
      <c r="B8449" t="s">
        <v>1210</v>
      </c>
      <c r="C8449" s="24">
        <v>1787.3286000000001</v>
      </c>
    </row>
    <row r="8450" spans="2:3" x14ac:dyDescent="0.25">
      <c r="B8450" t="s">
        <v>12973</v>
      </c>
      <c r="C8450" s="24">
        <v>1786.7801999999999</v>
      </c>
    </row>
    <row r="8451" spans="2:3" x14ac:dyDescent="0.25">
      <c r="B8451" t="s">
        <v>11373</v>
      </c>
      <c r="C8451" s="24">
        <v>1786.0579</v>
      </c>
    </row>
    <row r="8452" spans="2:3" x14ac:dyDescent="0.25">
      <c r="B8452" t="s">
        <v>11854</v>
      </c>
      <c r="C8452" s="24">
        <v>1786.0571</v>
      </c>
    </row>
    <row r="8453" spans="2:3" x14ac:dyDescent="0.25">
      <c r="B8453" t="s">
        <v>1212</v>
      </c>
      <c r="C8453" s="24">
        <v>1783.9467</v>
      </c>
    </row>
    <row r="8454" spans="2:3" x14ac:dyDescent="0.25">
      <c r="B8454" t="s">
        <v>18479</v>
      </c>
      <c r="C8454" s="24">
        <v>1782.9666999999999</v>
      </c>
    </row>
    <row r="8455" spans="2:3" x14ac:dyDescent="0.25">
      <c r="B8455" t="s">
        <v>1438</v>
      </c>
      <c r="C8455" s="24">
        <v>1781.4427000000001</v>
      </c>
    </row>
    <row r="8456" spans="2:3" x14ac:dyDescent="0.25">
      <c r="B8456" t="s">
        <v>14390</v>
      </c>
      <c r="C8456" s="24">
        <v>1780.5163</v>
      </c>
    </row>
    <row r="8457" spans="2:3" x14ac:dyDescent="0.25">
      <c r="B8457" t="s">
        <v>9316</v>
      </c>
      <c r="C8457" s="24">
        <v>1777.7003999999999</v>
      </c>
    </row>
    <row r="8458" spans="2:3" x14ac:dyDescent="0.25">
      <c r="B8458" t="s">
        <v>5132</v>
      </c>
      <c r="C8458" s="24">
        <v>1777.7003999999999</v>
      </c>
    </row>
    <row r="8459" spans="2:3" x14ac:dyDescent="0.25">
      <c r="B8459" t="s">
        <v>13584</v>
      </c>
      <c r="C8459" s="24">
        <v>1777.4021</v>
      </c>
    </row>
    <row r="8460" spans="2:3" x14ac:dyDescent="0.25">
      <c r="B8460" t="s">
        <v>16352</v>
      </c>
      <c r="C8460" s="24">
        <v>1776.8042</v>
      </c>
    </row>
    <row r="8461" spans="2:3" x14ac:dyDescent="0.25">
      <c r="B8461" t="s">
        <v>5122</v>
      </c>
      <c r="C8461" s="24">
        <v>1776.8042</v>
      </c>
    </row>
    <row r="8462" spans="2:3" x14ac:dyDescent="0.25">
      <c r="B8462" t="s">
        <v>2518</v>
      </c>
      <c r="C8462" s="24">
        <v>1776.7925</v>
      </c>
    </row>
    <row r="8463" spans="2:3" x14ac:dyDescent="0.25">
      <c r="B8463" t="s">
        <v>5949</v>
      </c>
      <c r="C8463" s="24">
        <v>1776.6585</v>
      </c>
    </row>
    <row r="8464" spans="2:3" x14ac:dyDescent="0.25">
      <c r="B8464" t="s">
        <v>1347</v>
      </c>
      <c r="C8464" s="24">
        <v>1776.2224999999999</v>
      </c>
    </row>
    <row r="8465" spans="2:3" x14ac:dyDescent="0.25">
      <c r="B8465" t="s">
        <v>10885</v>
      </c>
      <c r="C8465" s="24">
        <v>1770.6091999999999</v>
      </c>
    </row>
    <row r="8466" spans="2:3" x14ac:dyDescent="0.25">
      <c r="B8466" t="s">
        <v>4889</v>
      </c>
      <c r="C8466" s="24">
        <v>1769.4782</v>
      </c>
    </row>
    <row r="8467" spans="2:3" x14ac:dyDescent="0.25">
      <c r="B8467" t="s">
        <v>17787</v>
      </c>
      <c r="C8467" s="24">
        <v>1767.1224000000002</v>
      </c>
    </row>
    <row r="8468" spans="2:3" x14ac:dyDescent="0.25">
      <c r="B8468" t="s">
        <v>17498</v>
      </c>
      <c r="C8468" s="24">
        <v>1767.0636</v>
      </c>
    </row>
    <row r="8469" spans="2:3" x14ac:dyDescent="0.25">
      <c r="B8469" t="s">
        <v>18963</v>
      </c>
      <c r="C8469" s="24">
        <v>1767.0636</v>
      </c>
    </row>
    <row r="8470" spans="2:3" x14ac:dyDescent="0.25">
      <c r="B8470" t="s">
        <v>13414</v>
      </c>
      <c r="C8470" s="24">
        <v>1767.0636</v>
      </c>
    </row>
    <row r="8471" spans="2:3" x14ac:dyDescent="0.25">
      <c r="B8471" t="s">
        <v>12680</v>
      </c>
      <c r="C8471" s="24">
        <v>1767.0636</v>
      </c>
    </row>
    <row r="8472" spans="2:3" x14ac:dyDescent="0.25">
      <c r="B8472" t="s">
        <v>9746</v>
      </c>
      <c r="C8472" s="24">
        <v>1767.0636</v>
      </c>
    </row>
    <row r="8473" spans="2:3" x14ac:dyDescent="0.25">
      <c r="B8473" t="s">
        <v>4988</v>
      </c>
      <c r="C8473" s="24">
        <v>1767.0636</v>
      </c>
    </row>
    <row r="8474" spans="2:3" x14ac:dyDescent="0.25">
      <c r="B8474" t="s">
        <v>4300</v>
      </c>
      <c r="C8474" s="24">
        <v>1767.0636</v>
      </c>
    </row>
    <row r="8475" spans="2:3" x14ac:dyDescent="0.25">
      <c r="B8475" t="s">
        <v>5131</v>
      </c>
      <c r="C8475" s="24">
        <v>1767.0636</v>
      </c>
    </row>
    <row r="8476" spans="2:3" x14ac:dyDescent="0.25">
      <c r="B8476" t="s">
        <v>5044</v>
      </c>
      <c r="C8476" s="24">
        <v>1767.0636</v>
      </c>
    </row>
    <row r="8477" spans="2:3" x14ac:dyDescent="0.25">
      <c r="B8477" t="s">
        <v>16657</v>
      </c>
      <c r="C8477" s="24">
        <v>1762.8102999999999</v>
      </c>
    </row>
    <row r="8478" spans="2:3" x14ac:dyDescent="0.25">
      <c r="B8478" t="s">
        <v>4603</v>
      </c>
      <c r="C8478" s="24">
        <v>1762.3829000000001</v>
      </c>
    </row>
    <row r="8479" spans="2:3" x14ac:dyDescent="0.25">
      <c r="B8479" t="s">
        <v>8034</v>
      </c>
      <c r="C8479" s="24">
        <v>1760.3232</v>
      </c>
    </row>
    <row r="8480" spans="2:3" x14ac:dyDescent="0.25">
      <c r="B8480" t="s">
        <v>3280</v>
      </c>
      <c r="C8480" s="24">
        <v>1759.6443999999999</v>
      </c>
    </row>
    <row r="8481" spans="2:3" x14ac:dyDescent="0.25">
      <c r="B8481" t="s">
        <v>12544</v>
      </c>
      <c r="C8481" s="24">
        <v>1757.0762999999999</v>
      </c>
    </row>
    <row r="8482" spans="2:3" x14ac:dyDescent="0.25">
      <c r="B8482" t="s">
        <v>7800</v>
      </c>
      <c r="C8482" s="24">
        <v>1753.6222000000002</v>
      </c>
    </row>
    <row r="8483" spans="2:3" x14ac:dyDescent="0.25">
      <c r="B8483" t="s">
        <v>14167</v>
      </c>
      <c r="C8483" s="24">
        <v>1752.0237999999999</v>
      </c>
    </row>
    <row r="8484" spans="2:3" x14ac:dyDescent="0.25">
      <c r="B8484" t="s">
        <v>9775</v>
      </c>
      <c r="C8484" s="24">
        <v>1750.4344000000001</v>
      </c>
    </row>
    <row r="8485" spans="2:3" x14ac:dyDescent="0.25">
      <c r="B8485" t="s">
        <v>9128</v>
      </c>
      <c r="C8485" s="24">
        <v>1749.6377000000002</v>
      </c>
    </row>
    <row r="8486" spans="2:3" x14ac:dyDescent="0.25">
      <c r="B8486" t="s">
        <v>5903</v>
      </c>
      <c r="C8486" s="24">
        <v>1746.7457000000002</v>
      </c>
    </row>
    <row r="8487" spans="2:3" x14ac:dyDescent="0.25">
      <c r="B8487" t="s">
        <v>7090</v>
      </c>
      <c r="C8487" s="24">
        <v>1745.7628000000002</v>
      </c>
    </row>
    <row r="8488" spans="2:3" x14ac:dyDescent="0.25">
      <c r="B8488" t="s">
        <v>2273</v>
      </c>
      <c r="C8488" s="24">
        <v>1745.5875999999998</v>
      </c>
    </row>
    <row r="8489" spans="2:3" x14ac:dyDescent="0.25">
      <c r="B8489" t="s">
        <v>800</v>
      </c>
      <c r="C8489" s="24">
        <v>1745.2755999999999</v>
      </c>
    </row>
    <row r="8490" spans="2:3" x14ac:dyDescent="0.25">
      <c r="B8490" t="s">
        <v>4398</v>
      </c>
      <c r="C8490" s="24">
        <v>1743.8155000000002</v>
      </c>
    </row>
    <row r="8491" spans="2:3" x14ac:dyDescent="0.25">
      <c r="B8491" t="s">
        <v>17262</v>
      </c>
      <c r="C8491" s="24">
        <v>1741.4000999999998</v>
      </c>
    </row>
    <row r="8492" spans="2:3" x14ac:dyDescent="0.25">
      <c r="B8492" t="s">
        <v>4467</v>
      </c>
      <c r="C8492" s="24">
        <v>1741.1399999999999</v>
      </c>
    </row>
    <row r="8493" spans="2:3" x14ac:dyDescent="0.25">
      <c r="B8493" t="s">
        <v>5658</v>
      </c>
      <c r="C8493" s="24">
        <v>1739.5343</v>
      </c>
    </row>
    <row r="8494" spans="2:3" x14ac:dyDescent="0.25">
      <c r="B8494" t="s">
        <v>12985</v>
      </c>
      <c r="C8494" s="24">
        <v>1739.1592999999998</v>
      </c>
    </row>
    <row r="8495" spans="2:3" x14ac:dyDescent="0.25">
      <c r="B8495" t="s">
        <v>15862</v>
      </c>
      <c r="C8495" s="24">
        <v>1733.8761</v>
      </c>
    </row>
    <row r="8496" spans="2:3" x14ac:dyDescent="0.25">
      <c r="B8496" t="s">
        <v>17131</v>
      </c>
      <c r="C8496" s="24">
        <v>1731.9088999999999</v>
      </c>
    </row>
    <row r="8497" spans="2:3" x14ac:dyDescent="0.25">
      <c r="B8497" t="s">
        <v>7470</v>
      </c>
      <c r="C8497" s="24">
        <v>1730.7953</v>
      </c>
    </row>
    <row r="8498" spans="2:3" x14ac:dyDescent="0.25">
      <c r="B8498" t="s">
        <v>11715</v>
      </c>
      <c r="C8498" s="24">
        <v>1729.4810000000002</v>
      </c>
    </row>
    <row r="8499" spans="2:3" x14ac:dyDescent="0.25">
      <c r="B8499" t="s">
        <v>9600</v>
      </c>
      <c r="C8499" s="24">
        <v>1729.1990000000001</v>
      </c>
    </row>
    <row r="8500" spans="2:3" x14ac:dyDescent="0.25">
      <c r="B8500" t="s">
        <v>18293</v>
      </c>
      <c r="C8500" s="24">
        <v>1728.5143</v>
      </c>
    </row>
    <row r="8501" spans="2:3" x14ac:dyDescent="0.25">
      <c r="B8501" t="s">
        <v>8810</v>
      </c>
      <c r="C8501" s="24">
        <v>1725.8010999999999</v>
      </c>
    </row>
    <row r="8502" spans="2:3" x14ac:dyDescent="0.25">
      <c r="B8502" t="s">
        <v>8662</v>
      </c>
      <c r="C8502" s="24">
        <v>1725.4119000000001</v>
      </c>
    </row>
    <row r="8503" spans="2:3" x14ac:dyDescent="0.25">
      <c r="B8503" t="s">
        <v>16837</v>
      </c>
      <c r="C8503" s="24">
        <v>1724.8251</v>
      </c>
    </row>
    <row r="8504" spans="2:3" x14ac:dyDescent="0.25">
      <c r="B8504" t="s">
        <v>14772</v>
      </c>
      <c r="C8504" s="24">
        <v>1723.2610999999999</v>
      </c>
    </row>
    <row r="8505" spans="2:3" x14ac:dyDescent="0.25">
      <c r="B8505" t="s">
        <v>9452</v>
      </c>
      <c r="C8505" s="24">
        <v>1723.1995999999999</v>
      </c>
    </row>
    <row r="8506" spans="2:3" x14ac:dyDescent="0.25">
      <c r="B8506" t="s">
        <v>15665</v>
      </c>
      <c r="C8506" s="24">
        <v>1722.4764</v>
      </c>
    </row>
    <row r="8507" spans="2:3" x14ac:dyDescent="0.25">
      <c r="B8507" t="s">
        <v>10742</v>
      </c>
      <c r="C8507" s="24">
        <v>1721.7574</v>
      </c>
    </row>
    <row r="8508" spans="2:3" x14ac:dyDescent="0.25">
      <c r="B8508" t="s">
        <v>6053</v>
      </c>
      <c r="C8508" s="24">
        <v>1721.7574</v>
      </c>
    </row>
    <row r="8509" spans="2:3" x14ac:dyDescent="0.25">
      <c r="B8509" t="s">
        <v>8070</v>
      </c>
      <c r="C8509" s="24">
        <v>1721.3014000000001</v>
      </c>
    </row>
    <row r="8510" spans="2:3" x14ac:dyDescent="0.25">
      <c r="B8510" t="s">
        <v>5259</v>
      </c>
      <c r="C8510" s="24">
        <v>1719.4521</v>
      </c>
    </row>
    <row r="8511" spans="2:3" x14ac:dyDescent="0.25">
      <c r="B8511" t="s">
        <v>14801</v>
      </c>
      <c r="C8511" s="24">
        <v>1718.9857</v>
      </c>
    </row>
    <row r="8512" spans="2:3" x14ac:dyDescent="0.25">
      <c r="B8512" t="s">
        <v>15573</v>
      </c>
      <c r="C8512" s="24">
        <v>1717.8721</v>
      </c>
    </row>
    <row r="8513" spans="2:3" x14ac:dyDescent="0.25">
      <c r="B8513" t="s">
        <v>15826</v>
      </c>
      <c r="C8513" s="24">
        <v>1717.8721</v>
      </c>
    </row>
    <row r="8514" spans="2:3" x14ac:dyDescent="0.25">
      <c r="B8514" t="s">
        <v>2662</v>
      </c>
      <c r="C8514" s="24">
        <v>1717.2556</v>
      </c>
    </row>
    <row r="8515" spans="2:3" x14ac:dyDescent="0.25">
      <c r="B8515" t="s">
        <v>5698</v>
      </c>
      <c r="C8515" s="24">
        <v>1717.1043999999999</v>
      </c>
    </row>
    <row r="8516" spans="2:3" x14ac:dyDescent="0.25">
      <c r="B8516" t="s">
        <v>10082</v>
      </c>
      <c r="C8516" s="24">
        <v>1711.5558000000001</v>
      </c>
    </row>
    <row r="8517" spans="2:3" x14ac:dyDescent="0.25">
      <c r="B8517" t="s">
        <v>6475</v>
      </c>
      <c r="C8517" s="24">
        <v>1708.6146000000001</v>
      </c>
    </row>
    <row r="8518" spans="2:3" x14ac:dyDescent="0.25">
      <c r="B8518" t="s">
        <v>9913</v>
      </c>
      <c r="C8518" s="24">
        <v>1706.3252000000002</v>
      </c>
    </row>
    <row r="8519" spans="2:3" x14ac:dyDescent="0.25">
      <c r="B8519" t="s">
        <v>12695</v>
      </c>
      <c r="C8519" s="24">
        <v>1706.1690999999996</v>
      </c>
    </row>
    <row r="8520" spans="2:3" x14ac:dyDescent="0.25">
      <c r="B8520" t="s">
        <v>6233</v>
      </c>
      <c r="C8520" s="24">
        <v>1706.0514000000001</v>
      </c>
    </row>
    <row r="8521" spans="2:3" x14ac:dyDescent="0.25">
      <c r="B8521" t="s">
        <v>3420</v>
      </c>
      <c r="C8521" s="24">
        <v>1705.8257999999998</v>
      </c>
    </row>
    <row r="8522" spans="2:3" x14ac:dyDescent="0.25">
      <c r="B8522" t="s">
        <v>14749</v>
      </c>
      <c r="C8522" s="24">
        <v>1702.9383</v>
      </c>
    </row>
    <row r="8523" spans="2:3" x14ac:dyDescent="0.25">
      <c r="B8523" t="s">
        <v>18259</v>
      </c>
      <c r="C8523" s="24">
        <v>1701.4491</v>
      </c>
    </row>
    <row r="8524" spans="2:3" x14ac:dyDescent="0.25">
      <c r="B8524" t="s">
        <v>9119</v>
      </c>
      <c r="C8524" s="24">
        <v>1698.8957</v>
      </c>
    </row>
    <row r="8525" spans="2:3" x14ac:dyDescent="0.25">
      <c r="B8525" t="s">
        <v>1806</v>
      </c>
      <c r="C8525" s="24">
        <v>1698.8173000000002</v>
      </c>
    </row>
    <row r="8526" spans="2:3" x14ac:dyDescent="0.25">
      <c r="B8526" t="s">
        <v>14727</v>
      </c>
      <c r="C8526" s="24">
        <v>1697.8169000000003</v>
      </c>
    </row>
    <row r="8527" spans="2:3" x14ac:dyDescent="0.25">
      <c r="B8527" t="s">
        <v>14592</v>
      </c>
      <c r="C8527" s="24">
        <v>1697.0734</v>
      </c>
    </row>
    <row r="8528" spans="2:3" x14ac:dyDescent="0.25">
      <c r="B8528" t="s">
        <v>5229</v>
      </c>
      <c r="C8528" s="24">
        <v>1696.9998000000001</v>
      </c>
    </row>
    <row r="8529" spans="2:3" x14ac:dyDescent="0.25">
      <c r="B8529" t="s">
        <v>16328</v>
      </c>
      <c r="C8529" s="24">
        <v>1695.7467999999999</v>
      </c>
    </row>
    <row r="8530" spans="2:3" x14ac:dyDescent="0.25">
      <c r="B8530" t="s">
        <v>10112</v>
      </c>
      <c r="C8530" s="24">
        <v>1695.2438999999999</v>
      </c>
    </row>
    <row r="8531" spans="2:3" x14ac:dyDescent="0.25">
      <c r="B8531" t="s">
        <v>16401</v>
      </c>
      <c r="C8531" s="24">
        <v>1694.5071</v>
      </c>
    </row>
    <row r="8532" spans="2:3" x14ac:dyDescent="0.25">
      <c r="B8532" t="s">
        <v>6375</v>
      </c>
      <c r="C8532" s="24">
        <v>1693.6888999999999</v>
      </c>
    </row>
    <row r="8533" spans="2:3" x14ac:dyDescent="0.25">
      <c r="B8533" t="s">
        <v>11937</v>
      </c>
      <c r="C8533" s="24">
        <v>1693.4898000000001</v>
      </c>
    </row>
    <row r="8534" spans="2:3" x14ac:dyDescent="0.25">
      <c r="B8534" t="s">
        <v>15572</v>
      </c>
      <c r="C8534" s="24">
        <v>1693.33</v>
      </c>
    </row>
    <row r="8535" spans="2:3" x14ac:dyDescent="0.25">
      <c r="B8535" t="s">
        <v>16787</v>
      </c>
      <c r="C8535" s="24">
        <v>1693.2089000000001</v>
      </c>
    </row>
    <row r="8536" spans="2:3" x14ac:dyDescent="0.25">
      <c r="B8536" t="s">
        <v>16682</v>
      </c>
      <c r="C8536" s="24">
        <v>1692.0269000000001</v>
      </c>
    </row>
    <row r="8537" spans="2:3" x14ac:dyDescent="0.25">
      <c r="B8537" t="s">
        <v>14203</v>
      </c>
      <c r="C8537" s="24">
        <v>1680.2416999999998</v>
      </c>
    </row>
    <row r="8538" spans="2:3" x14ac:dyDescent="0.25">
      <c r="B8538" t="s">
        <v>1424</v>
      </c>
      <c r="C8538" s="24">
        <v>1680.2416999999998</v>
      </c>
    </row>
    <row r="8539" spans="2:3" x14ac:dyDescent="0.25">
      <c r="B8539" t="s">
        <v>10237</v>
      </c>
      <c r="C8539" s="24">
        <v>1679.2034000000001</v>
      </c>
    </row>
    <row r="8540" spans="2:3" x14ac:dyDescent="0.25">
      <c r="B8540" t="s">
        <v>12836</v>
      </c>
      <c r="C8540" s="24">
        <v>1677.93</v>
      </c>
    </row>
    <row r="8541" spans="2:3" x14ac:dyDescent="0.25">
      <c r="B8541" t="s">
        <v>9708</v>
      </c>
      <c r="C8541" s="24">
        <v>1677.4892</v>
      </c>
    </row>
    <row r="8542" spans="2:3" x14ac:dyDescent="0.25">
      <c r="B8542" t="s">
        <v>5847</v>
      </c>
      <c r="C8542" s="24">
        <v>1676.2237</v>
      </c>
    </row>
    <row r="8543" spans="2:3" x14ac:dyDescent="0.25">
      <c r="B8543" t="s">
        <v>15391</v>
      </c>
      <c r="C8543" s="24">
        <v>1675.9575</v>
      </c>
    </row>
    <row r="8544" spans="2:3" x14ac:dyDescent="0.25">
      <c r="B8544" t="s">
        <v>17898</v>
      </c>
      <c r="C8544" s="24">
        <v>1674.6789000000001</v>
      </c>
    </row>
    <row r="8545" spans="2:3" x14ac:dyDescent="0.25">
      <c r="B8545" t="s">
        <v>4004</v>
      </c>
      <c r="C8545" s="24">
        <v>1673.8808999999999</v>
      </c>
    </row>
    <row r="8546" spans="2:3" x14ac:dyDescent="0.25">
      <c r="B8546" t="s">
        <v>13983</v>
      </c>
      <c r="C8546" s="24">
        <v>1672.4751000000001</v>
      </c>
    </row>
    <row r="8547" spans="2:3" x14ac:dyDescent="0.25">
      <c r="B8547" t="s">
        <v>3205</v>
      </c>
      <c r="C8547" s="24">
        <v>1671.1932000000002</v>
      </c>
    </row>
    <row r="8548" spans="2:3" x14ac:dyDescent="0.25">
      <c r="B8548" t="s">
        <v>10653</v>
      </c>
      <c r="C8548" s="24">
        <v>1669.5178000000001</v>
      </c>
    </row>
    <row r="8549" spans="2:3" x14ac:dyDescent="0.25">
      <c r="B8549" t="s">
        <v>2980</v>
      </c>
      <c r="C8549" s="24">
        <v>1669.4674</v>
      </c>
    </row>
    <row r="8550" spans="2:3" x14ac:dyDescent="0.25">
      <c r="B8550" t="s">
        <v>16011</v>
      </c>
      <c r="C8550" s="24">
        <v>1666.2130999999999</v>
      </c>
    </row>
    <row r="8551" spans="2:3" x14ac:dyDescent="0.25">
      <c r="B8551" t="s">
        <v>3472</v>
      </c>
      <c r="C8551" s="24">
        <v>1665.1043</v>
      </c>
    </row>
    <row r="8552" spans="2:3" x14ac:dyDescent="0.25">
      <c r="B8552" t="s">
        <v>11125</v>
      </c>
      <c r="C8552" s="24">
        <v>1665.0151000000001</v>
      </c>
    </row>
    <row r="8553" spans="2:3" x14ac:dyDescent="0.25">
      <c r="B8553" t="s">
        <v>9309</v>
      </c>
      <c r="C8553" s="24">
        <v>1662.6806999999999</v>
      </c>
    </row>
    <row r="8554" spans="2:3" x14ac:dyDescent="0.25">
      <c r="B8554" t="s">
        <v>4798</v>
      </c>
      <c r="C8554" s="24">
        <v>1661.9639999999999</v>
      </c>
    </row>
    <row r="8555" spans="2:3" x14ac:dyDescent="0.25">
      <c r="B8555" t="s">
        <v>13652</v>
      </c>
      <c r="C8555" s="24">
        <v>1660.3790000000001</v>
      </c>
    </row>
    <row r="8556" spans="2:3" x14ac:dyDescent="0.25">
      <c r="B8556" t="s">
        <v>629</v>
      </c>
      <c r="C8556" s="24">
        <v>1657.0738000000001</v>
      </c>
    </row>
    <row r="8557" spans="2:3" x14ac:dyDescent="0.25">
      <c r="B8557" t="s">
        <v>3511</v>
      </c>
      <c r="C8557" s="24">
        <v>1656.5639000000001</v>
      </c>
    </row>
    <row r="8558" spans="2:3" x14ac:dyDescent="0.25">
      <c r="B8558" t="s">
        <v>4382</v>
      </c>
      <c r="C8558" s="24">
        <v>1655.9529</v>
      </c>
    </row>
    <row r="8559" spans="2:3" x14ac:dyDescent="0.25">
      <c r="B8559" t="s">
        <v>17493</v>
      </c>
      <c r="C8559" s="24">
        <v>1655.0882999999999</v>
      </c>
    </row>
    <row r="8560" spans="2:3" x14ac:dyDescent="0.25">
      <c r="B8560" t="s">
        <v>1589</v>
      </c>
      <c r="C8560" s="24">
        <v>1653.9969000000003</v>
      </c>
    </row>
    <row r="8561" spans="2:3" x14ac:dyDescent="0.25">
      <c r="B8561" t="s">
        <v>3952</v>
      </c>
      <c r="C8561" s="24">
        <v>1653.1303</v>
      </c>
    </row>
    <row r="8562" spans="2:3" x14ac:dyDescent="0.25">
      <c r="B8562" t="s">
        <v>17782</v>
      </c>
      <c r="C8562" s="24">
        <v>1652.0086999999999</v>
      </c>
    </row>
    <row r="8563" spans="2:3" x14ac:dyDescent="0.25">
      <c r="B8563" t="s">
        <v>9976</v>
      </c>
      <c r="C8563" s="24">
        <v>1651.5445</v>
      </c>
    </row>
    <row r="8564" spans="2:3" x14ac:dyDescent="0.25">
      <c r="B8564" t="s">
        <v>3520</v>
      </c>
      <c r="C8564" s="24">
        <v>1646.7818</v>
      </c>
    </row>
    <row r="8565" spans="2:3" x14ac:dyDescent="0.25">
      <c r="B8565" t="s">
        <v>18518</v>
      </c>
      <c r="C8565" s="24">
        <v>1646.7538000000002</v>
      </c>
    </row>
    <row r="8566" spans="2:3" x14ac:dyDescent="0.25">
      <c r="B8566" t="s">
        <v>9538</v>
      </c>
      <c r="C8566" s="24">
        <v>1644.3969</v>
      </c>
    </row>
    <row r="8567" spans="2:3" x14ac:dyDescent="0.25">
      <c r="B8567" t="s">
        <v>1778</v>
      </c>
      <c r="C8567" s="24">
        <v>1643.6035999999999</v>
      </c>
    </row>
    <row r="8568" spans="2:3" x14ac:dyDescent="0.25">
      <c r="B8568" t="s">
        <v>3825</v>
      </c>
      <c r="C8568" s="24">
        <v>1643.1397000000002</v>
      </c>
    </row>
    <row r="8569" spans="2:3" x14ac:dyDescent="0.25">
      <c r="B8569" t="s">
        <v>12446</v>
      </c>
      <c r="C8569" s="24">
        <v>1641.7643</v>
      </c>
    </row>
    <row r="8570" spans="2:3" x14ac:dyDescent="0.25">
      <c r="B8570" t="s">
        <v>12709</v>
      </c>
      <c r="C8570" s="24">
        <v>1641.2523000000001</v>
      </c>
    </row>
    <row r="8571" spans="2:3" x14ac:dyDescent="0.25">
      <c r="B8571" t="s">
        <v>12340</v>
      </c>
      <c r="C8571" s="24">
        <v>1639.6579000000002</v>
      </c>
    </row>
    <row r="8572" spans="2:3" x14ac:dyDescent="0.25">
      <c r="B8572" t="s">
        <v>14297</v>
      </c>
      <c r="C8572" s="24">
        <v>1635.5923000000003</v>
      </c>
    </row>
    <row r="8573" spans="2:3" x14ac:dyDescent="0.25">
      <c r="B8573" t="s">
        <v>1800</v>
      </c>
      <c r="C8573" s="24">
        <v>1634.6786999999999</v>
      </c>
    </row>
    <row r="8574" spans="2:3" x14ac:dyDescent="0.25">
      <c r="B8574" t="s">
        <v>10689</v>
      </c>
      <c r="C8574" s="24">
        <v>1629.6407999999999</v>
      </c>
    </row>
    <row r="8575" spans="2:3" x14ac:dyDescent="0.25">
      <c r="B8575" t="s">
        <v>13117</v>
      </c>
      <c r="C8575" s="24">
        <v>1629.6407999999999</v>
      </c>
    </row>
    <row r="8576" spans="2:3" x14ac:dyDescent="0.25">
      <c r="B8576" t="s">
        <v>8228</v>
      </c>
      <c r="C8576" s="24">
        <v>1629.6407999999999</v>
      </c>
    </row>
    <row r="8577" spans="2:3" x14ac:dyDescent="0.25">
      <c r="B8577" t="s">
        <v>5888</v>
      </c>
      <c r="C8577" s="24">
        <v>1629.6407999999999</v>
      </c>
    </row>
    <row r="8578" spans="2:3" x14ac:dyDescent="0.25">
      <c r="B8578" t="s">
        <v>3444</v>
      </c>
      <c r="C8578" s="24">
        <v>1629.6407999999999</v>
      </c>
    </row>
    <row r="8579" spans="2:3" x14ac:dyDescent="0.25">
      <c r="B8579" t="s">
        <v>7919</v>
      </c>
      <c r="C8579" s="24">
        <v>1628.6693999999998</v>
      </c>
    </row>
    <row r="8580" spans="2:3" x14ac:dyDescent="0.25">
      <c r="B8580" t="s">
        <v>6873</v>
      </c>
      <c r="C8580" s="24">
        <v>1626.3968000000002</v>
      </c>
    </row>
    <row r="8581" spans="2:3" x14ac:dyDescent="0.25">
      <c r="B8581" t="s">
        <v>2754</v>
      </c>
      <c r="C8581" s="24">
        <v>1623.1063000000001</v>
      </c>
    </row>
    <row r="8582" spans="2:3" x14ac:dyDescent="0.25">
      <c r="B8582" t="s">
        <v>15080</v>
      </c>
      <c r="C8582" s="24">
        <v>1621.5439000000001</v>
      </c>
    </row>
    <row r="8583" spans="2:3" x14ac:dyDescent="0.25">
      <c r="B8583" t="s">
        <v>17987</v>
      </c>
      <c r="C8583" s="24">
        <v>1620.9649999999999</v>
      </c>
    </row>
    <row r="8584" spans="2:3" x14ac:dyDescent="0.25">
      <c r="B8584" t="s">
        <v>8352</v>
      </c>
      <c r="C8584" s="24">
        <v>1620.3313000000001</v>
      </c>
    </row>
    <row r="8585" spans="2:3" x14ac:dyDescent="0.25">
      <c r="B8585" t="s">
        <v>16623</v>
      </c>
      <c r="C8585" s="24">
        <v>1618.21</v>
      </c>
    </row>
    <row r="8586" spans="2:3" x14ac:dyDescent="0.25">
      <c r="B8586" t="s">
        <v>12072</v>
      </c>
      <c r="C8586" s="24">
        <v>1617.9149</v>
      </c>
    </row>
    <row r="8587" spans="2:3" x14ac:dyDescent="0.25">
      <c r="B8587" t="s">
        <v>17829</v>
      </c>
      <c r="C8587" s="24">
        <v>1615.6769999999999</v>
      </c>
    </row>
    <row r="8588" spans="2:3" x14ac:dyDescent="0.25">
      <c r="B8588" t="s">
        <v>13373</v>
      </c>
      <c r="C8588" s="24">
        <v>1612.3784000000001</v>
      </c>
    </row>
    <row r="8589" spans="2:3" x14ac:dyDescent="0.25">
      <c r="B8589" t="s">
        <v>10985</v>
      </c>
      <c r="C8589" s="24">
        <v>1611.5636999999997</v>
      </c>
    </row>
    <row r="8590" spans="2:3" x14ac:dyDescent="0.25">
      <c r="B8590" t="s">
        <v>18795</v>
      </c>
      <c r="C8590" s="24">
        <v>1611.3421000000001</v>
      </c>
    </row>
    <row r="8591" spans="2:3" x14ac:dyDescent="0.25">
      <c r="B8591" t="s">
        <v>15596</v>
      </c>
      <c r="C8591" s="24">
        <v>1610.91</v>
      </c>
    </row>
    <row r="8592" spans="2:3" x14ac:dyDescent="0.25">
      <c r="B8592" t="s">
        <v>7581</v>
      </c>
      <c r="C8592" s="24">
        <v>1608.8525</v>
      </c>
    </row>
    <row r="8593" spans="2:3" x14ac:dyDescent="0.25">
      <c r="B8593" t="s">
        <v>13455</v>
      </c>
      <c r="C8593" s="24">
        <v>1608.0073</v>
      </c>
    </row>
    <row r="8594" spans="2:3" x14ac:dyDescent="0.25">
      <c r="B8594" t="s">
        <v>11943</v>
      </c>
      <c r="C8594" s="24">
        <v>1606.8695</v>
      </c>
    </row>
    <row r="8595" spans="2:3" x14ac:dyDescent="0.25">
      <c r="B8595" t="s">
        <v>3197</v>
      </c>
      <c r="C8595" s="24">
        <v>1604.5648999999999</v>
      </c>
    </row>
    <row r="8596" spans="2:3" x14ac:dyDescent="0.25">
      <c r="B8596" t="s">
        <v>9291</v>
      </c>
      <c r="C8596" s="24">
        <v>1604.3433</v>
      </c>
    </row>
    <row r="8597" spans="2:3" x14ac:dyDescent="0.25">
      <c r="B8597" t="s">
        <v>11631</v>
      </c>
      <c r="C8597" s="24">
        <v>1604.0523000000001</v>
      </c>
    </row>
    <row r="8598" spans="2:3" x14ac:dyDescent="0.25">
      <c r="B8598" t="s">
        <v>4945</v>
      </c>
      <c r="C8598" s="24">
        <v>1601.6000999999999</v>
      </c>
    </row>
    <row r="8599" spans="2:3" x14ac:dyDescent="0.25">
      <c r="B8599" t="s">
        <v>11078</v>
      </c>
      <c r="C8599" s="24">
        <v>1601.3845999999999</v>
      </c>
    </row>
    <row r="8600" spans="2:3" x14ac:dyDescent="0.25">
      <c r="B8600" t="s">
        <v>8991</v>
      </c>
      <c r="C8600" s="24">
        <v>1597.9807000000001</v>
      </c>
    </row>
    <row r="8601" spans="2:3" x14ac:dyDescent="0.25">
      <c r="B8601" t="s">
        <v>4175</v>
      </c>
      <c r="C8601" s="24">
        <v>1597.6868999999999</v>
      </c>
    </row>
    <row r="8602" spans="2:3" x14ac:dyDescent="0.25">
      <c r="B8602" t="s">
        <v>9150</v>
      </c>
      <c r="C8602" s="24">
        <v>1597.6481000000001</v>
      </c>
    </row>
    <row r="8603" spans="2:3" x14ac:dyDescent="0.25">
      <c r="B8603" t="s">
        <v>17156</v>
      </c>
      <c r="C8603" s="24">
        <v>1596.1677</v>
      </c>
    </row>
    <row r="8604" spans="2:3" x14ac:dyDescent="0.25">
      <c r="B8604" t="s">
        <v>3239</v>
      </c>
      <c r="C8604" s="24">
        <v>1596.0471000000005</v>
      </c>
    </row>
    <row r="8605" spans="2:3" x14ac:dyDescent="0.25">
      <c r="B8605" t="s">
        <v>15458</v>
      </c>
      <c r="C8605" s="24">
        <v>1594.5771</v>
      </c>
    </row>
    <row r="8606" spans="2:3" x14ac:dyDescent="0.25">
      <c r="B8606" t="s">
        <v>14662</v>
      </c>
      <c r="C8606" s="24">
        <v>1593.4198000000001</v>
      </c>
    </row>
    <row r="8607" spans="2:3" x14ac:dyDescent="0.25">
      <c r="B8607" t="s">
        <v>906</v>
      </c>
      <c r="C8607" s="24">
        <v>1592.6838000000002</v>
      </c>
    </row>
    <row r="8608" spans="2:3" x14ac:dyDescent="0.25">
      <c r="B8608" t="s">
        <v>650</v>
      </c>
      <c r="C8608" s="24">
        <v>1592.3458000000001</v>
      </c>
    </row>
    <row r="8609" spans="2:3" x14ac:dyDescent="0.25">
      <c r="B8609" t="s">
        <v>5181</v>
      </c>
      <c r="C8609" s="24">
        <v>1591.6709999999998</v>
      </c>
    </row>
    <row r="8610" spans="2:3" x14ac:dyDescent="0.25">
      <c r="B8610" t="s">
        <v>12631</v>
      </c>
      <c r="C8610" s="24">
        <v>1590.0400000000002</v>
      </c>
    </row>
    <row r="8611" spans="2:3" x14ac:dyDescent="0.25">
      <c r="B8611" t="s">
        <v>1497</v>
      </c>
      <c r="C8611" s="24">
        <v>1588.9630000000002</v>
      </c>
    </row>
    <row r="8612" spans="2:3" x14ac:dyDescent="0.25">
      <c r="B8612" t="s">
        <v>15884</v>
      </c>
      <c r="C8612" s="24">
        <v>1588.6241999999997</v>
      </c>
    </row>
    <row r="8613" spans="2:3" x14ac:dyDescent="0.25">
      <c r="B8613" t="s">
        <v>10471</v>
      </c>
      <c r="C8613" s="24">
        <v>1588.3049000000001</v>
      </c>
    </row>
    <row r="8614" spans="2:3" x14ac:dyDescent="0.25">
      <c r="B8614" t="s">
        <v>18876</v>
      </c>
      <c r="C8614" s="24">
        <v>1587.1670000000001</v>
      </c>
    </row>
    <row r="8615" spans="2:3" x14ac:dyDescent="0.25">
      <c r="B8615" t="s">
        <v>3295</v>
      </c>
      <c r="C8615" s="24">
        <v>1583.7094999999999</v>
      </c>
    </row>
    <row r="8616" spans="2:3" x14ac:dyDescent="0.25">
      <c r="B8616" t="s">
        <v>2639</v>
      </c>
      <c r="C8616" s="24">
        <v>1581.1743000000001</v>
      </c>
    </row>
    <row r="8617" spans="2:3" x14ac:dyDescent="0.25">
      <c r="B8617" t="s">
        <v>4405</v>
      </c>
      <c r="C8617" s="24">
        <v>1580.5617999999999</v>
      </c>
    </row>
    <row r="8618" spans="2:3" x14ac:dyDescent="0.25">
      <c r="B8618" t="s">
        <v>11114</v>
      </c>
      <c r="C8618" s="24">
        <v>1580.5428999999999</v>
      </c>
    </row>
    <row r="8619" spans="2:3" x14ac:dyDescent="0.25">
      <c r="B8619" t="s">
        <v>4809</v>
      </c>
      <c r="C8619" s="24">
        <v>1579.7820999999999</v>
      </c>
    </row>
    <row r="8620" spans="2:3" x14ac:dyDescent="0.25">
      <c r="B8620" t="s">
        <v>10889</v>
      </c>
      <c r="C8620" s="24">
        <v>1577.9977000000001</v>
      </c>
    </row>
    <row r="8621" spans="2:3" x14ac:dyDescent="0.25">
      <c r="B8621" t="s">
        <v>11618</v>
      </c>
      <c r="C8621" s="24">
        <v>1577.8143999999998</v>
      </c>
    </row>
    <row r="8622" spans="2:3" x14ac:dyDescent="0.25">
      <c r="B8622" t="s">
        <v>18447</v>
      </c>
      <c r="C8622" s="24">
        <v>1576.8668000000002</v>
      </c>
    </row>
    <row r="8623" spans="2:3" x14ac:dyDescent="0.25">
      <c r="B8623" t="s">
        <v>16693</v>
      </c>
      <c r="C8623" s="24">
        <v>1576.5201999999999</v>
      </c>
    </row>
    <row r="8624" spans="2:3" x14ac:dyDescent="0.25">
      <c r="B8624" t="s">
        <v>12809</v>
      </c>
      <c r="C8624" s="24">
        <v>1574.8076999999998</v>
      </c>
    </row>
    <row r="8625" spans="2:3" x14ac:dyDescent="0.25">
      <c r="B8625" t="s">
        <v>5224</v>
      </c>
      <c r="C8625" s="24">
        <v>1574.2828</v>
      </c>
    </row>
    <row r="8626" spans="2:3" x14ac:dyDescent="0.25">
      <c r="B8626" t="s">
        <v>18017</v>
      </c>
      <c r="C8626" s="24">
        <v>1573.7008000000001</v>
      </c>
    </row>
    <row r="8627" spans="2:3" x14ac:dyDescent="0.25">
      <c r="B8627" t="s">
        <v>7418</v>
      </c>
      <c r="C8627" s="24">
        <v>1573.6819</v>
      </c>
    </row>
    <row r="8628" spans="2:3" x14ac:dyDescent="0.25">
      <c r="B8628" t="s">
        <v>16976</v>
      </c>
      <c r="C8628" s="24">
        <v>1573.1378</v>
      </c>
    </row>
    <row r="8629" spans="2:3" x14ac:dyDescent="0.25">
      <c r="B8629" t="s">
        <v>3700</v>
      </c>
      <c r="C8629" s="24">
        <v>1572.309</v>
      </c>
    </row>
    <row r="8630" spans="2:3" x14ac:dyDescent="0.25">
      <c r="B8630" t="s">
        <v>6259</v>
      </c>
      <c r="C8630" s="24">
        <v>1572.1862999999998</v>
      </c>
    </row>
    <row r="8631" spans="2:3" x14ac:dyDescent="0.25">
      <c r="B8631" t="s">
        <v>16714</v>
      </c>
      <c r="C8631" s="24">
        <v>1571.6206</v>
      </c>
    </row>
    <row r="8632" spans="2:3" x14ac:dyDescent="0.25">
      <c r="B8632" t="s">
        <v>8808</v>
      </c>
      <c r="C8632" s="24">
        <v>1571.5161000000001</v>
      </c>
    </row>
    <row r="8633" spans="2:3" x14ac:dyDescent="0.25">
      <c r="B8633" t="s">
        <v>4436</v>
      </c>
      <c r="C8633" s="24">
        <v>1571.0300000000002</v>
      </c>
    </row>
    <row r="8634" spans="2:3" x14ac:dyDescent="0.25">
      <c r="B8634" t="s">
        <v>4912</v>
      </c>
      <c r="C8634" s="24">
        <v>1570.7260000000001</v>
      </c>
    </row>
    <row r="8635" spans="2:3" x14ac:dyDescent="0.25">
      <c r="B8635" t="s">
        <v>13709</v>
      </c>
      <c r="C8635" s="24">
        <v>1570.7231999999999</v>
      </c>
    </row>
    <row r="8636" spans="2:3" x14ac:dyDescent="0.25">
      <c r="B8636" t="s">
        <v>12676</v>
      </c>
      <c r="C8636" s="24">
        <v>1570.7231999999999</v>
      </c>
    </row>
    <row r="8637" spans="2:3" x14ac:dyDescent="0.25">
      <c r="B8637" t="s">
        <v>7973</v>
      </c>
      <c r="C8637" s="24">
        <v>1570.7231999999999</v>
      </c>
    </row>
    <row r="8638" spans="2:3" x14ac:dyDescent="0.25">
      <c r="B8638" t="s">
        <v>2619</v>
      </c>
      <c r="C8638" s="24">
        <v>1570.7231999999999</v>
      </c>
    </row>
    <row r="8639" spans="2:3" x14ac:dyDescent="0.25">
      <c r="B8639" t="s">
        <v>1772</v>
      </c>
      <c r="C8639" s="24">
        <v>1570.7231999999999</v>
      </c>
    </row>
    <row r="8640" spans="2:3" x14ac:dyDescent="0.25">
      <c r="B8640" t="s">
        <v>14891</v>
      </c>
      <c r="C8640" s="24">
        <v>1568.3859</v>
      </c>
    </row>
    <row r="8641" spans="2:3" x14ac:dyDescent="0.25">
      <c r="B8641" t="s">
        <v>4725</v>
      </c>
      <c r="C8641" s="24">
        <v>1567.3401999999999</v>
      </c>
    </row>
    <row r="8642" spans="2:3" x14ac:dyDescent="0.25">
      <c r="B8642" t="s">
        <v>18358</v>
      </c>
      <c r="C8642" s="24">
        <v>1566.8572999999999</v>
      </c>
    </row>
    <row r="8643" spans="2:3" x14ac:dyDescent="0.25">
      <c r="B8643" t="s">
        <v>15019</v>
      </c>
      <c r="C8643" s="24">
        <v>1566.7212999999999</v>
      </c>
    </row>
    <row r="8644" spans="2:3" x14ac:dyDescent="0.25">
      <c r="B8644" t="s">
        <v>9051</v>
      </c>
      <c r="C8644" s="24">
        <v>1566.0155</v>
      </c>
    </row>
    <row r="8645" spans="2:3" x14ac:dyDescent="0.25">
      <c r="B8645" t="s">
        <v>16048</v>
      </c>
      <c r="C8645" s="24">
        <v>1564.0333000000001</v>
      </c>
    </row>
    <row r="8646" spans="2:3" x14ac:dyDescent="0.25">
      <c r="B8646" t="s">
        <v>10758</v>
      </c>
      <c r="C8646" s="24">
        <v>1563.4451000000001</v>
      </c>
    </row>
    <row r="8647" spans="2:3" x14ac:dyDescent="0.25">
      <c r="B8647" t="s">
        <v>18191</v>
      </c>
      <c r="C8647" s="24">
        <v>1563.0608</v>
      </c>
    </row>
    <row r="8648" spans="2:3" x14ac:dyDescent="0.25">
      <c r="B8648" t="s">
        <v>3824</v>
      </c>
      <c r="C8648" s="24">
        <v>1562.7206000000001</v>
      </c>
    </row>
    <row r="8649" spans="2:3" x14ac:dyDescent="0.25">
      <c r="B8649" t="s">
        <v>12560</v>
      </c>
      <c r="C8649" s="24">
        <v>1562.2167999999999</v>
      </c>
    </row>
    <row r="8650" spans="2:3" x14ac:dyDescent="0.25">
      <c r="B8650" t="s">
        <v>14736</v>
      </c>
      <c r="C8650" s="24">
        <v>1562.1216999999999</v>
      </c>
    </row>
    <row r="8651" spans="2:3" x14ac:dyDescent="0.25">
      <c r="B8651" t="s">
        <v>14896</v>
      </c>
      <c r="C8651" s="24">
        <v>1562.0506999999998</v>
      </c>
    </row>
    <row r="8652" spans="2:3" x14ac:dyDescent="0.25">
      <c r="B8652" t="s">
        <v>4306</v>
      </c>
      <c r="C8652" s="24">
        <v>1560.9276000000002</v>
      </c>
    </row>
    <row r="8653" spans="2:3" x14ac:dyDescent="0.25">
      <c r="B8653" t="s">
        <v>14436</v>
      </c>
      <c r="C8653" s="24">
        <v>1560.7757000000001</v>
      </c>
    </row>
    <row r="8654" spans="2:3" x14ac:dyDescent="0.25">
      <c r="B8654" t="s">
        <v>7203</v>
      </c>
      <c r="C8654" s="24">
        <v>1559.7526</v>
      </c>
    </row>
    <row r="8655" spans="2:3" x14ac:dyDescent="0.25">
      <c r="B8655" t="s">
        <v>13839</v>
      </c>
      <c r="C8655" s="24">
        <v>1556.5690000000002</v>
      </c>
    </row>
    <row r="8656" spans="2:3" x14ac:dyDescent="0.25">
      <c r="B8656" t="s">
        <v>1118</v>
      </c>
      <c r="C8656" s="24">
        <v>1556.4354000000001</v>
      </c>
    </row>
    <row r="8657" spans="2:3" x14ac:dyDescent="0.25">
      <c r="B8657" t="s">
        <v>2059</v>
      </c>
      <c r="C8657" s="24">
        <v>1556.4227000000001</v>
      </c>
    </row>
    <row r="8658" spans="2:3" x14ac:dyDescent="0.25">
      <c r="B8658" t="s">
        <v>7134</v>
      </c>
      <c r="C8658" s="24">
        <v>1556.3036999999999</v>
      </c>
    </row>
    <row r="8659" spans="2:3" x14ac:dyDescent="0.25">
      <c r="B8659" t="s">
        <v>10468</v>
      </c>
      <c r="C8659" s="24">
        <v>1555.8842</v>
      </c>
    </row>
    <row r="8660" spans="2:3" x14ac:dyDescent="0.25">
      <c r="B8660" t="s">
        <v>12944</v>
      </c>
      <c r="C8660" s="24">
        <v>1554.6560999999999</v>
      </c>
    </row>
    <row r="8661" spans="2:3" x14ac:dyDescent="0.25">
      <c r="B8661" t="s">
        <v>13371</v>
      </c>
      <c r="C8661" s="24">
        <v>1551.5108000000002</v>
      </c>
    </row>
    <row r="8662" spans="2:3" x14ac:dyDescent="0.25">
      <c r="B8662" t="s">
        <v>2292</v>
      </c>
      <c r="C8662" s="24">
        <v>1551.0079000000003</v>
      </c>
    </row>
    <row r="8663" spans="2:3" x14ac:dyDescent="0.25">
      <c r="B8663" t="s">
        <v>4358</v>
      </c>
      <c r="C8663" s="24">
        <v>1547.9323000000002</v>
      </c>
    </row>
    <row r="8664" spans="2:3" x14ac:dyDescent="0.25">
      <c r="B8664" t="s">
        <v>15705</v>
      </c>
      <c r="C8664" s="24">
        <v>1546.1129000000001</v>
      </c>
    </row>
    <row r="8665" spans="2:3" x14ac:dyDescent="0.25">
      <c r="B8665" t="s">
        <v>16467</v>
      </c>
      <c r="C8665" s="24">
        <v>1546.1129000000001</v>
      </c>
    </row>
    <row r="8666" spans="2:3" x14ac:dyDescent="0.25">
      <c r="B8666" t="s">
        <v>9994</v>
      </c>
      <c r="C8666" s="24">
        <v>1545.8497</v>
      </c>
    </row>
    <row r="8667" spans="2:3" x14ac:dyDescent="0.25">
      <c r="B8667" t="s">
        <v>6050</v>
      </c>
      <c r="C8667" s="24">
        <v>1544.8797999999999</v>
      </c>
    </row>
    <row r="8668" spans="2:3" x14ac:dyDescent="0.25">
      <c r="B8668" t="s">
        <v>5137</v>
      </c>
      <c r="C8668" s="24">
        <v>1541.1724999999999</v>
      </c>
    </row>
    <row r="8669" spans="2:3" x14ac:dyDescent="0.25">
      <c r="B8669" t="s">
        <v>4827</v>
      </c>
      <c r="C8669" s="24">
        <v>1540.6325999999999</v>
      </c>
    </row>
    <row r="8670" spans="2:3" x14ac:dyDescent="0.25">
      <c r="B8670" t="s">
        <v>829</v>
      </c>
      <c r="C8670" s="24">
        <v>1539.771</v>
      </c>
    </row>
    <row r="8671" spans="2:3" x14ac:dyDescent="0.25">
      <c r="B8671" t="s">
        <v>16811</v>
      </c>
      <c r="C8671" s="24">
        <v>1538.3877000000002</v>
      </c>
    </row>
    <row r="8672" spans="2:3" x14ac:dyDescent="0.25">
      <c r="B8672" t="s">
        <v>4148</v>
      </c>
      <c r="C8672" s="24">
        <v>1538.3505000000002</v>
      </c>
    </row>
    <row r="8673" spans="2:3" x14ac:dyDescent="0.25">
      <c r="B8673" t="s">
        <v>6437</v>
      </c>
      <c r="C8673" s="24">
        <v>1537.1654999999998</v>
      </c>
    </row>
    <row r="8674" spans="2:3" x14ac:dyDescent="0.25">
      <c r="B8674" t="s">
        <v>1837</v>
      </c>
      <c r="C8674" s="24">
        <v>1537.0294000000001</v>
      </c>
    </row>
    <row r="8675" spans="2:3" x14ac:dyDescent="0.25">
      <c r="B8675" t="s">
        <v>13326</v>
      </c>
      <c r="C8675" s="24">
        <v>1536.1685</v>
      </c>
    </row>
    <row r="8676" spans="2:3" x14ac:dyDescent="0.25">
      <c r="B8676" t="s">
        <v>5138</v>
      </c>
      <c r="C8676" s="24">
        <v>1535.7019</v>
      </c>
    </row>
    <row r="8677" spans="2:3" x14ac:dyDescent="0.25">
      <c r="B8677" t="s">
        <v>5746</v>
      </c>
      <c r="C8677" s="24">
        <v>1534.8941</v>
      </c>
    </row>
    <row r="8678" spans="2:3" x14ac:dyDescent="0.25">
      <c r="B8678" t="s">
        <v>9313</v>
      </c>
      <c r="C8678" s="24">
        <v>1532.7073</v>
      </c>
    </row>
    <row r="8679" spans="2:3" x14ac:dyDescent="0.25">
      <c r="B8679" t="s">
        <v>12668</v>
      </c>
      <c r="C8679" s="24">
        <v>1530.2142000000001</v>
      </c>
    </row>
    <row r="8680" spans="2:3" x14ac:dyDescent="0.25">
      <c r="B8680" t="s">
        <v>15771</v>
      </c>
      <c r="C8680" s="24">
        <v>1528.5016000000001</v>
      </c>
    </row>
    <row r="8681" spans="2:3" x14ac:dyDescent="0.25">
      <c r="B8681" t="s">
        <v>11703</v>
      </c>
      <c r="C8681" s="24">
        <v>1527.7087000000001</v>
      </c>
    </row>
    <row r="8682" spans="2:3" x14ac:dyDescent="0.25">
      <c r="B8682" t="s">
        <v>934</v>
      </c>
      <c r="C8682" s="24">
        <v>1527.4823000000004</v>
      </c>
    </row>
    <row r="8683" spans="2:3" x14ac:dyDescent="0.25">
      <c r="B8683" t="s">
        <v>16656</v>
      </c>
      <c r="C8683" s="24">
        <v>1526.9981</v>
      </c>
    </row>
    <row r="8684" spans="2:3" x14ac:dyDescent="0.25">
      <c r="B8684" t="s">
        <v>6768</v>
      </c>
      <c r="C8684" s="24">
        <v>1526.4308999999998</v>
      </c>
    </row>
    <row r="8685" spans="2:3" x14ac:dyDescent="0.25">
      <c r="B8685" t="s">
        <v>12163</v>
      </c>
      <c r="C8685" s="24">
        <v>1526.4290000000001</v>
      </c>
    </row>
    <row r="8686" spans="2:3" x14ac:dyDescent="0.25">
      <c r="B8686" t="s">
        <v>2847</v>
      </c>
      <c r="C8686" s="24">
        <v>1525.3620999999998</v>
      </c>
    </row>
    <row r="8687" spans="2:3" x14ac:dyDescent="0.25">
      <c r="B8687" t="s">
        <v>7959</v>
      </c>
      <c r="C8687" s="24">
        <v>1525.3200000000002</v>
      </c>
    </row>
    <row r="8688" spans="2:3" x14ac:dyDescent="0.25">
      <c r="B8688" t="s">
        <v>10498</v>
      </c>
      <c r="C8688" s="24">
        <v>1524.711</v>
      </c>
    </row>
    <row r="8689" spans="2:3" x14ac:dyDescent="0.25">
      <c r="B8689" t="s">
        <v>912</v>
      </c>
      <c r="C8689" s="24">
        <v>1523.7513000000001</v>
      </c>
    </row>
    <row r="8690" spans="2:3" x14ac:dyDescent="0.25">
      <c r="B8690" t="s">
        <v>11230</v>
      </c>
      <c r="C8690" s="24">
        <v>1522.6589000000001</v>
      </c>
    </row>
    <row r="8691" spans="2:3" x14ac:dyDescent="0.25">
      <c r="B8691" t="s">
        <v>12207</v>
      </c>
      <c r="C8691" s="24">
        <v>1522.4894000000002</v>
      </c>
    </row>
    <row r="8692" spans="2:3" x14ac:dyDescent="0.25">
      <c r="B8692" t="s">
        <v>8762</v>
      </c>
      <c r="C8692" s="24">
        <v>1521.8693000000001</v>
      </c>
    </row>
    <row r="8693" spans="2:3" x14ac:dyDescent="0.25">
      <c r="B8693" t="s">
        <v>17508</v>
      </c>
      <c r="C8693" s="24">
        <v>1517.3862000000001</v>
      </c>
    </row>
    <row r="8694" spans="2:3" x14ac:dyDescent="0.25">
      <c r="B8694" t="s">
        <v>10984</v>
      </c>
      <c r="C8694" s="24">
        <v>1517.2038</v>
      </c>
    </row>
    <row r="8695" spans="2:3" x14ac:dyDescent="0.25">
      <c r="B8695" t="s">
        <v>14721</v>
      </c>
      <c r="C8695" s="24">
        <v>1516.83</v>
      </c>
    </row>
    <row r="8696" spans="2:3" x14ac:dyDescent="0.25">
      <c r="B8696" t="s">
        <v>2915</v>
      </c>
      <c r="C8696" s="24">
        <v>1516.1911</v>
      </c>
    </row>
    <row r="8697" spans="2:3" x14ac:dyDescent="0.25">
      <c r="B8697" t="s">
        <v>3956</v>
      </c>
      <c r="C8697" s="24">
        <v>1513.7111</v>
      </c>
    </row>
    <row r="8698" spans="2:3" x14ac:dyDescent="0.25">
      <c r="B8698" t="s">
        <v>1991</v>
      </c>
      <c r="C8698" s="24">
        <v>1512.4870000000001</v>
      </c>
    </row>
    <row r="8699" spans="2:3" x14ac:dyDescent="0.25">
      <c r="B8699" t="s">
        <v>7795</v>
      </c>
      <c r="C8699" s="24">
        <v>1512.0907000000002</v>
      </c>
    </row>
    <row r="8700" spans="2:3" x14ac:dyDescent="0.25">
      <c r="B8700" t="s">
        <v>14444</v>
      </c>
      <c r="C8700" s="24">
        <v>1511.9450999999999</v>
      </c>
    </row>
    <row r="8701" spans="2:3" x14ac:dyDescent="0.25">
      <c r="B8701" t="s">
        <v>11194</v>
      </c>
      <c r="C8701" s="24">
        <v>1510.9167</v>
      </c>
    </row>
    <row r="8702" spans="2:3" x14ac:dyDescent="0.25">
      <c r="B8702" t="s">
        <v>18797</v>
      </c>
      <c r="C8702" s="24">
        <v>1510.5478000000001</v>
      </c>
    </row>
    <row r="8703" spans="2:3" x14ac:dyDescent="0.25">
      <c r="B8703" t="s">
        <v>5819</v>
      </c>
      <c r="C8703" s="24">
        <v>1509.6130000000001</v>
      </c>
    </row>
    <row r="8704" spans="2:3" x14ac:dyDescent="0.25">
      <c r="B8704" t="s">
        <v>5895</v>
      </c>
      <c r="C8704" s="24">
        <v>1508.4836</v>
      </c>
    </row>
    <row r="8705" spans="2:3" x14ac:dyDescent="0.25">
      <c r="B8705" t="s">
        <v>14739</v>
      </c>
      <c r="C8705" s="24">
        <v>1508.3648999999998</v>
      </c>
    </row>
    <row r="8706" spans="2:3" x14ac:dyDescent="0.25">
      <c r="B8706" t="s">
        <v>10697</v>
      </c>
      <c r="C8706" s="24">
        <v>1507.9456</v>
      </c>
    </row>
    <row r="8707" spans="2:3" x14ac:dyDescent="0.25">
      <c r="B8707" t="s">
        <v>9149</v>
      </c>
      <c r="C8707" s="24">
        <v>1506.1101000000001</v>
      </c>
    </row>
    <row r="8708" spans="2:3" x14ac:dyDescent="0.25">
      <c r="B8708" t="s">
        <v>5692</v>
      </c>
      <c r="C8708" s="24">
        <v>1505.8050000000001</v>
      </c>
    </row>
    <row r="8709" spans="2:3" x14ac:dyDescent="0.25">
      <c r="B8709" t="s">
        <v>18705</v>
      </c>
      <c r="C8709" s="24">
        <v>1504.9684000000002</v>
      </c>
    </row>
    <row r="8710" spans="2:3" x14ac:dyDescent="0.25">
      <c r="B8710" t="s">
        <v>9898</v>
      </c>
      <c r="C8710" s="24">
        <v>1502.2740000000001</v>
      </c>
    </row>
    <row r="8711" spans="2:3" x14ac:dyDescent="0.25">
      <c r="B8711" t="s">
        <v>3692</v>
      </c>
      <c r="C8711" s="24">
        <v>1502.1087</v>
      </c>
    </row>
    <row r="8712" spans="2:3" x14ac:dyDescent="0.25">
      <c r="B8712" t="s">
        <v>10569</v>
      </c>
      <c r="C8712" s="24">
        <v>1500.2749000000001</v>
      </c>
    </row>
    <row r="8713" spans="2:3" x14ac:dyDescent="0.25">
      <c r="B8713" t="s">
        <v>14431</v>
      </c>
      <c r="C8713" s="24">
        <v>1499.8044</v>
      </c>
    </row>
    <row r="8714" spans="2:3" x14ac:dyDescent="0.25">
      <c r="B8714" t="s">
        <v>651</v>
      </c>
      <c r="C8714" s="24">
        <v>1498.5117</v>
      </c>
    </row>
    <row r="8715" spans="2:3" x14ac:dyDescent="0.25">
      <c r="B8715" t="s">
        <v>17709</v>
      </c>
      <c r="C8715" s="24">
        <v>1495.5252</v>
      </c>
    </row>
    <row r="8716" spans="2:3" x14ac:dyDescent="0.25">
      <c r="B8716" t="s">
        <v>16678</v>
      </c>
      <c r="C8716" s="24">
        <v>1495.4779000000001</v>
      </c>
    </row>
    <row r="8717" spans="2:3" x14ac:dyDescent="0.25">
      <c r="B8717" t="s">
        <v>3846</v>
      </c>
      <c r="C8717" s="24">
        <v>1494.3422999999998</v>
      </c>
    </row>
    <row r="8718" spans="2:3" x14ac:dyDescent="0.25">
      <c r="B8718" t="s">
        <v>1274</v>
      </c>
      <c r="C8718" s="24">
        <v>1492.4997000000001</v>
      </c>
    </row>
    <row r="8719" spans="2:3" x14ac:dyDescent="0.25">
      <c r="B8719" t="s">
        <v>6011</v>
      </c>
      <c r="C8719" s="24">
        <v>1491.8944000000001</v>
      </c>
    </row>
    <row r="8720" spans="2:3" x14ac:dyDescent="0.25">
      <c r="B8720" t="s">
        <v>14281</v>
      </c>
      <c r="C8720" s="24">
        <v>1487.4859000000001</v>
      </c>
    </row>
    <row r="8721" spans="2:3" x14ac:dyDescent="0.25">
      <c r="B8721" t="s">
        <v>14865</v>
      </c>
      <c r="C8721" s="24">
        <v>1486.3925000000002</v>
      </c>
    </row>
    <row r="8722" spans="2:3" x14ac:dyDescent="0.25">
      <c r="B8722" t="s">
        <v>15792</v>
      </c>
      <c r="C8722" s="24">
        <v>1485.9772999999998</v>
      </c>
    </row>
    <row r="8723" spans="2:3" x14ac:dyDescent="0.25">
      <c r="B8723" t="s">
        <v>10429</v>
      </c>
      <c r="C8723" s="24">
        <v>1485.9044000000001</v>
      </c>
    </row>
    <row r="8724" spans="2:3" x14ac:dyDescent="0.25">
      <c r="B8724" t="s">
        <v>11084</v>
      </c>
      <c r="C8724" s="24">
        <v>1485.4724000000001</v>
      </c>
    </row>
    <row r="8725" spans="2:3" x14ac:dyDescent="0.25">
      <c r="B8725" t="s">
        <v>1182</v>
      </c>
      <c r="C8725" s="24">
        <v>1485.4339</v>
      </c>
    </row>
    <row r="8726" spans="2:3" x14ac:dyDescent="0.25">
      <c r="B8726" t="s">
        <v>4426</v>
      </c>
      <c r="C8726" s="24">
        <v>1484.4328</v>
      </c>
    </row>
    <row r="8727" spans="2:3" x14ac:dyDescent="0.25">
      <c r="B8727" t="s">
        <v>9265</v>
      </c>
      <c r="C8727" s="24">
        <v>1484.0631000000001</v>
      </c>
    </row>
    <row r="8728" spans="2:3" x14ac:dyDescent="0.25">
      <c r="B8728" t="s">
        <v>6014</v>
      </c>
      <c r="C8728" s="24">
        <v>1482.5769</v>
      </c>
    </row>
    <row r="8729" spans="2:3" x14ac:dyDescent="0.25">
      <c r="B8729" t="s">
        <v>1964</v>
      </c>
      <c r="C8729" s="24">
        <v>1481.8784000000001</v>
      </c>
    </row>
    <row r="8730" spans="2:3" x14ac:dyDescent="0.25">
      <c r="B8730" t="s">
        <v>18885</v>
      </c>
      <c r="C8730" s="24">
        <v>1481.4345000000003</v>
      </c>
    </row>
    <row r="8731" spans="2:3" x14ac:dyDescent="0.25">
      <c r="B8731" t="s">
        <v>18967</v>
      </c>
      <c r="C8731" s="24">
        <v>1481.4169999999999</v>
      </c>
    </row>
    <row r="8732" spans="2:3" x14ac:dyDescent="0.25">
      <c r="B8732" t="s">
        <v>12922</v>
      </c>
      <c r="C8732" s="24">
        <v>1481.4169999999999</v>
      </c>
    </row>
    <row r="8733" spans="2:3" x14ac:dyDescent="0.25">
      <c r="B8733" t="s">
        <v>4810</v>
      </c>
      <c r="C8733" s="24">
        <v>1481.4169999999999</v>
      </c>
    </row>
    <row r="8734" spans="2:3" x14ac:dyDescent="0.25">
      <c r="B8734" t="s">
        <v>2084</v>
      </c>
      <c r="C8734" s="24">
        <v>1481.4169999999999</v>
      </c>
    </row>
    <row r="8735" spans="2:3" x14ac:dyDescent="0.25">
      <c r="B8735" t="s">
        <v>6328</v>
      </c>
      <c r="C8735" s="24">
        <v>1480.3829000000001</v>
      </c>
    </row>
    <row r="8736" spans="2:3" x14ac:dyDescent="0.25">
      <c r="B8736" t="s">
        <v>7036</v>
      </c>
      <c r="C8736" s="24">
        <v>1477.9007000000001</v>
      </c>
    </row>
    <row r="8737" spans="2:3" x14ac:dyDescent="0.25">
      <c r="B8737" t="s">
        <v>17343</v>
      </c>
      <c r="C8737" s="24">
        <v>1477.6402</v>
      </c>
    </row>
    <row r="8738" spans="2:3" x14ac:dyDescent="0.25">
      <c r="B8738" t="s">
        <v>17247</v>
      </c>
      <c r="C8738" s="24">
        <v>1477.3572000000001</v>
      </c>
    </row>
    <row r="8739" spans="2:3" x14ac:dyDescent="0.25">
      <c r="B8739" t="s">
        <v>2702</v>
      </c>
      <c r="C8739" s="24">
        <v>1476.8956000000001</v>
      </c>
    </row>
    <row r="8740" spans="2:3" x14ac:dyDescent="0.25">
      <c r="B8740" t="s">
        <v>13571</v>
      </c>
      <c r="C8740" s="24">
        <v>1475.9048000000003</v>
      </c>
    </row>
    <row r="8741" spans="2:3" x14ac:dyDescent="0.25">
      <c r="B8741" t="s">
        <v>12227</v>
      </c>
      <c r="C8741" s="24">
        <v>1475.6814000000002</v>
      </c>
    </row>
    <row r="8742" spans="2:3" x14ac:dyDescent="0.25">
      <c r="B8742" t="s">
        <v>11506</v>
      </c>
      <c r="C8742" s="24">
        <v>1474.1103000000001</v>
      </c>
    </row>
    <row r="8743" spans="2:3" x14ac:dyDescent="0.25">
      <c r="B8743" t="s">
        <v>14227</v>
      </c>
      <c r="C8743" s="24">
        <v>1473.7719000000002</v>
      </c>
    </row>
    <row r="8744" spans="2:3" x14ac:dyDescent="0.25">
      <c r="B8744" t="s">
        <v>7411</v>
      </c>
      <c r="C8744" s="24">
        <v>1472.8848</v>
      </c>
    </row>
    <row r="8745" spans="2:3" x14ac:dyDescent="0.25">
      <c r="B8745" t="s">
        <v>5732</v>
      </c>
      <c r="C8745" s="24">
        <v>1472.4618</v>
      </c>
    </row>
    <row r="8746" spans="2:3" x14ac:dyDescent="0.25">
      <c r="B8746" t="s">
        <v>14329</v>
      </c>
      <c r="C8746" s="24">
        <v>1471.0621999999998</v>
      </c>
    </row>
    <row r="8747" spans="2:3" x14ac:dyDescent="0.25">
      <c r="B8747" t="s">
        <v>12220</v>
      </c>
      <c r="C8747" s="24">
        <v>1470.3874000000001</v>
      </c>
    </row>
    <row r="8748" spans="2:3" x14ac:dyDescent="0.25">
      <c r="B8748" t="s">
        <v>955</v>
      </c>
      <c r="C8748" s="24">
        <v>1470.2371000000001</v>
      </c>
    </row>
    <row r="8749" spans="2:3" x14ac:dyDescent="0.25">
      <c r="B8749" t="s">
        <v>11699</v>
      </c>
      <c r="C8749" s="24">
        <v>1468.731</v>
      </c>
    </row>
    <row r="8750" spans="2:3" x14ac:dyDescent="0.25">
      <c r="B8750" t="s">
        <v>15653</v>
      </c>
      <c r="C8750" s="24">
        <v>1467.9739000000002</v>
      </c>
    </row>
    <row r="8751" spans="2:3" x14ac:dyDescent="0.25">
      <c r="B8751" t="s">
        <v>4947</v>
      </c>
      <c r="C8751" s="24">
        <v>1467.7186000000002</v>
      </c>
    </row>
    <row r="8752" spans="2:3" x14ac:dyDescent="0.25">
      <c r="B8752" t="s">
        <v>12734</v>
      </c>
      <c r="C8752" s="24">
        <v>1466.9015999999999</v>
      </c>
    </row>
    <row r="8753" spans="2:3" x14ac:dyDescent="0.25">
      <c r="B8753" t="s">
        <v>8824</v>
      </c>
      <c r="C8753" s="24">
        <v>1466.7</v>
      </c>
    </row>
    <row r="8754" spans="2:3" x14ac:dyDescent="0.25">
      <c r="B8754" t="s">
        <v>8682</v>
      </c>
      <c r="C8754" s="24">
        <v>1463.4364</v>
      </c>
    </row>
    <row r="8755" spans="2:3" x14ac:dyDescent="0.25">
      <c r="B8755" t="s">
        <v>6623</v>
      </c>
      <c r="C8755" s="24">
        <v>1461.6566</v>
      </c>
    </row>
    <row r="8756" spans="2:3" x14ac:dyDescent="0.25">
      <c r="B8756" t="s">
        <v>6867</v>
      </c>
      <c r="C8756" s="24">
        <v>1461.1286</v>
      </c>
    </row>
    <row r="8757" spans="2:3" x14ac:dyDescent="0.25">
      <c r="B8757" t="s">
        <v>2150</v>
      </c>
      <c r="C8757" s="24">
        <v>1458.9086</v>
      </c>
    </row>
    <row r="8758" spans="2:3" x14ac:dyDescent="0.25">
      <c r="B8758" t="s">
        <v>1126</v>
      </c>
      <c r="C8758" s="24">
        <v>1458.5874000000003</v>
      </c>
    </row>
    <row r="8759" spans="2:3" x14ac:dyDescent="0.25">
      <c r="B8759" t="s">
        <v>13227</v>
      </c>
      <c r="C8759" s="24">
        <v>1458.2913999999998</v>
      </c>
    </row>
    <row r="8760" spans="2:3" x14ac:dyDescent="0.25">
      <c r="B8760" t="s">
        <v>10879</v>
      </c>
      <c r="C8760" s="24">
        <v>1458.1669000000002</v>
      </c>
    </row>
    <row r="8761" spans="2:3" x14ac:dyDescent="0.25">
      <c r="B8761" t="s">
        <v>13678</v>
      </c>
      <c r="C8761" s="24">
        <v>1458.1669000000002</v>
      </c>
    </row>
    <row r="8762" spans="2:3" x14ac:dyDescent="0.25">
      <c r="B8762" t="s">
        <v>2155</v>
      </c>
      <c r="C8762" s="24">
        <v>1455.9970000000001</v>
      </c>
    </row>
    <row r="8763" spans="2:3" x14ac:dyDescent="0.25">
      <c r="B8763" t="s">
        <v>15222</v>
      </c>
      <c r="C8763" s="24">
        <v>1455.9412</v>
      </c>
    </row>
    <row r="8764" spans="2:3" x14ac:dyDescent="0.25">
      <c r="B8764" t="s">
        <v>7885</v>
      </c>
      <c r="C8764" s="24">
        <v>1454.8381000000002</v>
      </c>
    </row>
    <row r="8765" spans="2:3" x14ac:dyDescent="0.25">
      <c r="B8765" t="s">
        <v>12081</v>
      </c>
      <c r="C8765" s="24">
        <v>1452.8263000000002</v>
      </c>
    </row>
    <row r="8766" spans="2:3" x14ac:dyDescent="0.25">
      <c r="B8766" t="s">
        <v>14411</v>
      </c>
      <c r="C8766" s="24">
        <v>1452.5735</v>
      </c>
    </row>
    <row r="8767" spans="2:3" x14ac:dyDescent="0.25">
      <c r="B8767" t="s">
        <v>12799</v>
      </c>
      <c r="C8767" s="24">
        <v>1452.1562000000001</v>
      </c>
    </row>
    <row r="8768" spans="2:3" x14ac:dyDescent="0.25">
      <c r="B8768" t="s">
        <v>13760</v>
      </c>
      <c r="C8768" s="24">
        <v>1452.0603000000001</v>
      </c>
    </row>
    <row r="8769" spans="2:3" x14ac:dyDescent="0.25">
      <c r="B8769" t="s">
        <v>3693</v>
      </c>
      <c r="C8769" s="24">
        <v>1451.8491000000001</v>
      </c>
    </row>
    <row r="8770" spans="2:3" x14ac:dyDescent="0.25">
      <c r="B8770" t="s">
        <v>6289</v>
      </c>
      <c r="C8770" s="24">
        <v>1448.6370999999999</v>
      </c>
    </row>
    <row r="8771" spans="2:3" x14ac:dyDescent="0.25">
      <c r="B8771" t="s">
        <v>5689</v>
      </c>
      <c r="C8771" s="24">
        <v>1448.3498</v>
      </c>
    </row>
    <row r="8772" spans="2:3" x14ac:dyDescent="0.25">
      <c r="B8772" t="s">
        <v>11796</v>
      </c>
      <c r="C8772" s="24">
        <v>1447.0277000000001</v>
      </c>
    </row>
    <row r="8773" spans="2:3" x14ac:dyDescent="0.25">
      <c r="B8773" t="s">
        <v>10293</v>
      </c>
      <c r="C8773" s="24">
        <v>1446.0221999999999</v>
      </c>
    </row>
    <row r="8774" spans="2:3" x14ac:dyDescent="0.25">
      <c r="B8774" t="s">
        <v>6434</v>
      </c>
      <c r="C8774" s="24">
        <v>1445.8545999999999</v>
      </c>
    </row>
    <row r="8775" spans="2:3" x14ac:dyDescent="0.25">
      <c r="B8775" t="s">
        <v>16514</v>
      </c>
      <c r="C8775" s="24">
        <v>1444.7860000000001</v>
      </c>
    </row>
    <row r="8776" spans="2:3" x14ac:dyDescent="0.25">
      <c r="B8776" t="s">
        <v>14090</v>
      </c>
      <c r="C8776" s="24">
        <v>1443.7720000000002</v>
      </c>
    </row>
    <row r="8777" spans="2:3" x14ac:dyDescent="0.25">
      <c r="B8777" t="s">
        <v>7463</v>
      </c>
      <c r="C8777" s="24">
        <v>1443.6552000000001</v>
      </c>
    </row>
    <row r="8778" spans="2:3" x14ac:dyDescent="0.25">
      <c r="B8778" t="s">
        <v>6732</v>
      </c>
      <c r="C8778" s="24">
        <v>1441.7406000000001</v>
      </c>
    </row>
    <row r="8779" spans="2:3" x14ac:dyDescent="0.25">
      <c r="B8779" t="s">
        <v>2783</v>
      </c>
      <c r="C8779" s="24">
        <v>1441.6463000000001</v>
      </c>
    </row>
    <row r="8780" spans="2:3" x14ac:dyDescent="0.25">
      <c r="B8780" t="s">
        <v>10520</v>
      </c>
      <c r="C8780" s="24">
        <v>1440.8868</v>
      </c>
    </row>
    <row r="8781" spans="2:3" x14ac:dyDescent="0.25">
      <c r="B8781" t="s">
        <v>3195</v>
      </c>
      <c r="C8781" s="24">
        <v>1437.3105000000005</v>
      </c>
    </row>
    <row r="8782" spans="2:3" x14ac:dyDescent="0.25">
      <c r="B8782" t="s">
        <v>12490</v>
      </c>
      <c r="C8782" s="24">
        <v>1434.7170000000001</v>
      </c>
    </row>
    <row r="8783" spans="2:3" x14ac:dyDescent="0.25">
      <c r="B8783" t="s">
        <v>17683</v>
      </c>
      <c r="C8783" s="24">
        <v>1434.0933</v>
      </c>
    </row>
    <row r="8784" spans="2:3" x14ac:dyDescent="0.25">
      <c r="B8784" t="s">
        <v>15650</v>
      </c>
      <c r="C8784" s="24">
        <v>1432.1631000000002</v>
      </c>
    </row>
    <row r="8785" spans="2:3" x14ac:dyDescent="0.25">
      <c r="B8785" t="s">
        <v>6051</v>
      </c>
      <c r="C8785" s="24">
        <v>1431.6992000000002</v>
      </c>
    </row>
    <row r="8786" spans="2:3" x14ac:dyDescent="0.25">
      <c r="B8786" t="s">
        <v>10774</v>
      </c>
      <c r="C8786" s="24">
        <v>1431.2424000000001</v>
      </c>
    </row>
    <row r="8787" spans="2:3" x14ac:dyDescent="0.25">
      <c r="B8787" t="s">
        <v>13671</v>
      </c>
      <c r="C8787" s="24">
        <v>1430.4195999999999</v>
      </c>
    </row>
    <row r="8788" spans="2:3" x14ac:dyDescent="0.25">
      <c r="B8788" t="s">
        <v>2217</v>
      </c>
      <c r="C8788" s="24">
        <v>1428.9972</v>
      </c>
    </row>
    <row r="8789" spans="2:3" x14ac:dyDescent="0.25">
      <c r="B8789" t="s">
        <v>9625</v>
      </c>
      <c r="C8789" s="24">
        <v>1428.1078</v>
      </c>
    </row>
    <row r="8790" spans="2:3" x14ac:dyDescent="0.25">
      <c r="B8790" t="s">
        <v>12194</v>
      </c>
      <c r="C8790" s="24">
        <v>1426.9888000000001</v>
      </c>
    </row>
    <row r="8791" spans="2:3" x14ac:dyDescent="0.25">
      <c r="B8791" t="s">
        <v>8231</v>
      </c>
      <c r="C8791" s="24">
        <v>1423.2838999999999</v>
      </c>
    </row>
    <row r="8792" spans="2:3" x14ac:dyDescent="0.25">
      <c r="B8792" t="s">
        <v>18958</v>
      </c>
      <c r="C8792" s="24">
        <v>1422.9279999999999</v>
      </c>
    </row>
    <row r="8793" spans="2:3" x14ac:dyDescent="0.25">
      <c r="B8793" t="s">
        <v>9683</v>
      </c>
      <c r="C8793" s="24">
        <v>1421.3775999999998</v>
      </c>
    </row>
    <row r="8794" spans="2:3" x14ac:dyDescent="0.25">
      <c r="B8794" t="s">
        <v>4399</v>
      </c>
      <c r="C8794" s="24">
        <v>1420.5691000000002</v>
      </c>
    </row>
    <row r="8795" spans="2:3" x14ac:dyDescent="0.25">
      <c r="B8795" t="s">
        <v>10117</v>
      </c>
      <c r="C8795" s="24">
        <v>1420.2047</v>
      </c>
    </row>
    <row r="8796" spans="2:3" x14ac:dyDescent="0.25">
      <c r="B8796" t="s">
        <v>10489</v>
      </c>
      <c r="C8796" s="24">
        <v>1419.8505</v>
      </c>
    </row>
    <row r="8797" spans="2:3" x14ac:dyDescent="0.25">
      <c r="B8797" t="s">
        <v>7974</v>
      </c>
      <c r="C8797" s="24">
        <v>1419.3639000000001</v>
      </c>
    </row>
    <row r="8798" spans="2:3" x14ac:dyDescent="0.25">
      <c r="B8798" t="s">
        <v>11284</v>
      </c>
      <c r="C8798" s="24">
        <v>1419.0168000000001</v>
      </c>
    </row>
    <row r="8799" spans="2:3" x14ac:dyDescent="0.25">
      <c r="B8799" t="s">
        <v>15940</v>
      </c>
      <c r="C8799" s="24">
        <v>1415.8150999999998</v>
      </c>
    </row>
    <row r="8800" spans="2:3" x14ac:dyDescent="0.25">
      <c r="B8800" t="s">
        <v>6046</v>
      </c>
      <c r="C8800" s="24">
        <v>1415.0983000000001</v>
      </c>
    </row>
    <row r="8801" spans="2:3" x14ac:dyDescent="0.25">
      <c r="B8801" t="s">
        <v>4149</v>
      </c>
      <c r="C8801" s="24">
        <v>1415.0509000000002</v>
      </c>
    </row>
    <row r="8802" spans="2:3" x14ac:dyDescent="0.25">
      <c r="B8802" t="s">
        <v>9863</v>
      </c>
      <c r="C8802" s="24">
        <v>1414.8284999999998</v>
      </c>
    </row>
    <row r="8803" spans="2:3" x14ac:dyDescent="0.25">
      <c r="B8803" t="s">
        <v>11366</v>
      </c>
      <c r="C8803" s="24">
        <v>1409.5027</v>
      </c>
    </row>
    <row r="8804" spans="2:3" x14ac:dyDescent="0.25">
      <c r="B8804" t="s">
        <v>16511</v>
      </c>
      <c r="C8804" s="24">
        <v>1409.0054</v>
      </c>
    </row>
    <row r="8805" spans="2:3" x14ac:dyDescent="0.25">
      <c r="B8805" t="s">
        <v>5213</v>
      </c>
      <c r="C8805" s="24">
        <v>1408.2857999999999</v>
      </c>
    </row>
    <row r="8806" spans="2:3" x14ac:dyDescent="0.25">
      <c r="B8806" t="s">
        <v>13259</v>
      </c>
      <c r="C8806" s="24">
        <v>1407.3076000000001</v>
      </c>
    </row>
    <row r="8807" spans="2:3" x14ac:dyDescent="0.25">
      <c r="B8807" t="s">
        <v>17188</v>
      </c>
      <c r="C8807" s="24">
        <v>1407.018</v>
      </c>
    </row>
    <row r="8808" spans="2:3" x14ac:dyDescent="0.25">
      <c r="B8808" t="s">
        <v>18684</v>
      </c>
      <c r="C8808" s="24">
        <v>1406.9757999999999</v>
      </c>
    </row>
    <row r="8809" spans="2:3" x14ac:dyDescent="0.25">
      <c r="B8809" t="s">
        <v>18738</v>
      </c>
      <c r="C8809" s="24">
        <v>1406.9757999999999</v>
      </c>
    </row>
    <row r="8810" spans="2:3" x14ac:dyDescent="0.25">
      <c r="B8810" t="s">
        <v>15717</v>
      </c>
      <c r="C8810" s="24">
        <v>1406.9757999999999</v>
      </c>
    </row>
    <row r="8811" spans="2:3" x14ac:dyDescent="0.25">
      <c r="B8811" t="s">
        <v>13281</v>
      </c>
      <c r="C8811" s="24">
        <v>1406.9757999999999</v>
      </c>
    </row>
    <row r="8812" spans="2:3" x14ac:dyDescent="0.25">
      <c r="B8812" t="s">
        <v>14213</v>
      </c>
      <c r="C8812" s="24">
        <v>1406.9757999999999</v>
      </c>
    </row>
    <row r="8813" spans="2:3" x14ac:dyDescent="0.25">
      <c r="B8813" t="s">
        <v>10643</v>
      </c>
      <c r="C8813" s="24">
        <v>1406.9757999999999</v>
      </c>
    </row>
    <row r="8814" spans="2:3" x14ac:dyDescent="0.25">
      <c r="B8814" t="s">
        <v>10455</v>
      </c>
      <c r="C8814" s="24">
        <v>1406.9757999999999</v>
      </c>
    </row>
    <row r="8815" spans="2:3" x14ac:dyDescent="0.25">
      <c r="B8815" t="s">
        <v>9042</v>
      </c>
      <c r="C8815" s="24">
        <v>1406.9757999999999</v>
      </c>
    </row>
    <row r="8816" spans="2:3" x14ac:dyDescent="0.25">
      <c r="B8816" t="s">
        <v>9650</v>
      </c>
      <c r="C8816" s="24">
        <v>1406.9757999999999</v>
      </c>
    </row>
    <row r="8817" spans="2:3" x14ac:dyDescent="0.25">
      <c r="B8817" t="s">
        <v>8236</v>
      </c>
      <c r="C8817" s="24">
        <v>1406.9757999999999</v>
      </c>
    </row>
    <row r="8818" spans="2:3" x14ac:dyDescent="0.25">
      <c r="B8818" t="s">
        <v>8059</v>
      </c>
      <c r="C8818" s="24">
        <v>1406.9757999999999</v>
      </c>
    </row>
    <row r="8819" spans="2:3" x14ac:dyDescent="0.25">
      <c r="B8819" t="s">
        <v>6577</v>
      </c>
      <c r="C8819" s="24">
        <v>1406.9757999999999</v>
      </c>
    </row>
    <row r="8820" spans="2:3" x14ac:dyDescent="0.25">
      <c r="B8820" t="s">
        <v>7300</v>
      </c>
      <c r="C8820" s="24">
        <v>1406.9757999999999</v>
      </c>
    </row>
    <row r="8821" spans="2:3" x14ac:dyDescent="0.25">
      <c r="B8821" t="s">
        <v>1001</v>
      </c>
      <c r="C8821" s="24">
        <v>1406.9757999999999</v>
      </c>
    </row>
    <row r="8822" spans="2:3" x14ac:dyDescent="0.25">
      <c r="B8822" t="s">
        <v>2643</v>
      </c>
      <c r="C8822" s="24">
        <v>1406.9757999999999</v>
      </c>
    </row>
    <row r="8823" spans="2:3" x14ac:dyDescent="0.25">
      <c r="B8823" t="s">
        <v>1548</v>
      </c>
      <c r="C8823" s="24">
        <v>1406.9757999999999</v>
      </c>
    </row>
    <row r="8824" spans="2:3" x14ac:dyDescent="0.25">
      <c r="B8824" t="s">
        <v>1167</v>
      </c>
      <c r="C8824" s="24">
        <v>1406.9757999999999</v>
      </c>
    </row>
    <row r="8825" spans="2:3" x14ac:dyDescent="0.25">
      <c r="B8825" t="s">
        <v>18896</v>
      </c>
      <c r="C8825" s="24">
        <v>1401.2882000000002</v>
      </c>
    </row>
    <row r="8826" spans="2:3" x14ac:dyDescent="0.25">
      <c r="B8826" t="s">
        <v>6334</v>
      </c>
      <c r="C8826" s="24">
        <v>1401.2882000000002</v>
      </c>
    </row>
    <row r="8827" spans="2:3" x14ac:dyDescent="0.25">
      <c r="B8827" t="s">
        <v>12690</v>
      </c>
      <c r="C8827" s="24">
        <v>1400.4885999999999</v>
      </c>
    </row>
    <row r="8828" spans="2:3" x14ac:dyDescent="0.25">
      <c r="B8828" t="s">
        <v>6897</v>
      </c>
      <c r="C8828" s="24">
        <v>1397.8723</v>
      </c>
    </row>
    <row r="8829" spans="2:3" x14ac:dyDescent="0.25">
      <c r="B8829" t="s">
        <v>17526</v>
      </c>
      <c r="C8829" s="24">
        <v>1397.8371</v>
      </c>
    </row>
    <row r="8830" spans="2:3" x14ac:dyDescent="0.25">
      <c r="B8830" t="s">
        <v>4850</v>
      </c>
      <c r="C8830" s="24">
        <v>1397.6561000000002</v>
      </c>
    </row>
    <row r="8831" spans="2:3" x14ac:dyDescent="0.25">
      <c r="B8831" t="s">
        <v>15864</v>
      </c>
      <c r="C8831" s="24">
        <v>1397.4602</v>
      </c>
    </row>
    <row r="8832" spans="2:3" x14ac:dyDescent="0.25">
      <c r="B8832" t="s">
        <v>16948</v>
      </c>
      <c r="C8832" s="24">
        <v>1397.4602</v>
      </c>
    </row>
    <row r="8833" spans="2:3" x14ac:dyDescent="0.25">
      <c r="B8833" t="s">
        <v>881</v>
      </c>
      <c r="C8833" s="24">
        <v>1397.4367</v>
      </c>
    </row>
    <row r="8834" spans="2:3" x14ac:dyDescent="0.25">
      <c r="B8834" t="s">
        <v>10137</v>
      </c>
      <c r="C8834" s="24">
        <v>1397.0794000000001</v>
      </c>
    </row>
    <row r="8835" spans="2:3" x14ac:dyDescent="0.25">
      <c r="B8835" t="s">
        <v>3002</v>
      </c>
      <c r="C8835" s="24">
        <v>1395.6046000000001</v>
      </c>
    </row>
    <row r="8836" spans="2:3" x14ac:dyDescent="0.25">
      <c r="B8836" t="s">
        <v>6675</v>
      </c>
      <c r="C8836" s="24">
        <v>1395.0598</v>
      </c>
    </row>
    <row r="8837" spans="2:3" x14ac:dyDescent="0.25">
      <c r="B8837" t="s">
        <v>14403</v>
      </c>
      <c r="C8837" s="24">
        <v>1394.1679000000001</v>
      </c>
    </row>
    <row r="8838" spans="2:3" x14ac:dyDescent="0.25">
      <c r="B8838" t="s">
        <v>1672</v>
      </c>
      <c r="C8838" s="24">
        <v>1391.1212</v>
      </c>
    </row>
    <row r="8839" spans="2:3" x14ac:dyDescent="0.25">
      <c r="B8839" t="s">
        <v>15270</v>
      </c>
      <c r="C8839" s="24">
        <v>1390.9244000000001</v>
      </c>
    </row>
    <row r="8840" spans="2:3" x14ac:dyDescent="0.25">
      <c r="B8840" t="s">
        <v>3450</v>
      </c>
      <c r="C8840" s="24">
        <v>1388.8567</v>
      </c>
    </row>
    <row r="8841" spans="2:3" x14ac:dyDescent="0.25">
      <c r="B8841" t="s">
        <v>14712</v>
      </c>
      <c r="C8841" s="24">
        <v>1388.8385000000001</v>
      </c>
    </row>
    <row r="8842" spans="2:3" x14ac:dyDescent="0.25">
      <c r="B8842" t="s">
        <v>8775</v>
      </c>
      <c r="C8842" s="24">
        <v>1388.6776000000002</v>
      </c>
    </row>
    <row r="8843" spans="2:3" x14ac:dyDescent="0.25">
      <c r="B8843" t="s">
        <v>10578</v>
      </c>
      <c r="C8843" s="24">
        <v>1387.0237999999999</v>
      </c>
    </row>
    <row r="8844" spans="2:3" x14ac:dyDescent="0.25">
      <c r="B8844" t="s">
        <v>15312</v>
      </c>
      <c r="C8844" s="24">
        <v>1386.4301</v>
      </c>
    </row>
    <row r="8845" spans="2:3" x14ac:dyDescent="0.25">
      <c r="B8845" t="s">
        <v>10639</v>
      </c>
      <c r="C8845" s="24">
        <v>1386.4301</v>
      </c>
    </row>
    <row r="8846" spans="2:3" x14ac:dyDescent="0.25">
      <c r="B8846" t="s">
        <v>6236</v>
      </c>
      <c r="C8846" s="24">
        <v>1386.2868999999998</v>
      </c>
    </row>
    <row r="8847" spans="2:3" x14ac:dyDescent="0.25">
      <c r="B8847" t="s">
        <v>1244</v>
      </c>
      <c r="C8847" s="24">
        <v>1385.8224000000002</v>
      </c>
    </row>
    <row r="8848" spans="2:3" x14ac:dyDescent="0.25">
      <c r="B8848" t="s">
        <v>10722</v>
      </c>
      <c r="C8848" s="24">
        <v>1383.2457999999999</v>
      </c>
    </row>
    <row r="8849" spans="2:3" x14ac:dyDescent="0.25">
      <c r="B8849" t="s">
        <v>9070</v>
      </c>
      <c r="C8849" s="24">
        <v>1383.0929000000001</v>
      </c>
    </row>
    <row r="8850" spans="2:3" x14ac:dyDescent="0.25">
      <c r="B8850" t="s">
        <v>12428</v>
      </c>
      <c r="C8850" s="24">
        <v>1379.6954999999998</v>
      </c>
    </row>
    <row r="8851" spans="2:3" x14ac:dyDescent="0.25">
      <c r="B8851" t="s">
        <v>15836</v>
      </c>
      <c r="C8851" s="24">
        <v>1379.0976000000001</v>
      </c>
    </row>
    <row r="8852" spans="2:3" x14ac:dyDescent="0.25">
      <c r="B8852" t="s">
        <v>2083</v>
      </c>
      <c r="C8852" s="24">
        <v>1377.9484</v>
      </c>
    </row>
    <row r="8853" spans="2:3" x14ac:dyDescent="0.25">
      <c r="B8853" t="s">
        <v>18174</v>
      </c>
      <c r="C8853" s="24">
        <v>1377.9283999999998</v>
      </c>
    </row>
    <row r="8854" spans="2:3" x14ac:dyDescent="0.25">
      <c r="B8854" t="s">
        <v>8865</v>
      </c>
      <c r="C8854" s="24">
        <v>1377.6307000000002</v>
      </c>
    </row>
    <row r="8855" spans="2:3" x14ac:dyDescent="0.25">
      <c r="B8855" t="s">
        <v>12515</v>
      </c>
      <c r="C8855" s="24">
        <v>1377.3238999999999</v>
      </c>
    </row>
    <row r="8856" spans="2:3" x14ac:dyDescent="0.25">
      <c r="B8856" t="s">
        <v>16068</v>
      </c>
      <c r="C8856" s="24">
        <v>1376.9479999999999</v>
      </c>
    </row>
    <row r="8857" spans="2:3" x14ac:dyDescent="0.25">
      <c r="B8857" t="s">
        <v>810</v>
      </c>
      <c r="C8857" s="24">
        <v>1376.7862</v>
      </c>
    </row>
    <row r="8858" spans="2:3" x14ac:dyDescent="0.25">
      <c r="B8858" t="s">
        <v>13189</v>
      </c>
      <c r="C8858" s="24">
        <v>1375.9685999999999</v>
      </c>
    </row>
    <row r="8859" spans="2:3" x14ac:dyDescent="0.25">
      <c r="B8859" t="s">
        <v>13031</v>
      </c>
      <c r="C8859" s="24">
        <v>1375.7791999999999</v>
      </c>
    </row>
    <row r="8860" spans="2:3" x14ac:dyDescent="0.25">
      <c r="B8860" t="s">
        <v>2300</v>
      </c>
      <c r="C8860" s="24">
        <v>1374.6393</v>
      </c>
    </row>
    <row r="8861" spans="2:3" x14ac:dyDescent="0.25">
      <c r="B8861" t="s">
        <v>12930</v>
      </c>
      <c r="C8861" s="24">
        <v>1374.3828000000001</v>
      </c>
    </row>
    <row r="8862" spans="2:3" x14ac:dyDescent="0.25">
      <c r="B8862" t="s">
        <v>8467</v>
      </c>
      <c r="C8862" s="24">
        <v>1374.3828000000001</v>
      </c>
    </row>
    <row r="8863" spans="2:3" x14ac:dyDescent="0.25">
      <c r="B8863" t="s">
        <v>5029</v>
      </c>
      <c r="C8863" s="24">
        <v>1374.3828000000001</v>
      </c>
    </row>
    <row r="8864" spans="2:3" x14ac:dyDescent="0.25">
      <c r="B8864" t="s">
        <v>2034</v>
      </c>
      <c r="C8864" s="24">
        <v>1374.3828000000001</v>
      </c>
    </row>
    <row r="8865" spans="2:3" x14ac:dyDescent="0.25">
      <c r="B8865" t="s">
        <v>5463</v>
      </c>
      <c r="C8865" s="24">
        <v>1373.442</v>
      </c>
    </row>
    <row r="8866" spans="2:3" x14ac:dyDescent="0.25">
      <c r="B8866" t="s">
        <v>1604</v>
      </c>
      <c r="C8866" s="24">
        <v>1373.0902000000001</v>
      </c>
    </row>
    <row r="8867" spans="2:3" x14ac:dyDescent="0.25">
      <c r="B8867" t="s">
        <v>4802</v>
      </c>
      <c r="C8867" s="24">
        <v>1371.7007000000001</v>
      </c>
    </row>
    <row r="8868" spans="2:3" x14ac:dyDescent="0.25">
      <c r="B8868" t="s">
        <v>14029</v>
      </c>
      <c r="C8868" s="24">
        <v>1371.5092</v>
      </c>
    </row>
    <row r="8869" spans="2:3" x14ac:dyDescent="0.25">
      <c r="B8869" t="s">
        <v>1498</v>
      </c>
      <c r="C8869" s="24">
        <v>1370.8014000000001</v>
      </c>
    </row>
    <row r="8870" spans="2:3" x14ac:dyDescent="0.25">
      <c r="B8870" t="s">
        <v>17265</v>
      </c>
      <c r="C8870" s="24">
        <v>1369.4078</v>
      </c>
    </row>
    <row r="8871" spans="2:3" x14ac:dyDescent="0.25">
      <c r="B8871" t="s">
        <v>4520</v>
      </c>
      <c r="C8871" s="24">
        <v>1368.6608000000001</v>
      </c>
    </row>
    <row r="8872" spans="2:3" x14ac:dyDescent="0.25">
      <c r="B8872" t="s">
        <v>13296</v>
      </c>
      <c r="C8872" s="24">
        <v>1365.5854999999999</v>
      </c>
    </row>
    <row r="8873" spans="2:3" x14ac:dyDescent="0.25">
      <c r="B8873" t="s">
        <v>1032</v>
      </c>
      <c r="C8873" s="24">
        <v>1365.0222000000001</v>
      </c>
    </row>
    <row r="8874" spans="2:3" x14ac:dyDescent="0.25">
      <c r="B8874" t="s">
        <v>13782</v>
      </c>
      <c r="C8874" s="24">
        <v>1364.0273999999999</v>
      </c>
    </row>
    <row r="8875" spans="2:3" x14ac:dyDescent="0.25">
      <c r="B8875" t="s">
        <v>1113</v>
      </c>
      <c r="C8875" s="24">
        <v>1362.0497000000003</v>
      </c>
    </row>
    <row r="8876" spans="2:3" x14ac:dyDescent="0.25">
      <c r="B8876" t="s">
        <v>8126</v>
      </c>
      <c r="C8876" s="24">
        <v>1361.9034999999999</v>
      </c>
    </row>
    <row r="8877" spans="2:3" x14ac:dyDescent="0.25">
      <c r="B8877" t="s">
        <v>6520</v>
      </c>
      <c r="C8877" s="24">
        <v>1360.5713999999998</v>
      </c>
    </row>
    <row r="8878" spans="2:3" x14ac:dyDescent="0.25">
      <c r="B8878" t="s">
        <v>8193</v>
      </c>
      <c r="C8878" s="24">
        <v>1359.2826</v>
      </c>
    </row>
    <row r="8879" spans="2:3" x14ac:dyDescent="0.25">
      <c r="B8879" t="s">
        <v>5485</v>
      </c>
      <c r="C8879" s="24">
        <v>1358.3363999999999</v>
      </c>
    </row>
    <row r="8880" spans="2:3" x14ac:dyDescent="0.25">
      <c r="B8880" t="s">
        <v>17703</v>
      </c>
      <c r="C8880" s="24">
        <v>1356.0284999999997</v>
      </c>
    </row>
    <row r="8881" spans="2:3" x14ac:dyDescent="0.25">
      <c r="B8881" t="s">
        <v>10789</v>
      </c>
      <c r="C8881" s="24">
        <v>1355.6968000000002</v>
      </c>
    </row>
    <row r="8882" spans="2:3" x14ac:dyDescent="0.25">
      <c r="B8882" t="s">
        <v>13742</v>
      </c>
      <c r="C8882" s="24">
        <v>1354.4074000000001</v>
      </c>
    </row>
    <row r="8883" spans="2:3" x14ac:dyDescent="0.25">
      <c r="B8883" t="s">
        <v>6736</v>
      </c>
      <c r="C8883" s="24">
        <v>1352.7903000000001</v>
      </c>
    </row>
    <row r="8884" spans="2:3" x14ac:dyDescent="0.25">
      <c r="B8884" t="s">
        <v>12914</v>
      </c>
      <c r="C8884" s="24">
        <v>1352.2728</v>
      </c>
    </row>
    <row r="8885" spans="2:3" x14ac:dyDescent="0.25">
      <c r="B8885" t="s">
        <v>10890</v>
      </c>
      <c r="C8885" s="24">
        <v>1351.2379000000001</v>
      </c>
    </row>
    <row r="8886" spans="2:3" x14ac:dyDescent="0.25">
      <c r="B8886" t="s">
        <v>4437</v>
      </c>
      <c r="C8886" s="24">
        <v>1350.9090000000001</v>
      </c>
    </row>
    <row r="8887" spans="2:3" x14ac:dyDescent="0.25">
      <c r="B8887" t="s">
        <v>17119</v>
      </c>
      <c r="C8887" s="24">
        <v>1350.0286000000001</v>
      </c>
    </row>
    <row r="8888" spans="2:3" x14ac:dyDescent="0.25">
      <c r="B8888" t="s">
        <v>8265</v>
      </c>
      <c r="C8888" s="24">
        <v>1349.2313000000001</v>
      </c>
    </row>
    <row r="8889" spans="2:3" x14ac:dyDescent="0.25">
      <c r="B8889" t="s">
        <v>18648</v>
      </c>
      <c r="C8889" s="24">
        <v>1348.9463000000001</v>
      </c>
    </row>
    <row r="8890" spans="2:3" x14ac:dyDescent="0.25">
      <c r="B8890" t="s">
        <v>5033</v>
      </c>
      <c r="C8890" s="24">
        <v>1345.9042999999999</v>
      </c>
    </row>
    <row r="8891" spans="2:3" x14ac:dyDescent="0.25">
      <c r="B8891" t="s">
        <v>8327</v>
      </c>
      <c r="C8891" s="24">
        <v>1345.5055000000002</v>
      </c>
    </row>
    <row r="8892" spans="2:3" x14ac:dyDescent="0.25">
      <c r="B8892" t="s">
        <v>10716</v>
      </c>
      <c r="C8892" s="24">
        <v>1344.2932000000001</v>
      </c>
    </row>
    <row r="8893" spans="2:3" x14ac:dyDescent="0.25">
      <c r="B8893" t="s">
        <v>9096</v>
      </c>
      <c r="C8893" s="24">
        <v>1343.8893000000003</v>
      </c>
    </row>
    <row r="8894" spans="2:3" x14ac:dyDescent="0.25">
      <c r="B8894" t="s">
        <v>6740</v>
      </c>
      <c r="C8894" s="24">
        <v>1341.3784000000001</v>
      </c>
    </row>
    <row r="8895" spans="2:3" x14ac:dyDescent="0.25">
      <c r="B8895" t="s">
        <v>4396</v>
      </c>
      <c r="C8895" s="24">
        <v>1340.4713999999999</v>
      </c>
    </row>
    <row r="8896" spans="2:3" x14ac:dyDescent="0.25">
      <c r="B8896" t="s">
        <v>16082</v>
      </c>
      <c r="C8896" s="24">
        <v>1338.9695000000002</v>
      </c>
    </row>
    <row r="8897" spans="2:3" x14ac:dyDescent="0.25">
      <c r="B8897" t="s">
        <v>8859</v>
      </c>
      <c r="C8897" s="24">
        <v>1336.9233999999999</v>
      </c>
    </row>
    <row r="8898" spans="2:3" x14ac:dyDescent="0.25">
      <c r="B8898" t="s">
        <v>13052</v>
      </c>
      <c r="C8898" s="24">
        <v>1335.5687</v>
      </c>
    </row>
    <row r="8899" spans="2:3" x14ac:dyDescent="0.25">
      <c r="B8899" t="s">
        <v>16017</v>
      </c>
      <c r="C8899" s="24">
        <v>1335.4126000000001</v>
      </c>
    </row>
    <row r="8900" spans="2:3" x14ac:dyDescent="0.25">
      <c r="B8900" t="s">
        <v>886</v>
      </c>
      <c r="C8900" s="24">
        <v>1334.626</v>
      </c>
    </row>
    <row r="8901" spans="2:3" x14ac:dyDescent="0.25">
      <c r="B8901" t="s">
        <v>15453</v>
      </c>
      <c r="C8901" s="24">
        <v>1333.9899</v>
      </c>
    </row>
    <row r="8902" spans="2:3" x14ac:dyDescent="0.25">
      <c r="B8902" t="s">
        <v>17063</v>
      </c>
      <c r="C8902" s="24">
        <v>1333.9899</v>
      </c>
    </row>
    <row r="8903" spans="2:3" x14ac:dyDescent="0.25">
      <c r="B8903" t="s">
        <v>13418</v>
      </c>
      <c r="C8903" s="24">
        <v>1332.9404999999999</v>
      </c>
    </row>
    <row r="8904" spans="2:3" x14ac:dyDescent="0.25">
      <c r="B8904" t="s">
        <v>9801</v>
      </c>
      <c r="C8904" s="24">
        <v>1332.5058999999999</v>
      </c>
    </row>
    <row r="8905" spans="2:3" x14ac:dyDescent="0.25">
      <c r="B8905" t="s">
        <v>18763</v>
      </c>
      <c r="C8905" s="24">
        <v>1330.8335999999999</v>
      </c>
    </row>
    <row r="8906" spans="2:3" x14ac:dyDescent="0.25">
      <c r="B8906" t="s">
        <v>10006</v>
      </c>
      <c r="C8906" s="24">
        <v>1330.6957</v>
      </c>
    </row>
    <row r="8907" spans="2:3" x14ac:dyDescent="0.25">
      <c r="B8907" t="s">
        <v>14513</v>
      </c>
      <c r="C8907" s="24">
        <v>1330.1720999999998</v>
      </c>
    </row>
    <row r="8908" spans="2:3" x14ac:dyDescent="0.25">
      <c r="B8908" t="s">
        <v>9786</v>
      </c>
      <c r="C8908" s="24">
        <v>1329.8187</v>
      </c>
    </row>
    <row r="8909" spans="2:3" x14ac:dyDescent="0.25">
      <c r="B8909" t="s">
        <v>12373</v>
      </c>
      <c r="C8909" s="24">
        <v>1329.6702</v>
      </c>
    </row>
    <row r="8910" spans="2:3" x14ac:dyDescent="0.25">
      <c r="B8910" t="s">
        <v>3626</v>
      </c>
      <c r="C8910" s="24">
        <v>1329.2648999999999</v>
      </c>
    </row>
    <row r="8911" spans="2:3" x14ac:dyDescent="0.25">
      <c r="B8911" t="s">
        <v>18760</v>
      </c>
      <c r="C8911" s="24">
        <v>1328.9416000000001</v>
      </c>
    </row>
    <row r="8912" spans="2:3" x14ac:dyDescent="0.25">
      <c r="B8912" t="s">
        <v>9218</v>
      </c>
      <c r="C8912" s="24">
        <v>1327.5128999999999</v>
      </c>
    </row>
    <row r="8913" spans="2:3" x14ac:dyDescent="0.25">
      <c r="B8913" t="s">
        <v>14408</v>
      </c>
      <c r="C8913" s="24">
        <v>1327.0192</v>
      </c>
    </row>
    <row r="8914" spans="2:3" x14ac:dyDescent="0.25">
      <c r="B8914" t="s">
        <v>11850</v>
      </c>
      <c r="C8914" s="24">
        <v>1325.6128000000001</v>
      </c>
    </row>
    <row r="8915" spans="2:3" x14ac:dyDescent="0.25">
      <c r="B8915" t="s">
        <v>3097</v>
      </c>
      <c r="C8915" s="24">
        <v>1325.1253999999999</v>
      </c>
    </row>
    <row r="8916" spans="2:3" x14ac:dyDescent="0.25">
      <c r="B8916" t="s">
        <v>5264</v>
      </c>
      <c r="C8916" s="24">
        <v>1324.8471</v>
      </c>
    </row>
    <row r="8917" spans="2:3" x14ac:dyDescent="0.25">
      <c r="B8917" t="s">
        <v>6253</v>
      </c>
      <c r="C8917" s="24">
        <v>1323.8561</v>
      </c>
    </row>
    <row r="8918" spans="2:3" x14ac:dyDescent="0.25">
      <c r="B8918" t="s">
        <v>4760</v>
      </c>
      <c r="C8918" s="24">
        <v>1323.6039999999998</v>
      </c>
    </row>
    <row r="8919" spans="2:3" x14ac:dyDescent="0.25">
      <c r="B8919" t="s">
        <v>18782</v>
      </c>
      <c r="C8919" s="24">
        <v>1323.0728000000001</v>
      </c>
    </row>
    <row r="8920" spans="2:3" x14ac:dyDescent="0.25">
      <c r="B8920" t="s">
        <v>6543</v>
      </c>
      <c r="C8920" s="24">
        <v>1322.8788999999999</v>
      </c>
    </row>
    <row r="8921" spans="2:3" x14ac:dyDescent="0.25">
      <c r="B8921" t="s">
        <v>8245</v>
      </c>
      <c r="C8921" s="24">
        <v>1322.8687</v>
      </c>
    </row>
    <row r="8922" spans="2:3" x14ac:dyDescent="0.25">
      <c r="B8922" t="s">
        <v>1700</v>
      </c>
      <c r="C8922" s="24">
        <v>1321.97</v>
      </c>
    </row>
    <row r="8923" spans="2:3" x14ac:dyDescent="0.25">
      <c r="B8923" t="s">
        <v>10040</v>
      </c>
      <c r="C8923" s="24">
        <v>1321.41</v>
      </c>
    </row>
    <row r="8924" spans="2:3" x14ac:dyDescent="0.25">
      <c r="B8924" t="s">
        <v>7899</v>
      </c>
      <c r="C8924" s="24">
        <v>1320.7252999999998</v>
      </c>
    </row>
    <row r="8925" spans="2:3" x14ac:dyDescent="0.25">
      <c r="B8925" t="s">
        <v>6427</v>
      </c>
      <c r="C8925" s="24">
        <v>1320.4871000000001</v>
      </c>
    </row>
    <row r="8926" spans="2:3" x14ac:dyDescent="0.25">
      <c r="B8926" t="s">
        <v>9742</v>
      </c>
      <c r="C8926" s="24">
        <v>1318.8249000000001</v>
      </c>
    </row>
    <row r="8927" spans="2:3" x14ac:dyDescent="0.25">
      <c r="B8927" t="s">
        <v>10650</v>
      </c>
      <c r="C8927" s="24">
        <v>1317.9152000000001</v>
      </c>
    </row>
    <row r="8928" spans="2:3" x14ac:dyDescent="0.25">
      <c r="B8928" t="s">
        <v>9146</v>
      </c>
      <c r="C8928" s="24">
        <v>1316.2597999999998</v>
      </c>
    </row>
    <row r="8929" spans="2:3" x14ac:dyDescent="0.25">
      <c r="B8929" t="s">
        <v>9999</v>
      </c>
      <c r="C8929" s="24">
        <v>1315.8348000000001</v>
      </c>
    </row>
    <row r="8930" spans="2:3" x14ac:dyDescent="0.25">
      <c r="B8930" t="s">
        <v>18497</v>
      </c>
      <c r="C8930" s="24">
        <v>1314.9039</v>
      </c>
    </row>
    <row r="8931" spans="2:3" x14ac:dyDescent="0.25">
      <c r="B8931" t="s">
        <v>18824</v>
      </c>
      <c r="C8931" s="24">
        <v>1313.2300999999998</v>
      </c>
    </row>
    <row r="8932" spans="2:3" x14ac:dyDescent="0.25">
      <c r="B8932" t="s">
        <v>15160</v>
      </c>
      <c r="C8932" s="24">
        <v>1312.8082999999999</v>
      </c>
    </row>
    <row r="8933" spans="2:3" x14ac:dyDescent="0.25">
      <c r="B8933" t="s">
        <v>5798</v>
      </c>
      <c r="C8933" s="24">
        <v>1312.7558000000001</v>
      </c>
    </row>
    <row r="8934" spans="2:3" x14ac:dyDescent="0.25">
      <c r="B8934" t="s">
        <v>9360</v>
      </c>
      <c r="C8934" s="24">
        <v>1311.4662000000001</v>
      </c>
    </row>
    <row r="8935" spans="2:3" x14ac:dyDescent="0.25">
      <c r="B8935" t="s">
        <v>4513</v>
      </c>
      <c r="C8935" s="24">
        <v>1309.98</v>
      </c>
    </row>
    <row r="8936" spans="2:3" x14ac:dyDescent="0.25">
      <c r="B8936" t="s">
        <v>8881</v>
      </c>
      <c r="C8936" s="24">
        <v>1309.8454000000002</v>
      </c>
    </row>
    <row r="8937" spans="2:3" x14ac:dyDescent="0.25">
      <c r="B8937" t="s">
        <v>3948</v>
      </c>
      <c r="C8937" s="24">
        <v>1308.9503</v>
      </c>
    </row>
    <row r="8938" spans="2:3" x14ac:dyDescent="0.25">
      <c r="B8938" t="s">
        <v>4501</v>
      </c>
      <c r="C8938" s="24">
        <v>1308.5029999999999</v>
      </c>
    </row>
    <row r="8939" spans="2:3" x14ac:dyDescent="0.25">
      <c r="B8939" t="s">
        <v>11283</v>
      </c>
      <c r="C8939" s="24">
        <v>1307.3608999999999</v>
      </c>
    </row>
    <row r="8940" spans="2:3" x14ac:dyDescent="0.25">
      <c r="B8940" t="s">
        <v>8407</v>
      </c>
      <c r="C8940" s="24">
        <v>1306.5706</v>
      </c>
    </row>
    <row r="8941" spans="2:3" x14ac:dyDescent="0.25">
      <c r="B8941" t="s">
        <v>8424</v>
      </c>
      <c r="C8941" s="24">
        <v>1302.9850999999999</v>
      </c>
    </row>
    <row r="8942" spans="2:3" x14ac:dyDescent="0.25">
      <c r="B8942" t="s">
        <v>3228</v>
      </c>
      <c r="C8942" s="24">
        <v>1302.7145</v>
      </c>
    </row>
    <row r="8943" spans="2:3" x14ac:dyDescent="0.25">
      <c r="B8943" t="s">
        <v>9312</v>
      </c>
      <c r="C8943" s="24">
        <v>1302.6711</v>
      </c>
    </row>
    <row r="8944" spans="2:3" x14ac:dyDescent="0.25">
      <c r="B8944" t="s">
        <v>10771</v>
      </c>
      <c r="C8944" s="24">
        <v>1302.0896</v>
      </c>
    </row>
    <row r="8945" spans="2:3" x14ac:dyDescent="0.25">
      <c r="B8945" t="s">
        <v>15796</v>
      </c>
      <c r="C8945" s="24">
        <v>1300.7640000000001</v>
      </c>
    </row>
    <row r="8946" spans="2:3" x14ac:dyDescent="0.25">
      <c r="B8946" t="s">
        <v>8222</v>
      </c>
      <c r="C8946" s="24">
        <v>1300.4817</v>
      </c>
    </row>
    <row r="8947" spans="2:3" x14ac:dyDescent="0.25">
      <c r="B8947" t="s">
        <v>12565</v>
      </c>
      <c r="C8947" s="24">
        <v>1300.4386000000002</v>
      </c>
    </row>
    <row r="8948" spans="2:3" x14ac:dyDescent="0.25">
      <c r="B8948" t="s">
        <v>9111</v>
      </c>
      <c r="C8948" s="24">
        <v>1299.6759999999999</v>
      </c>
    </row>
    <row r="8949" spans="2:3" x14ac:dyDescent="0.25">
      <c r="B8949" t="s">
        <v>16028</v>
      </c>
      <c r="C8949" s="24">
        <v>1297.7397000000001</v>
      </c>
    </row>
    <row r="8950" spans="2:3" x14ac:dyDescent="0.25">
      <c r="B8950" t="s">
        <v>3853</v>
      </c>
      <c r="C8950" s="24">
        <v>1297.4635000000001</v>
      </c>
    </row>
    <row r="8951" spans="2:3" x14ac:dyDescent="0.25">
      <c r="B8951" t="s">
        <v>8575</v>
      </c>
      <c r="C8951" s="24">
        <v>1297.2954</v>
      </c>
    </row>
    <row r="8952" spans="2:3" x14ac:dyDescent="0.25">
      <c r="B8952" t="s">
        <v>14043</v>
      </c>
      <c r="C8952" s="24">
        <v>1296.9455999999998</v>
      </c>
    </row>
    <row r="8953" spans="2:3" x14ac:dyDescent="0.25">
      <c r="B8953" t="s">
        <v>12105</v>
      </c>
      <c r="C8953" s="24">
        <v>1295.1093000000001</v>
      </c>
    </row>
    <row r="8954" spans="2:3" x14ac:dyDescent="0.25">
      <c r="B8954" t="s">
        <v>3266</v>
      </c>
      <c r="C8954" s="24">
        <v>1293.2845000000002</v>
      </c>
    </row>
    <row r="8955" spans="2:3" x14ac:dyDescent="0.25">
      <c r="B8955" t="s">
        <v>16405</v>
      </c>
      <c r="C8955" s="24">
        <v>1293.1773999999998</v>
      </c>
    </row>
    <row r="8956" spans="2:3" x14ac:dyDescent="0.25">
      <c r="B8956" t="s">
        <v>12180</v>
      </c>
      <c r="C8956" s="24">
        <v>1293.1270000000002</v>
      </c>
    </row>
    <row r="8957" spans="2:3" x14ac:dyDescent="0.25">
      <c r="B8957" t="s">
        <v>17212</v>
      </c>
      <c r="C8957" s="24">
        <v>1292.1313</v>
      </c>
    </row>
    <row r="8958" spans="2:3" x14ac:dyDescent="0.25">
      <c r="B8958" t="s">
        <v>1665</v>
      </c>
      <c r="C8958" s="24">
        <v>1292.1313</v>
      </c>
    </row>
    <row r="8959" spans="2:3" x14ac:dyDescent="0.25">
      <c r="B8959" t="s">
        <v>16633</v>
      </c>
      <c r="C8959" s="24">
        <v>1291.914</v>
      </c>
    </row>
    <row r="8960" spans="2:3" x14ac:dyDescent="0.25">
      <c r="B8960" t="s">
        <v>1585</v>
      </c>
      <c r="C8960" s="24">
        <v>1289.4949999999999</v>
      </c>
    </row>
    <row r="8961" spans="2:3" x14ac:dyDescent="0.25">
      <c r="B8961" t="s">
        <v>5192</v>
      </c>
      <c r="C8961" s="24">
        <v>1288.5319</v>
      </c>
    </row>
    <row r="8962" spans="2:3" x14ac:dyDescent="0.25">
      <c r="B8962" t="s">
        <v>1684</v>
      </c>
      <c r="C8962" s="24">
        <v>1288.4576</v>
      </c>
    </row>
    <row r="8963" spans="2:3" x14ac:dyDescent="0.25">
      <c r="B8963" t="s">
        <v>16433</v>
      </c>
      <c r="C8963" s="24">
        <v>1286.8040000000001</v>
      </c>
    </row>
    <row r="8964" spans="2:3" x14ac:dyDescent="0.25">
      <c r="B8964" t="s">
        <v>16540</v>
      </c>
      <c r="C8964" s="24">
        <v>1286.3868000000002</v>
      </c>
    </row>
    <row r="8965" spans="2:3" x14ac:dyDescent="0.25">
      <c r="B8965" t="s">
        <v>12953</v>
      </c>
      <c r="C8965" s="24">
        <v>1286.155</v>
      </c>
    </row>
    <row r="8966" spans="2:3" x14ac:dyDescent="0.25">
      <c r="B8966" t="s">
        <v>3682</v>
      </c>
      <c r="C8966" s="24">
        <v>1285.7237999999998</v>
      </c>
    </row>
    <row r="8967" spans="2:3" x14ac:dyDescent="0.25">
      <c r="B8967" t="s">
        <v>18701</v>
      </c>
      <c r="C8967" s="24">
        <v>1285.615</v>
      </c>
    </row>
    <row r="8968" spans="2:3" x14ac:dyDescent="0.25">
      <c r="B8968" t="s">
        <v>6511</v>
      </c>
      <c r="C8968" s="24">
        <v>1283.8605</v>
      </c>
    </row>
    <row r="8969" spans="2:3" x14ac:dyDescent="0.25">
      <c r="B8969" t="s">
        <v>8671</v>
      </c>
      <c r="C8969" s="24">
        <v>1283.1299000000001</v>
      </c>
    </row>
    <row r="8970" spans="2:3" x14ac:dyDescent="0.25">
      <c r="B8970" t="s">
        <v>15114</v>
      </c>
      <c r="C8970" s="24">
        <v>1282.9673</v>
      </c>
    </row>
    <row r="8971" spans="2:3" x14ac:dyDescent="0.25">
      <c r="B8971" t="s">
        <v>13084</v>
      </c>
      <c r="C8971" s="24">
        <v>1282.5836999999999</v>
      </c>
    </row>
    <row r="8972" spans="2:3" x14ac:dyDescent="0.25">
      <c r="B8972" t="s">
        <v>15645</v>
      </c>
      <c r="C8972" s="24">
        <v>1281.7039</v>
      </c>
    </row>
    <row r="8973" spans="2:3" x14ac:dyDescent="0.25">
      <c r="B8973" t="s">
        <v>10948</v>
      </c>
      <c r="C8973" s="24">
        <v>1278.6121000000001</v>
      </c>
    </row>
    <row r="8974" spans="2:3" x14ac:dyDescent="0.25">
      <c r="B8974" t="s">
        <v>11464</v>
      </c>
      <c r="C8974" s="24">
        <v>1278.2808999999997</v>
      </c>
    </row>
    <row r="8975" spans="2:3" x14ac:dyDescent="0.25">
      <c r="B8975" t="s">
        <v>11889</v>
      </c>
      <c r="C8975" s="24">
        <v>1278.213</v>
      </c>
    </row>
    <row r="8976" spans="2:3" x14ac:dyDescent="0.25">
      <c r="B8976" t="s">
        <v>18681</v>
      </c>
      <c r="C8976" s="24">
        <v>1278.1544999999999</v>
      </c>
    </row>
    <row r="8977" spans="2:3" x14ac:dyDescent="0.25">
      <c r="B8977" t="s">
        <v>16599</v>
      </c>
      <c r="C8977" s="24">
        <v>1276.9607000000001</v>
      </c>
    </row>
    <row r="8978" spans="2:3" x14ac:dyDescent="0.25">
      <c r="B8978" t="s">
        <v>2193</v>
      </c>
      <c r="C8978" s="24">
        <v>1276.5700999999999</v>
      </c>
    </row>
    <row r="8979" spans="2:3" x14ac:dyDescent="0.25">
      <c r="B8979" t="s">
        <v>18216</v>
      </c>
      <c r="C8979" s="24">
        <v>1276.2463</v>
      </c>
    </row>
    <row r="8980" spans="2:3" x14ac:dyDescent="0.25">
      <c r="B8980" t="s">
        <v>9487</v>
      </c>
      <c r="C8980" s="24">
        <v>1275.7014999999999</v>
      </c>
    </row>
    <row r="8981" spans="2:3" x14ac:dyDescent="0.25">
      <c r="B8981" t="s">
        <v>14969</v>
      </c>
      <c r="C8981" s="24">
        <v>1274.7594000000001</v>
      </c>
    </row>
    <row r="8982" spans="2:3" x14ac:dyDescent="0.25">
      <c r="B8982" t="s">
        <v>8698</v>
      </c>
      <c r="C8982" s="24">
        <v>1274.6727000000003</v>
      </c>
    </row>
    <row r="8983" spans="2:3" x14ac:dyDescent="0.25">
      <c r="B8983" t="s">
        <v>4694</v>
      </c>
      <c r="C8983" s="24">
        <v>1274.4950000000001</v>
      </c>
    </row>
    <row r="8984" spans="2:3" x14ac:dyDescent="0.25">
      <c r="B8984" t="s">
        <v>6430</v>
      </c>
      <c r="C8984" s="24">
        <v>1273.1163000000001</v>
      </c>
    </row>
    <row r="8985" spans="2:3" x14ac:dyDescent="0.25">
      <c r="B8985" t="s">
        <v>4046</v>
      </c>
      <c r="C8985" s="24">
        <v>1272.9458</v>
      </c>
    </row>
    <row r="8986" spans="2:3" x14ac:dyDescent="0.25">
      <c r="B8986" t="s">
        <v>13812</v>
      </c>
      <c r="C8986" s="24">
        <v>1271.7196000000001</v>
      </c>
    </row>
    <row r="8987" spans="2:3" x14ac:dyDescent="0.25">
      <c r="B8987" t="s">
        <v>10550</v>
      </c>
      <c r="C8987" s="24">
        <v>1266.4501</v>
      </c>
    </row>
    <row r="8988" spans="2:3" x14ac:dyDescent="0.25">
      <c r="B8988" t="s">
        <v>14291</v>
      </c>
      <c r="C8988" s="24">
        <v>1264.5022000000001</v>
      </c>
    </row>
    <row r="8989" spans="2:3" x14ac:dyDescent="0.25">
      <c r="B8989" t="s">
        <v>15510</v>
      </c>
      <c r="C8989" s="24">
        <v>1264.0286000000001</v>
      </c>
    </row>
    <row r="8990" spans="2:3" x14ac:dyDescent="0.25">
      <c r="B8990" t="s">
        <v>4656</v>
      </c>
      <c r="C8990" s="24">
        <v>1262.4579000000001</v>
      </c>
    </row>
    <row r="8991" spans="2:3" x14ac:dyDescent="0.25">
      <c r="B8991" t="s">
        <v>763</v>
      </c>
      <c r="C8991" s="24">
        <v>1261.7724000000001</v>
      </c>
    </row>
    <row r="8992" spans="2:3" x14ac:dyDescent="0.25">
      <c r="B8992" t="s">
        <v>4281</v>
      </c>
      <c r="C8992" s="24">
        <v>1261.5959</v>
      </c>
    </row>
    <row r="8993" spans="2:3" x14ac:dyDescent="0.25">
      <c r="B8993" t="s">
        <v>11500</v>
      </c>
      <c r="C8993" s="24">
        <v>1261.5933000000002</v>
      </c>
    </row>
    <row r="8994" spans="2:3" x14ac:dyDescent="0.25">
      <c r="B8994" t="s">
        <v>5244</v>
      </c>
      <c r="C8994" s="24">
        <v>1260.7467999999999</v>
      </c>
    </row>
    <row r="8995" spans="2:3" x14ac:dyDescent="0.25">
      <c r="B8995" t="s">
        <v>6399</v>
      </c>
      <c r="C8995" s="24">
        <v>1260.3254000000002</v>
      </c>
    </row>
    <row r="8996" spans="2:3" x14ac:dyDescent="0.25">
      <c r="B8996" t="s">
        <v>7588</v>
      </c>
      <c r="C8996" s="24">
        <v>1260.0295000000003</v>
      </c>
    </row>
    <row r="8997" spans="2:3" x14ac:dyDescent="0.25">
      <c r="B8997" t="s">
        <v>6240</v>
      </c>
      <c r="C8997" s="24">
        <v>1258.7518</v>
      </c>
    </row>
    <row r="8998" spans="2:3" x14ac:dyDescent="0.25">
      <c r="B8998" t="s">
        <v>4683</v>
      </c>
      <c r="C8998" s="24">
        <v>1258.5519000000002</v>
      </c>
    </row>
    <row r="8999" spans="2:3" x14ac:dyDescent="0.25">
      <c r="B8999" t="s">
        <v>7483</v>
      </c>
      <c r="C8999" s="24">
        <v>1258.0563999999999</v>
      </c>
    </row>
    <row r="9000" spans="2:3" x14ac:dyDescent="0.25">
      <c r="B9000" t="s">
        <v>15276</v>
      </c>
      <c r="C9000" s="24">
        <v>1256.7798</v>
      </c>
    </row>
    <row r="9001" spans="2:3" x14ac:dyDescent="0.25">
      <c r="B9001" t="s">
        <v>1023</v>
      </c>
      <c r="C9001" s="24">
        <v>1256.7237</v>
      </c>
    </row>
    <row r="9002" spans="2:3" x14ac:dyDescent="0.25">
      <c r="B9002" t="s">
        <v>3935</v>
      </c>
      <c r="C9002" s="24">
        <v>1256.2811999999999</v>
      </c>
    </row>
    <row r="9003" spans="2:3" x14ac:dyDescent="0.25">
      <c r="B9003" t="s">
        <v>8089</v>
      </c>
      <c r="C9003" s="24">
        <v>1255.0593000000001</v>
      </c>
    </row>
    <row r="9004" spans="2:3" x14ac:dyDescent="0.25">
      <c r="B9004" t="s">
        <v>846</v>
      </c>
      <c r="C9004" s="24">
        <v>1254.2377000000001</v>
      </c>
    </row>
    <row r="9005" spans="2:3" x14ac:dyDescent="0.25">
      <c r="B9005" t="s">
        <v>4415</v>
      </c>
      <c r="C9005" s="24">
        <v>1253.8275999999998</v>
      </c>
    </row>
    <row r="9006" spans="2:3" x14ac:dyDescent="0.25">
      <c r="B9006" t="s">
        <v>3919</v>
      </c>
      <c r="C9006" s="24">
        <v>1252.8918000000001</v>
      </c>
    </row>
    <row r="9007" spans="2:3" x14ac:dyDescent="0.25">
      <c r="B9007" t="s">
        <v>16269</v>
      </c>
      <c r="C9007" s="24">
        <v>1249.0552</v>
      </c>
    </row>
    <row r="9008" spans="2:3" x14ac:dyDescent="0.25">
      <c r="B9008" t="s">
        <v>17009</v>
      </c>
      <c r="C9008" s="24">
        <v>1248.6369</v>
      </c>
    </row>
    <row r="9009" spans="2:3" x14ac:dyDescent="0.25">
      <c r="B9009" t="s">
        <v>17132</v>
      </c>
      <c r="C9009" s="24">
        <v>1248.4576999999999</v>
      </c>
    </row>
    <row r="9010" spans="2:3" x14ac:dyDescent="0.25">
      <c r="B9010" t="s">
        <v>13928</v>
      </c>
      <c r="C9010" s="24">
        <v>1247.3207</v>
      </c>
    </row>
    <row r="9011" spans="2:3" x14ac:dyDescent="0.25">
      <c r="B9011" t="s">
        <v>4408</v>
      </c>
      <c r="C9011" s="24">
        <v>1245.9157</v>
      </c>
    </row>
    <row r="9012" spans="2:3" x14ac:dyDescent="0.25">
      <c r="B9012" t="s">
        <v>9048</v>
      </c>
      <c r="C9012" s="24">
        <v>1245.2284999999999</v>
      </c>
    </row>
    <row r="9013" spans="2:3" x14ac:dyDescent="0.25">
      <c r="B9013" t="s">
        <v>3903</v>
      </c>
      <c r="C9013" s="24">
        <v>1241.2824000000001</v>
      </c>
    </row>
    <row r="9014" spans="2:3" x14ac:dyDescent="0.25">
      <c r="B9014" t="s">
        <v>11181</v>
      </c>
      <c r="C9014" s="24">
        <v>1241.1873000000001</v>
      </c>
    </row>
    <row r="9015" spans="2:3" x14ac:dyDescent="0.25">
      <c r="B9015" t="s">
        <v>2400</v>
      </c>
      <c r="C9015" s="24">
        <v>1237.2197000000001</v>
      </c>
    </row>
    <row r="9016" spans="2:3" x14ac:dyDescent="0.25">
      <c r="B9016" t="s">
        <v>5191</v>
      </c>
      <c r="C9016" s="24">
        <v>1236.96</v>
      </c>
    </row>
    <row r="9017" spans="2:3" x14ac:dyDescent="0.25">
      <c r="B9017" t="s">
        <v>10712</v>
      </c>
      <c r="C9017" s="24">
        <v>1235.3313000000001</v>
      </c>
    </row>
    <row r="9018" spans="2:3" x14ac:dyDescent="0.25">
      <c r="B9018" t="s">
        <v>7087</v>
      </c>
      <c r="C9018" s="24">
        <v>1233.6493</v>
      </c>
    </row>
    <row r="9019" spans="2:3" x14ac:dyDescent="0.25">
      <c r="B9019" t="s">
        <v>13694</v>
      </c>
      <c r="C9019" s="24">
        <v>1233.3734000000002</v>
      </c>
    </row>
    <row r="9020" spans="2:3" x14ac:dyDescent="0.25">
      <c r="B9020" t="s">
        <v>8292</v>
      </c>
      <c r="C9020" s="24">
        <v>1232.9953999999998</v>
      </c>
    </row>
    <row r="9021" spans="2:3" x14ac:dyDescent="0.25">
      <c r="B9021" t="s">
        <v>6733</v>
      </c>
      <c r="C9021" s="24">
        <v>1230.9906999999998</v>
      </c>
    </row>
    <row r="9022" spans="2:3" x14ac:dyDescent="0.25">
      <c r="B9022" t="s">
        <v>1849</v>
      </c>
      <c r="C9022" s="24">
        <v>1226.1806999999999</v>
      </c>
    </row>
    <row r="9023" spans="2:3" x14ac:dyDescent="0.25">
      <c r="B9023" t="s">
        <v>13008</v>
      </c>
      <c r="C9023" s="24">
        <v>1222.2306000000001</v>
      </c>
    </row>
    <row r="9024" spans="2:3" x14ac:dyDescent="0.25">
      <c r="B9024" t="s">
        <v>4846</v>
      </c>
      <c r="C9024" s="24">
        <v>1222.2306000000001</v>
      </c>
    </row>
    <row r="9025" spans="2:3" x14ac:dyDescent="0.25">
      <c r="B9025" t="s">
        <v>3405</v>
      </c>
      <c r="C9025" s="24">
        <v>1221.8498</v>
      </c>
    </row>
    <row r="9026" spans="2:3" x14ac:dyDescent="0.25">
      <c r="B9026" t="s">
        <v>15185</v>
      </c>
      <c r="C9026" s="24">
        <v>1220.4100999999998</v>
      </c>
    </row>
    <row r="9027" spans="2:3" x14ac:dyDescent="0.25">
      <c r="B9027" t="s">
        <v>18182</v>
      </c>
      <c r="C9027" s="24">
        <v>1219.2917</v>
      </c>
    </row>
    <row r="9028" spans="2:3" x14ac:dyDescent="0.25">
      <c r="B9028" t="s">
        <v>6480</v>
      </c>
      <c r="C9028" s="24">
        <v>1218.3459</v>
      </c>
    </row>
    <row r="9029" spans="2:3" x14ac:dyDescent="0.25">
      <c r="B9029" t="s">
        <v>18276</v>
      </c>
      <c r="C9029" s="24">
        <v>1218.0511000000001</v>
      </c>
    </row>
    <row r="9030" spans="2:3" x14ac:dyDescent="0.25">
      <c r="B9030" t="s">
        <v>16665</v>
      </c>
      <c r="C9030" s="24">
        <v>1217.4376999999999</v>
      </c>
    </row>
    <row r="9031" spans="2:3" x14ac:dyDescent="0.25">
      <c r="B9031" t="s">
        <v>10924</v>
      </c>
      <c r="C9031" s="24">
        <v>1216.9861000000001</v>
      </c>
    </row>
    <row r="9032" spans="2:3" x14ac:dyDescent="0.25">
      <c r="B9032" t="s">
        <v>8898</v>
      </c>
      <c r="C9032" s="24">
        <v>1216.5712999999998</v>
      </c>
    </row>
    <row r="9033" spans="2:3" x14ac:dyDescent="0.25">
      <c r="B9033" t="s">
        <v>7732</v>
      </c>
      <c r="C9033" s="24">
        <v>1216.4898999999998</v>
      </c>
    </row>
    <row r="9034" spans="2:3" x14ac:dyDescent="0.25">
      <c r="B9034" t="s">
        <v>16688</v>
      </c>
      <c r="C9034" s="24">
        <v>1216.0968</v>
      </c>
    </row>
    <row r="9035" spans="2:3" x14ac:dyDescent="0.25">
      <c r="B9035" t="s">
        <v>16994</v>
      </c>
      <c r="C9035" s="24">
        <v>1214.7248999999999</v>
      </c>
    </row>
    <row r="9036" spans="2:3" x14ac:dyDescent="0.25">
      <c r="B9036" t="s">
        <v>5944</v>
      </c>
      <c r="C9036" s="24">
        <v>1214.3896</v>
      </c>
    </row>
    <row r="9037" spans="2:3" x14ac:dyDescent="0.25">
      <c r="B9037" t="s">
        <v>16970</v>
      </c>
      <c r="C9037" s="24">
        <v>1213.3690999999999</v>
      </c>
    </row>
    <row r="9038" spans="2:3" x14ac:dyDescent="0.25">
      <c r="B9038" t="s">
        <v>10694</v>
      </c>
      <c r="C9038" s="24">
        <v>1212.5877</v>
      </c>
    </row>
    <row r="9039" spans="2:3" x14ac:dyDescent="0.25">
      <c r="B9039" t="s">
        <v>16354</v>
      </c>
      <c r="C9039" s="24">
        <v>1209.8467000000001</v>
      </c>
    </row>
    <row r="9040" spans="2:3" x14ac:dyDescent="0.25">
      <c r="B9040" t="s">
        <v>17893</v>
      </c>
      <c r="C9040" s="24">
        <v>1209.3045999999999</v>
      </c>
    </row>
    <row r="9041" spans="2:3" x14ac:dyDescent="0.25">
      <c r="B9041" t="s">
        <v>1141</v>
      </c>
      <c r="C9041" s="24">
        <v>1209.1297</v>
      </c>
    </row>
    <row r="9042" spans="2:3" x14ac:dyDescent="0.25">
      <c r="B9042" t="s">
        <v>15062</v>
      </c>
      <c r="C9042" s="24">
        <v>1209.0543</v>
      </c>
    </row>
    <row r="9043" spans="2:3" x14ac:dyDescent="0.25">
      <c r="B9043" t="s">
        <v>4033</v>
      </c>
      <c r="C9043" s="24">
        <v>1208.3782999999999</v>
      </c>
    </row>
    <row r="9044" spans="2:3" x14ac:dyDescent="0.25">
      <c r="B9044" t="s">
        <v>1541</v>
      </c>
      <c r="C9044" s="24">
        <v>1208.1674999999998</v>
      </c>
    </row>
    <row r="9045" spans="2:3" x14ac:dyDescent="0.25">
      <c r="B9045" t="s">
        <v>6888</v>
      </c>
      <c r="C9045" s="24">
        <v>1207.2116000000001</v>
      </c>
    </row>
    <row r="9046" spans="2:3" x14ac:dyDescent="0.25">
      <c r="B9046" t="s">
        <v>684</v>
      </c>
      <c r="C9046" s="24">
        <v>1206.6104</v>
      </c>
    </row>
    <row r="9047" spans="2:3" x14ac:dyDescent="0.25">
      <c r="B9047" t="s">
        <v>1812</v>
      </c>
      <c r="C9047" s="24">
        <v>1203.6769000000002</v>
      </c>
    </row>
    <row r="9048" spans="2:3" x14ac:dyDescent="0.25">
      <c r="B9048" t="s">
        <v>17722</v>
      </c>
      <c r="C9048" s="24">
        <v>1202.5237</v>
      </c>
    </row>
    <row r="9049" spans="2:3" x14ac:dyDescent="0.25">
      <c r="B9049" t="s">
        <v>11696</v>
      </c>
      <c r="C9049" s="24">
        <v>1200.739</v>
      </c>
    </row>
    <row r="9050" spans="2:3" x14ac:dyDescent="0.25">
      <c r="B9050" t="s">
        <v>14837</v>
      </c>
      <c r="C9050" s="24">
        <v>1199.8642999999997</v>
      </c>
    </row>
    <row r="9051" spans="2:3" x14ac:dyDescent="0.25">
      <c r="B9051" t="s">
        <v>1631</v>
      </c>
      <c r="C9051" s="24">
        <v>1199.8595</v>
      </c>
    </row>
    <row r="9052" spans="2:3" x14ac:dyDescent="0.25">
      <c r="B9052" t="s">
        <v>14153</v>
      </c>
      <c r="C9052" s="24">
        <v>1199.5339000000001</v>
      </c>
    </row>
    <row r="9053" spans="2:3" x14ac:dyDescent="0.25">
      <c r="B9053" t="s">
        <v>14407</v>
      </c>
      <c r="C9053" s="24">
        <v>1199.2927</v>
      </c>
    </row>
    <row r="9054" spans="2:3" x14ac:dyDescent="0.25">
      <c r="B9054" t="s">
        <v>12588</v>
      </c>
      <c r="C9054" s="24">
        <v>1198.8179</v>
      </c>
    </row>
    <row r="9055" spans="2:3" x14ac:dyDescent="0.25">
      <c r="B9055" t="s">
        <v>12900</v>
      </c>
      <c r="C9055" s="24">
        <v>1198.1154999999999</v>
      </c>
    </row>
    <row r="9056" spans="2:3" x14ac:dyDescent="0.25">
      <c r="B9056" t="s">
        <v>17678</v>
      </c>
      <c r="C9056" s="24">
        <v>1193.8303000000001</v>
      </c>
    </row>
    <row r="9057" spans="2:3" x14ac:dyDescent="0.25">
      <c r="B9057" t="s">
        <v>2384</v>
      </c>
      <c r="C9057" s="24">
        <v>1193.1748</v>
      </c>
    </row>
    <row r="9058" spans="2:3" x14ac:dyDescent="0.25">
      <c r="B9058" t="s">
        <v>13976</v>
      </c>
      <c r="C9058" s="24">
        <v>1192.06</v>
      </c>
    </row>
    <row r="9059" spans="2:3" x14ac:dyDescent="0.25">
      <c r="B9059" t="s">
        <v>15798</v>
      </c>
      <c r="C9059" s="24">
        <v>1190.4485999999999</v>
      </c>
    </row>
    <row r="9060" spans="2:3" x14ac:dyDescent="0.25">
      <c r="B9060" t="s">
        <v>4568</v>
      </c>
      <c r="C9060" s="24">
        <v>1190.4485999999999</v>
      </c>
    </row>
    <row r="9061" spans="2:3" x14ac:dyDescent="0.25">
      <c r="B9061" t="s">
        <v>6470</v>
      </c>
      <c r="C9061" s="24">
        <v>1189.5617999999999</v>
      </c>
    </row>
    <row r="9062" spans="2:3" x14ac:dyDescent="0.25">
      <c r="B9062" t="s">
        <v>3386</v>
      </c>
      <c r="C9062" s="24">
        <v>1189.1023000000002</v>
      </c>
    </row>
    <row r="9063" spans="2:3" x14ac:dyDescent="0.25">
      <c r="B9063" t="s">
        <v>17716</v>
      </c>
      <c r="C9063" s="24">
        <v>1187.3834000000002</v>
      </c>
    </row>
    <row r="9064" spans="2:3" x14ac:dyDescent="0.25">
      <c r="B9064" t="s">
        <v>8389</v>
      </c>
      <c r="C9064" s="24">
        <v>1187.2647000000002</v>
      </c>
    </row>
    <row r="9065" spans="2:3" x14ac:dyDescent="0.25">
      <c r="B9065" t="s">
        <v>16717</v>
      </c>
      <c r="C9065" s="24">
        <v>1186.9922999999999</v>
      </c>
    </row>
    <row r="9066" spans="2:3" x14ac:dyDescent="0.25">
      <c r="B9066" t="s">
        <v>5716</v>
      </c>
      <c r="C9066" s="24">
        <v>1186.0432000000001</v>
      </c>
    </row>
    <row r="9067" spans="2:3" x14ac:dyDescent="0.25">
      <c r="B9067" t="s">
        <v>17414</v>
      </c>
      <c r="C9067" s="24">
        <v>1185.7233000000003</v>
      </c>
    </row>
    <row r="9068" spans="2:3" x14ac:dyDescent="0.25">
      <c r="B9068" t="s">
        <v>12472</v>
      </c>
      <c r="C9068" s="24">
        <v>1185.1335999999999</v>
      </c>
    </row>
    <row r="9069" spans="2:3" x14ac:dyDescent="0.25">
      <c r="B9069" t="s">
        <v>6857</v>
      </c>
      <c r="C9069" s="24">
        <v>1185.0611999999999</v>
      </c>
    </row>
    <row r="9070" spans="2:3" x14ac:dyDescent="0.25">
      <c r="B9070" t="s">
        <v>16249</v>
      </c>
      <c r="C9070" s="24">
        <v>1184.5137</v>
      </c>
    </row>
    <row r="9071" spans="2:3" x14ac:dyDescent="0.25">
      <c r="B9071" t="s">
        <v>16273</v>
      </c>
      <c r="C9071" s="24">
        <v>1184.2938000000001</v>
      </c>
    </row>
    <row r="9072" spans="2:3" x14ac:dyDescent="0.25">
      <c r="B9072" t="s">
        <v>3922</v>
      </c>
      <c r="C9072" s="24">
        <v>1184.1526000000001</v>
      </c>
    </row>
    <row r="9073" spans="2:3" x14ac:dyDescent="0.25">
      <c r="B9073" t="s">
        <v>11297</v>
      </c>
      <c r="C9073" s="24">
        <v>1183.4925000000001</v>
      </c>
    </row>
    <row r="9074" spans="2:3" x14ac:dyDescent="0.25">
      <c r="B9074" t="s">
        <v>8659</v>
      </c>
      <c r="C9074" s="24">
        <v>1183.3022999999998</v>
      </c>
    </row>
    <row r="9075" spans="2:3" x14ac:dyDescent="0.25">
      <c r="B9075" t="s">
        <v>617</v>
      </c>
      <c r="C9075" s="24">
        <v>1182.8879999999999</v>
      </c>
    </row>
    <row r="9076" spans="2:3" x14ac:dyDescent="0.25">
      <c r="B9076" t="s">
        <v>18936</v>
      </c>
      <c r="C9076" s="24">
        <v>1181.6897999999997</v>
      </c>
    </row>
    <row r="9077" spans="2:3" x14ac:dyDescent="0.25">
      <c r="B9077" t="s">
        <v>13134</v>
      </c>
      <c r="C9077" s="24">
        <v>1179.9785000000002</v>
      </c>
    </row>
    <row r="9078" spans="2:3" x14ac:dyDescent="0.25">
      <c r="B9078" t="s">
        <v>17416</v>
      </c>
      <c r="C9078" s="24">
        <v>1178.0424</v>
      </c>
    </row>
    <row r="9079" spans="2:3" x14ac:dyDescent="0.25">
      <c r="B9079" t="s">
        <v>16512</v>
      </c>
      <c r="C9079" s="24">
        <v>1178.0424</v>
      </c>
    </row>
    <row r="9080" spans="2:3" x14ac:dyDescent="0.25">
      <c r="B9080" t="s">
        <v>17423</v>
      </c>
      <c r="C9080" s="24">
        <v>1178.0424</v>
      </c>
    </row>
    <row r="9081" spans="2:3" x14ac:dyDescent="0.25">
      <c r="B9081" t="s">
        <v>11196</v>
      </c>
      <c r="C9081" s="24">
        <v>1178.0424</v>
      </c>
    </row>
    <row r="9082" spans="2:3" x14ac:dyDescent="0.25">
      <c r="B9082" t="s">
        <v>13136</v>
      </c>
      <c r="C9082" s="24">
        <v>1178.0424</v>
      </c>
    </row>
    <row r="9083" spans="2:3" x14ac:dyDescent="0.25">
      <c r="B9083" t="s">
        <v>13485</v>
      </c>
      <c r="C9083" s="24">
        <v>1178.0424</v>
      </c>
    </row>
    <row r="9084" spans="2:3" x14ac:dyDescent="0.25">
      <c r="B9084" t="s">
        <v>12657</v>
      </c>
      <c r="C9084" s="24">
        <v>1178.0424</v>
      </c>
    </row>
    <row r="9085" spans="2:3" x14ac:dyDescent="0.25">
      <c r="B9085" t="s">
        <v>7817</v>
      </c>
      <c r="C9085" s="24">
        <v>1178.0424</v>
      </c>
    </row>
    <row r="9086" spans="2:3" x14ac:dyDescent="0.25">
      <c r="B9086" t="s">
        <v>9599</v>
      </c>
      <c r="C9086" s="24">
        <v>1178.0424</v>
      </c>
    </row>
    <row r="9087" spans="2:3" x14ac:dyDescent="0.25">
      <c r="B9087" t="s">
        <v>1234</v>
      </c>
      <c r="C9087" s="24">
        <v>1178.0424</v>
      </c>
    </row>
    <row r="9088" spans="2:3" x14ac:dyDescent="0.25">
      <c r="B9088" t="s">
        <v>2515</v>
      </c>
      <c r="C9088" s="24">
        <v>1178.0424</v>
      </c>
    </row>
    <row r="9089" spans="2:3" x14ac:dyDescent="0.25">
      <c r="B9089" t="s">
        <v>3220</v>
      </c>
      <c r="C9089" s="24">
        <v>1178.0424</v>
      </c>
    </row>
    <row r="9090" spans="2:3" x14ac:dyDescent="0.25">
      <c r="B9090" t="s">
        <v>13848</v>
      </c>
      <c r="C9090" s="24">
        <v>1176.7413999999999</v>
      </c>
    </row>
    <row r="9091" spans="2:3" x14ac:dyDescent="0.25">
      <c r="B9091" t="s">
        <v>11814</v>
      </c>
      <c r="C9091" s="24">
        <v>1176.0621000000001</v>
      </c>
    </row>
    <row r="9092" spans="2:3" x14ac:dyDescent="0.25">
      <c r="B9092" t="s">
        <v>15005</v>
      </c>
      <c r="C9092" s="24">
        <v>1173.6111000000003</v>
      </c>
    </row>
    <row r="9093" spans="2:3" x14ac:dyDescent="0.25">
      <c r="B9093" t="s">
        <v>18167</v>
      </c>
      <c r="C9093" s="24">
        <v>1173.2345999999998</v>
      </c>
    </row>
    <row r="9094" spans="2:3" x14ac:dyDescent="0.25">
      <c r="B9094" t="s">
        <v>2845</v>
      </c>
      <c r="C9094" s="24">
        <v>1173.0543</v>
      </c>
    </row>
    <row r="9095" spans="2:3" x14ac:dyDescent="0.25">
      <c r="B9095" t="s">
        <v>10519</v>
      </c>
      <c r="C9095" s="24">
        <v>1172.3405</v>
      </c>
    </row>
    <row r="9096" spans="2:3" x14ac:dyDescent="0.25">
      <c r="B9096" t="s">
        <v>6618</v>
      </c>
      <c r="C9096" s="24">
        <v>1172.2270999999998</v>
      </c>
    </row>
    <row r="9097" spans="2:3" x14ac:dyDescent="0.25">
      <c r="B9097" t="s">
        <v>17408</v>
      </c>
      <c r="C9097" s="24">
        <v>1170.8365000000001</v>
      </c>
    </row>
    <row r="9098" spans="2:3" x14ac:dyDescent="0.25">
      <c r="B9098" t="s">
        <v>10754</v>
      </c>
      <c r="C9098" s="24">
        <v>1169.2944</v>
      </c>
    </row>
    <row r="9099" spans="2:3" x14ac:dyDescent="0.25">
      <c r="B9099" t="s">
        <v>14988</v>
      </c>
      <c r="C9099" s="24">
        <v>1167.5572999999999</v>
      </c>
    </row>
    <row r="9100" spans="2:3" x14ac:dyDescent="0.25">
      <c r="B9100" t="s">
        <v>18906</v>
      </c>
      <c r="C9100" s="24">
        <v>1167.4281999999998</v>
      </c>
    </row>
    <row r="9101" spans="2:3" x14ac:dyDescent="0.25">
      <c r="B9101" t="s">
        <v>4632</v>
      </c>
      <c r="C9101" s="24">
        <v>1167.4281999999998</v>
      </c>
    </row>
    <row r="9102" spans="2:3" x14ac:dyDescent="0.25">
      <c r="B9102" t="s">
        <v>2563</v>
      </c>
      <c r="C9102" s="24">
        <v>1167.2758000000001</v>
      </c>
    </row>
    <row r="9103" spans="2:3" x14ac:dyDescent="0.25">
      <c r="B9103" t="s">
        <v>17103</v>
      </c>
      <c r="C9103" s="24">
        <v>1167.1599000000001</v>
      </c>
    </row>
    <row r="9104" spans="2:3" x14ac:dyDescent="0.25">
      <c r="B9104" t="s">
        <v>3245</v>
      </c>
      <c r="C9104" s="24">
        <v>1165.7517</v>
      </c>
    </row>
    <row r="9105" spans="2:3" x14ac:dyDescent="0.25">
      <c r="B9105" t="s">
        <v>16301</v>
      </c>
      <c r="C9105" s="24">
        <v>1165.2795999999998</v>
      </c>
    </row>
    <row r="9106" spans="2:3" x14ac:dyDescent="0.25">
      <c r="B9106" t="s">
        <v>13207</v>
      </c>
      <c r="C9106" s="24">
        <v>1164.5201</v>
      </c>
    </row>
    <row r="9107" spans="2:3" x14ac:dyDescent="0.25">
      <c r="B9107" t="s">
        <v>3452</v>
      </c>
      <c r="C9107" s="24">
        <v>1164.2621000000001</v>
      </c>
    </row>
    <row r="9108" spans="2:3" x14ac:dyDescent="0.25">
      <c r="B9108" t="s">
        <v>780</v>
      </c>
      <c r="C9108" s="24">
        <v>1164.0038999999997</v>
      </c>
    </row>
    <row r="9109" spans="2:3" x14ac:dyDescent="0.25">
      <c r="B9109" t="s">
        <v>16774</v>
      </c>
      <c r="C9109" s="24">
        <v>1162.8404</v>
      </c>
    </row>
    <row r="9110" spans="2:3" x14ac:dyDescent="0.25">
      <c r="B9110" t="s">
        <v>4609</v>
      </c>
      <c r="C9110" s="24">
        <v>1162.3717000000001</v>
      </c>
    </row>
    <row r="9111" spans="2:3" x14ac:dyDescent="0.25">
      <c r="B9111" t="s">
        <v>18601</v>
      </c>
      <c r="C9111" s="24">
        <v>1161.4976999999999</v>
      </c>
    </row>
    <row r="9112" spans="2:3" x14ac:dyDescent="0.25">
      <c r="B9112" t="s">
        <v>15407</v>
      </c>
      <c r="C9112" s="24">
        <v>1161.1014</v>
      </c>
    </row>
    <row r="9113" spans="2:3" x14ac:dyDescent="0.25">
      <c r="B9113" t="s">
        <v>5177</v>
      </c>
      <c r="C9113" s="24">
        <v>1160.8053</v>
      </c>
    </row>
    <row r="9114" spans="2:3" x14ac:dyDescent="0.25">
      <c r="B9114" t="s">
        <v>14902</v>
      </c>
      <c r="C9114" s="24">
        <v>1158.7107000000001</v>
      </c>
    </row>
    <row r="9115" spans="2:3" x14ac:dyDescent="0.25">
      <c r="B9115" t="s">
        <v>927</v>
      </c>
      <c r="C9115" s="24">
        <v>1158.2681</v>
      </c>
    </row>
    <row r="9116" spans="2:3" x14ac:dyDescent="0.25">
      <c r="B9116" t="s">
        <v>3247</v>
      </c>
      <c r="C9116" s="24">
        <v>1157.779</v>
      </c>
    </row>
    <row r="9117" spans="2:3" x14ac:dyDescent="0.25">
      <c r="B9117" t="s">
        <v>13069</v>
      </c>
      <c r="C9117" s="24">
        <v>1154.9308999999998</v>
      </c>
    </row>
    <row r="9118" spans="2:3" x14ac:dyDescent="0.25">
      <c r="B9118" t="s">
        <v>9757</v>
      </c>
      <c r="C9118" s="24">
        <v>1154.8381999999999</v>
      </c>
    </row>
    <row r="9119" spans="2:3" x14ac:dyDescent="0.25">
      <c r="B9119" t="s">
        <v>12971</v>
      </c>
      <c r="C9119" s="24">
        <v>1153.9988000000001</v>
      </c>
    </row>
    <row r="9120" spans="2:3" x14ac:dyDescent="0.25">
      <c r="B9120" t="s">
        <v>1376</v>
      </c>
      <c r="C9120" s="24">
        <v>1153.9557</v>
      </c>
    </row>
    <row r="9121" spans="2:3" x14ac:dyDescent="0.25">
      <c r="B9121" t="s">
        <v>4197</v>
      </c>
      <c r="C9121" s="24">
        <v>1153.7009</v>
      </c>
    </row>
    <row r="9122" spans="2:3" x14ac:dyDescent="0.25">
      <c r="B9122" t="s">
        <v>7855</v>
      </c>
      <c r="C9122" s="24">
        <v>1151.5313000000001</v>
      </c>
    </row>
    <row r="9123" spans="2:3" x14ac:dyDescent="0.25">
      <c r="B9123" t="s">
        <v>6076</v>
      </c>
      <c r="C9123" s="24">
        <v>1150.7776000000001</v>
      </c>
    </row>
    <row r="9124" spans="2:3" x14ac:dyDescent="0.25">
      <c r="B9124" t="s">
        <v>12693</v>
      </c>
      <c r="C9124" s="24">
        <v>1150.4882</v>
      </c>
    </row>
    <row r="9125" spans="2:3" x14ac:dyDescent="0.25">
      <c r="B9125" t="s">
        <v>1871</v>
      </c>
      <c r="C9125" s="24">
        <v>1149.8512000000001</v>
      </c>
    </row>
    <row r="9126" spans="2:3" x14ac:dyDescent="0.25">
      <c r="B9126" t="s">
        <v>7877</v>
      </c>
      <c r="C9126" s="24">
        <v>1149.7228</v>
      </c>
    </row>
    <row r="9127" spans="2:3" x14ac:dyDescent="0.25">
      <c r="B9127" t="s">
        <v>14586</v>
      </c>
      <c r="C9127" s="24">
        <v>1149.5923</v>
      </c>
    </row>
    <row r="9128" spans="2:3" x14ac:dyDescent="0.25">
      <c r="B9128" t="s">
        <v>6859</v>
      </c>
      <c r="C9128" s="24">
        <v>1149.2124000000001</v>
      </c>
    </row>
    <row r="9129" spans="2:3" x14ac:dyDescent="0.25">
      <c r="B9129" t="s">
        <v>2197</v>
      </c>
      <c r="C9129" s="24">
        <v>1149.0072</v>
      </c>
    </row>
    <row r="9130" spans="2:3" x14ac:dyDescent="0.25">
      <c r="B9130" t="s">
        <v>18693</v>
      </c>
      <c r="C9130" s="24">
        <v>1147.2298999999998</v>
      </c>
    </row>
    <row r="9131" spans="2:3" x14ac:dyDescent="0.25">
      <c r="B9131" t="s">
        <v>8973</v>
      </c>
      <c r="C9131" s="24">
        <v>1146.8769</v>
      </c>
    </row>
    <row r="9132" spans="2:3" x14ac:dyDescent="0.25">
      <c r="B9132" t="s">
        <v>1365</v>
      </c>
      <c r="C9132" s="24">
        <v>1146.4238</v>
      </c>
    </row>
    <row r="9133" spans="2:3" x14ac:dyDescent="0.25">
      <c r="B9133" t="s">
        <v>13448</v>
      </c>
      <c r="C9133" s="24">
        <v>1146.0004999999999</v>
      </c>
    </row>
    <row r="9134" spans="2:3" x14ac:dyDescent="0.25">
      <c r="B9134" t="s">
        <v>13736</v>
      </c>
      <c r="C9134" s="24">
        <v>1145.915</v>
      </c>
    </row>
    <row r="9135" spans="2:3" x14ac:dyDescent="0.25">
      <c r="B9135" t="s">
        <v>8264</v>
      </c>
      <c r="C9135" s="24">
        <v>1145.5352</v>
      </c>
    </row>
    <row r="9136" spans="2:3" x14ac:dyDescent="0.25">
      <c r="B9136" t="s">
        <v>7620</v>
      </c>
      <c r="C9136" s="24">
        <v>1145.5245</v>
      </c>
    </row>
    <row r="9137" spans="2:3" x14ac:dyDescent="0.25">
      <c r="B9137" t="s">
        <v>10297</v>
      </c>
      <c r="C9137" s="24">
        <v>1144.6678999999999</v>
      </c>
    </row>
    <row r="9138" spans="2:3" x14ac:dyDescent="0.25">
      <c r="B9138" t="s">
        <v>8629</v>
      </c>
      <c r="C9138" s="24">
        <v>1144.4213</v>
      </c>
    </row>
    <row r="9139" spans="2:3" x14ac:dyDescent="0.25">
      <c r="B9139" t="s">
        <v>10158</v>
      </c>
      <c r="C9139" s="24">
        <v>1143.8076000000001</v>
      </c>
    </row>
    <row r="9140" spans="2:3" x14ac:dyDescent="0.25">
      <c r="B9140" t="s">
        <v>4342</v>
      </c>
      <c r="C9140" s="24">
        <v>1143.3759</v>
      </c>
    </row>
    <row r="9141" spans="2:3" x14ac:dyDescent="0.25">
      <c r="B9141" t="s">
        <v>9721</v>
      </c>
      <c r="C9141" s="24">
        <v>1142.5064</v>
      </c>
    </row>
    <row r="9142" spans="2:3" x14ac:dyDescent="0.25">
      <c r="B9142" t="s">
        <v>16534</v>
      </c>
      <c r="C9142" s="24">
        <v>1142.1161</v>
      </c>
    </row>
    <row r="9143" spans="2:3" x14ac:dyDescent="0.25">
      <c r="B9143" t="s">
        <v>8586</v>
      </c>
      <c r="C9143" s="24">
        <v>1141.9853000000001</v>
      </c>
    </row>
    <row r="9144" spans="2:3" x14ac:dyDescent="0.25">
      <c r="B9144" t="s">
        <v>13017</v>
      </c>
      <c r="C9144" s="24">
        <v>1139.2308</v>
      </c>
    </row>
    <row r="9145" spans="2:3" x14ac:dyDescent="0.25">
      <c r="B9145" t="s">
        <v>697</v>
      </c>
      <c r="C9145" s="24">
        <v>1138.8562999999999</v>
      </c>
    </row>
    <row r="9146" spans="2:3" x14ac:dyDescent="0.25">
      <c r="B9146" t="s">
        <v>14935</v>
      </c>
      <c r="C9146" s="24">
        <v>1138.7936000000002</v>
      </c>
    </row>
    <row r="9147" spans="2:3" x14ac:dyDescent="0.25">
      <c r="B9147" t="s">
        <v>17975</v>
      </c>
      <c r="C9147" s="24">
        <v>1138.7900999999999</v>
      </c>
    </row>
    <row r="9148" spans="2:3" x14ac:dyDescent="0.25">
      <c r="B9148" t="s">
        <v>1030</v>
      </c>
      <c r="C9148" s="24">
        <v>1138.4465000000002</v>
      </c>
    </row>
    <row r="9149" spans="2:3" x14ac:dyDescent="0.25">
      <c r="B9149" t="s">
        <v>8115</v>
      </c>
      <c r="C9149" s="24">
        <v>1138.4354000000001</v>
      </c>
    </row>
    <row r="9150" spans="2:3" x14ac:dyDescent="0.25">
      <c r="B9150" t="s">
        <v>2465</v>
      </c>
      <c r="C9150" s="24">
        <v>1138.0600999999999</v>
      </c>
    </row>
    <row r="9151" spans="2:3" x14ac:dyDescent="0.25">
      <c r="B9151" t="s">
        <v>8305</v>
      </c>
      <c r="C9151" s="24">
        <v>1137.9294</v>
      </c>
    </row>
    <row r="9152" spans="2:3" x14ac:dyDescent="0.25">
      <c r="B9152" t="s">
        <v>5351</v>
      </c>
      <c r="C9152" s="24">
        <v>1137.3349000000001</v>
      </c>
    </row>
    <row r="9153" spans="2:3" x14ac:dyDescent="0.25">
      <c r="B9153" t="s">
        <v>13673</v>
      </c>
      <c r="C9153" s="24">
        <v>1137.2286999999999</v>
      </c>
    </row>
    <row r="9154" spans="2:3" x14ac:dyDescent="0.25">
      <c r="B9154" t="s">
        <v>10324</v>
      </c>
      <c r="C9154" s="24">
        <v>1132.2939999999999</v>
      </c>
    </row>
    <row r="9155" spans="2:3" x14ac:dyDescent="0.25">
      <c r="B9155" t="s">
        <v>15311</v>
      </c>
      <c r="C9155" s="24">
        <v>1130.1548</v>
      </c>
    </row>
    <row r="9156" spans="2:3" x14ac:dyDescent="0.25">
      <c r="B9156" t="s">
        <v>9456</v>
      </c>
      <c r="C9156" s="24">
        <v>1130.0767999999998</v>
      </c>
    </row>
    <row r="9157" spans="2:3" x14ac:dyDescent="0.25">
      <c r="B9157" t="s">
        <v>17759</v>
      </c>
      <c r="C9157" s="24">
        <v>1128.8959</v>
      </c>
    </row>
    <row r="9158" spans="2:3" x14ac:dyDescent="0.25">
      <c r="B9158" t="s">
        <v>12391</v>
      </c>
      <c r="C9158" s="24">
        <v>1127.7372</v>
      </c>
    </row>
    <row r="9159" spans="2:3" x14ac:dyDescent="0.25">
      <c r="B9159" t="s">
        <v>2868</v>
      </c>
      <c r="C9159" s="24">
        <v>1127.4637</v>
      </c>
    </row>
    <row r="9160" spans="2:3" x14ac:dyDescent="0.25">
      <c r="B9160" t="s">
        <v>15778</v>
      </c>
      <c r="C9160" s="24">
        <v>1126.6768000000002</v>
      </c>
    </row>
    <row r="9161" spans="2:3" x14ac:dyDescent="0.25">
      <c r="B9161" t="s">
        <v>1462</v>
      </c>
      <c r="C9161" s="24">
        <v>1125.1621</v>
      </c>
    </row>
    <row r="9162" spans="2:3" x14ac:dyDescent="0.25">
      <c r="B9162" t="s">
        <v>4647</v>
      </c>
      <c r="C9162" s="24">
        <v>1125.1015</v>
      </c>
    </row>
    <row r="9163" spans="2:3" x14ac:dyDescent="0.25">
      <c r="B9163" t="s">
        <v>7704</v>
      </c>
      <c r="C9163" s="24">
        <v>1125.0965999999999</v>
      </c>
    </row>
    <row r="9164" spans="2:3" x14ac:dyDescent="0.25">
      <c r="B9164" t="s">
        <v>4629</v>
      </c>
      <c r="C9164" s="24">
        <v>1124.953</v>
      </c>
    </row>
    <row r="9165" spans="2:3" x14ac:dyDescent="0.25">
      <c r="B9165" t="s">
        <v>5797</v>
      </c>
      <c r="C9165" s="24">
        <v>1124.6279999999999</v>
      </c>
    </row>
    <row r="9166" spans="2:3" x14ac:dyDescent="0.25">
      <c r="B9166" t="s">
        <v>11007</v>
      </c>
      <c r="C9166" s="24">
        <v>1124.0940000000001</v>
      </c>
    </row>
    <row r="9167" spans="2:3" x14ac:dyDescent="0.25">
      <c r="B9167" t="s">
        <v>16422</v>
      </c>
      <c r="C9167" s="24">
        <v>1123.4684</v>
      </c>
    </row>
    <row r="9168" spans="2:3" x14ac:dyDescent="0.25">
      <c r="B9168" t="s">
        <v>16989</v>
      </c>
      <c r="C9168" s="24">
        <v>1123.0872999999999</v>
      </c>
    </row>
    <row r="9169" spans="2:3" x14ac:dyDescent="0.25">
      <c r="B9169" t="s">
        <v>797</v>
      </c>
      <c r="C9169" s="24">
        <v>1122.1956999999998</v>
      </c>
    </row>
    <row r="9170" spans="2:3" x14ac:dyDescent="0.25">
      <c r="B9170" t="s">
        <v>944</v>
      </c>
      <c r="C9170" s="24">
        <v>1122.0320999999999</v>
      </c>
    </row>
    <row r="9171" spans="2:3" x14ac:dyDescent="0.25">
      <c r="B9171" t="s">
        <v>14050</v>
      </c>
      <c r="C9171" s="24">
        <v>1122.0076999999999</v>
      </c>
    </row>
    <row r="9172" spans="2:3" x14ac:dyDescent="0.25">
      <c r="B9172" t="s">
        <v>14910</v>
      </c>
      <c r="C9172" s="24">
        <v>1120.1858999999999</v>
      </c>
    </row>
    <row r="9173" spans="2:3" x14ac:dyDescent="0.25">
      <c r="B9173" t="s">
        <v>6126</v>
      </c>
      <c r="C9173" s="24">
        <v>1119.3679</v>
      </c>
    </row>
    <row r="9174" spans="2:3" x14ac:dyDescent="0.25">
      <c r="B9174" t="s">
        <v>17960</v>
      </c>
      <c r="C9174" s="24">
        <v>1118.9119999999998</v>
      </c>
    </row>
    <row r="9175" spans="2:3" x14ac:dyDescent="0.25">
      <c r="B9175" t="s">
        <v>4971</v>
      </c>
      <c r="C9175" s="24">
        <v>1118.1210000000001</v>
      </c>
    </row>
    <row r="9176" spans="2:3" x14ac:dyDescent="0.25">
      <c r="B9176" t="s">
        <v>18613</v>
      </c>
      <c r="C9176" s="24">
        <v>1117.7148999999999</v>
      </c>
    </row>
    <row r="9177" spans="2:3" x14ac:dyDescent="0.25">
      <c r="B9177" t="s">
        <v>3358</v>
      </c>
      <c r="C9177" s="24">
        <v>1117.6925000000001</v>
      </c>
    </row>
    <row r="9178" spans="2:3" x14ac:dyDescent="0.25">
      <c r="B9178" t="s">
        <v>14750</v>
      </c>
      <c r="C9178" s="24">
        <v>1116.6184000000001</v>
      </c>
    </row>
    <row r="9179" spans="2:3" x14ac:dyDescent="0.25">
      <c r="B9179" t="s">
        <v>12602</v>
      </c>
      <c r="C9179" s="24">
        <v>1115.9366999999997</v>
      </c>
    </row>
    <row r="9180" spans="2:3" x14ac:dyDescent="0.25">
      <c r="B9180" t="s">
        <v>5031</v>
      </c>
      <c r="C9180" s="24">
        <v>1115.9123</v>
      </c>
    </row>
    <row r="9181" spans="2:3" x14ac:dyDescent="0.25">
      <c r="B9181" t="s">
        <v>17061</v>
      </c>
      <c r="C9181" s="24">
        <v>1115.7184999999999</v>
      </c>
    </row>
    <row r="9182" spans="2:3" x14ac:dyDescent="0.25">
      <c r="B9182" t="s">
        <v>15614</v>
      </c>
      <c r="C9182" s="24">
        <v>1115.1266000000001</v>
      </c>
    </row>
    <row r="9183" spans="2:3" x14ac:dyDescent="0.25">
      <c r="B9183" t="s">
        <v>5006</v>
      </c>
      <c r="C9183" s="24">
        <v>1114.2023999999999</v>
      </c>
    </row>
    <row r="9184" spans="2:3" x14ac:dyDescent="0.25">
      <c r="B9184" t="s">
        <v>10350</v>
      </c>
      <c r="C9184" s="24">
        <v>1113.7895000000001</v>
      </c>
    </row>
    <row r="9185" spans="2:3" x14ac:dyDescent="0.25">
      <c r="B9185" t="s">
        <v>4076</v>
      </c>
      <c r="C9185" s="24">
        <v>1112.6771000000001</v>
      </c>
    </row>
    <row r="9186" spans="2:3" x14ac:dyDescent="0.25">
      <c r="B9186" t="s">
        <v>2018</v>
      </c>
      <c r="C9186" s="24">
        <v>1112.2103</v>
      </c>
    </row>
    <row r="9187" spans="2:3" x14ac:dyDescent="0.25">
      <c r="B9187" t="s">
        <v>16634</v>
      </c>
      <c r="C9187" s="24">
        <v>1112.0833000000002</v>
      </c>
    </row>
    <row r="9188" spans="2:3" x14ac:dyDescent="0.25">
      <c r="B9188" t="s">
        <v>2380</v>
      </c>
      <c r="C9188" s="24">
        <v>1111.7134999999998</v>
      </c>
    </row>
    <row r="9189" spans="2:3" x14ac:dyDescent="0.25">
      <c r="B9189" t="s">
        <v>8721</v>
      </c>
      <c r="C9189" s="24">
        <v>1111.5070000000001</v>
      </c>
    </row>
    <row r="9190" spans="2:3" x14ac:dyDescent="0.25">
      <c r="B9190" t="s">
        <v>6179</v>
      </c>
      <c r="C9190" s="24">
        <v>1111.4476999999999</v>
      </c>
    </row>
    <row r="9191" spans="2:3" x14ac:dyDescent="0.25">
      <c r="B9191" t="s">
        <v>4851</v>
      </c>
      <c r="C9191" s="24">
        <v>1108.7198000000001</v>
      </c>
    </row>
    <row r="9192" spans="2:3" x14ac:dyDescent="0.25">
      <c r="B9192" t="s">
        <v>18879</v>
      </c>
      <c r="C9192" s="24">
        <v>1108.0526999999997</v>
      </c>
    </row>
    <row r="9193" spans="2:3" x14ac:dyDescent="0.25">
      <c r="B9193" t="s">
        <v>10195</v>
      </c>
      <c r="C9193" s="24">
        <v>1107.1126999999999</v>
      </c>
    </row>
    <row r="9194" spans="2:3" x14ac:dyDescent="0.25">
      <c r="B9194" t="s">
        <v>18168</v>
      </c>
      <c r="C9194" s="24">
        <v>1106.7557000000002</v>
      </c>
    </row>
    <row r="9195" spans="2:3" x14ac:dyDescent="0.25">
      <c r="B9195" t="s">
        <v>5233</v>
      </c>
      <c r="C9195" s="24">
        <v>1105.3031000000001</v>
      </c>
    </row>
    <row r="9196" spans="2:3" x14ac:dyDescent="0.25">
      <c r="B9196" t="s">
        <v>4132</v>
      </c>
      <c r="C9196" s="24">
        <v>1105.2565000000002</v>
      </c>
    </row>
    <row r="9197" spans="2:3" x14ac:dyDescent="0.25">
      <c r="B9197" t="s">
        <v>11010</v>
      </c>
      <c r="C9197" s="24">
        <v>1104.9061999999999</v>
      </c>
    </row>
    <row r="9198" spans="2:3" x14ac:dyDescent="0.25">
      <c r="B9198" t="s">
        <v>17088</v>
      </c>
      <c r="C9198" s="24">
        <v>1104.2618</v>
      </c>
    </row>
    <row r="9199" spans="2:3" x14ac:dyDescent="0.25">
      <c r="B9199" t="s">
        <v>10808</v>
      </c>
      <c r="C9199" s="24">
        <v>1102.6200000000001</v>
      </c>
    </row>
    <row r="9200" spans="2:3" x14ac:dyDescent="0.25">
      <c r="B9200" t="s">
        <v>17458</v>
      </c>
      <c r="C9200" s="24">
        <v>1102.5886</v>
      </c>
    </row>
    <row r="9201" spans="2:3" x14ac:dyDescent="0.25">
      <c r="B9201" t="s">
        <v>1821</v>
      </c>
      <c r="C9201" s="24">
        <v>1102.5651</v>
      </c>
    </row>
    <row r="9202" spans="2:3" x14ac:dyDescent="0.25">
      <c r="B9202" t="s">
        <v>1930</v>
      </c>
      <c r="C9202" s="24">
        <v>1101.6592000000001</v>
      </c>
    </row>
    <row r="9203" spans="2:3" x14ac:dyDescent="0.25">
      <c r="B9203" t="s">
        <v>12144</v>
      </c>
      <c r="C9203" s="24">
        <v>1101.3045999999997</v>
      </c>
    </row>
    <row r="9204" spans="2:3" x14ac:dyDescent="0.25">
      <c r="B9204" t="s">
        <v>1552</v>
      </c>
      <c r="C9204" s="24">
        <v>1101.2622999999999</v>
      </c>
    </row>
    <row r="9205" spans="2:3" x14ac:dyDescent="0.25">
      <c r="B9205" t="s">
        <v>16436</v>
      </c>
      <c r="C9205" s="24">
        <v>1100.9578000000001</v>
      </c>
    </row>
    <row r="9206" spans="2:3" x14ac:dyDescent="0.25">
      <c r="B9206" t="s">
        <v>17836</v>
      </c>
      <c r="C9206" s="24">
        <v>1100.0873999999999</v>
      </c>
    </row>
    <row r="9207" spans="2:3" x14ac:dyDescent="0.25">
      <c r="B9207" t="s">
        <v>14401</v>
      </c>
      <c r="C9207" s="24">
        <v>1099.3341</v>
      </c>
    </row>
    <row r="9208" spans="2:3" x14ac:dyDescent="0.25">
      <c r="B9208" t="s">
        <v>17150</v>
      </c>
      <c r="C9208" s="24">
        <v>1098.7701</v>
      </c>
    </row>
    <row r="9209" spans="2:3" x14ac:dyDescent="0.25">
      <c r="B9209" t="s">
        <v>9670</v>
      </c>
      <c r="C9209" s="24">
        <v>1098.1778999999999</v>
      </c>
    </row>
    <row r="9210" spans="2:3" x14ac:dyDescent="0.25">
      <c r="B9210" t="s">
        <v>12917</v>
      </c>
      <c r="C9210" s="24">
        <v>1098.0746999999999</v>
      </c>
    </row>
    <row r="9211" spans="2:3" x14ac:dyDescent="0.25">
      <c r="B9211" t="s">
        <v>13958</v>
      </c>
      <c r="C9211" s="24">
        <v>1097.5167000000001</v>
      </c>
    </row>
    <row r="9212" spans="2:3" x14ac:dyDescent="0.25">
      <c r="B9212" t="s">
        <v>16824</v>
      </c>
      <c r="C9212" s="24">
        <v>1096.2293000000002</v>
      </c>
    </row>
    <row r="9213" spans="2:3" x14ac:dyDescent="0.25">
      <c r="B9213" t="s">
        <v>15012</v>
      </c>
      <c r="C9213" s="24">
        <v>1093.0821999999998</v>
      </c>
    </row>
    <row r="9214" spans="2:3" x14ac:dyDescent="0.25">
      <c r="B9214" t="s">
        <v>3811</v>
      </c>
      <c r="C9214" s="24">
        <v>1092.3465000000001</v>
      </c>
    </row>
    <row r="9215" spans="2:3" x14ac:dyDescent="0.25">
      <c r="B9215" t="s">
        <v>17462</v>
      </c>
      <c r="C9215" s="24">
        <v>1091.9756</v>
      </c>
    </row>
    <row r="9216" spans="2:3" x14ac:dyDescent="0.25">
      <c r="B9216" t="s">
        <v>16609</v>
      </c>
      <c r="C9216" s="24">
        <v>1091.9572000000001</v>
      </c>
    </row>
    <row r="9217" spans="2:3" x14ac:dyDescent="0.25">
      <c r="B9217" t="s">
        <v>11268</v>
      </c>
      <c r="C9217" s="24">
        <v>1091.8554000000001</v>
      </c>
    </row>
    <row r="9218" spans="2:3" x14ac:dyDescent="0.25">
      <c r="B9218" t="s">
        <v>865</v>
      </c>
      <c r="C9218" s="24">
        <v>1091.7809999999999</v>
      </c>
    </row>
    <row r="9219" spans="2:3" x14ac:dyDescent="0.25">
      <c r="B9219" t="s">
        <v>17842</v>
      </c>
      <c r="C9219" s="24">
        <v>1091.3881999999999</v>
      </c>
    </row>
    <row r="9220" spans="2:3" x14ac:dyDescent="0.25">
      <c r="B9220" t="s">
        <v>15676</v>
      </c>
      <c r="C9220" s="24">
        <v>1090.4709</v>
      </c>
    </row>
    <row r="9221" spans="2:3" x14ac:dyDescent="0.25">
      <c r="B9221" t="s">
        <v>17737</v>
      </c>
      <c r="C9221" s="24">
        <v>1090.4094</v>
      </c>
    </row>
    <row r="9222" spans="2:3" x14ac:dyDescent="0.25">
      <c r="B9222" t="s">
        <v>3091</v>
      </c>
      <c r="C9222" s="24">
        <v>1090.3442</v>
      </c>
    </row>
    <row r="9223" spans="2:3" x14ac:dyDescent="0.25">
      <c r="B9223" t="s">
        <v>10229</v>
      </c>
      <c r="C9223" s="24">
        <v>1090.0192</v>
      </c>
    </row>
    <row r="9224" spans="2:3" x14ac:dyDescent="0.25">
      <c r="B9224" t="s">
        <v>18087</v>
      </c>
      <c r="C9224" s="24">
        <v>1088.7763</v>
      </c>
    </row>
    <row r="9225" spans="2:3" x14ac:dyDescent="0.25">
      <c r="B9225" t="s">
        <v>15320</v>
      </c>
      <c r="C9225" s="24">
        <v>1087.1519999999998</v>
      </c>
    </row>
    <row r="9226" spans="2:3" x14ac:dyDescent="0.25">
      <c r="B9226" t="s">
        <v>17670</v>
      </c>
      <c r="C9226" s="24">
        <v>1086.4639</v>
      </c>
    </row>
    <row r="9227" spans="2:3" x14ac:dyDescent="0.25">
      <c r="B9227" t="s">
        <v>14729</v>
      </c>
      <c r="C9227" s="24">
        <v>1086.4212</v>
      </c>
    </row>
    <row r="9228" spans="2:3" x14ac:dyDescent="0.25">
      <c r="B9228" t="s">
        <v>3257</v>
      </c>
      <c r="C9228" s="24">
        <v>1085.1084000000001</v>
      </c>
    </row>
    <row r="9229" spans="2:3" x14ac:dyDescent="0.25">
      <c r="B9229" t="s">
        <v>5336</v>
      </c>
      <c r="C9229" s="24">
        <v>1085.0810000000001</v>
      </c>
    </row>
    <row r="9230" spans="2:3" x14ac:dyDescent="0.25">
      <c r="B9230" t="s">
        <v>13567</v>
      </c>
      <c r="C9230" s="24">
        <v>1084.5426000000002</v>
      </c>
    </row>
    <row r="9231" spans="2:3" x14ac:dyDescent="0.25">
      <c r="B9231" t="s">
        <v>8364</v>
      </c>
      <c r="C9231" s="24">
        <v>1082.9754</v>
      </c>
    </row>
    <row r="9232" spans="2:3" x14ac:dyDescent="0.25">
      <c r="B9232" t="s">
        <v>9991</v>
      </c>
      <c r="C9232" s="24">
        <v>1082.5516</v>
      </c>
    </row>
    <row r="9233" spans="2:3" x14ac:dyDescent="0.25">
      <c r="B9233" t="s">
        <v>6074</v>
      </c>
      <c r="C9233" s="24">
        <v>1081.1163000000001</v>
      </c>
    </row>
    <row r="9234" spans="2:3" x14ac:dyDescent="0.25">
      <c r="B9234" t="s">
        <v>15332</v>
      </c>
      <c r="C9234" s="24">
        <v>1080.7240999999999</v>
      </c>
    </row>
    <row r="9235" spans="2:3" x14ac:dyDescent="0.25">
      <c r="B9235" t="s">
        <v>3890</v>
      </c>
      <c r="C9235" s="24">
        <v>1080.0539999999999</v>
      </c>
    </row>
    <row r="9236" spans="2:3" x14ac:dyDescent="0.25">
      <c r="B9236" t="s">
        <v>13374</v>
      </c>
      <c r="C9236" s="24">
        <v>1079.5916999999999</v>
      </c>
    </row>
    <row r="9237" spans="2:3" x14ac:dyDescent="0.25">
      <c r="B9237" t="s">
        <v>646</v>
      </c>
      <c r="C9237" s="24">
        <v>1079.4386</v>
      </c>
    </row>
    <row r="9238" spans="2:3" x14ac:dyDescent="0.25">
      <c r="B9238" t="s">
        <v>2636</v>
      </c>
      <c r="C9238" s="24">
        <v>1078.74</v>
      </c>
    </row>
    <row r="9239" spans="2:3" x14ac:dyDescent="0.25">
      <c r="B9239" t="s">
        <v>17897</v>
      </c>
      <c r="C9239" s="24">
        <v>1078.598</v>
      </c>
    </row>
    <row r="9240" spans="2:3" x14ac:dyDescent="0.25">
      <c r="B9240" t="s">
        <v>4000</v>
      </c>
      <c r="C9240" s="24">
        <v>1077.4059999999999</v>
      </c>
    </row>
    <row r="9241" spans="2:3" x14ac:dyDescent="0.25">
      <c r="B9241" t="s">
        <v>17223</v>
      </c>
      <c r="C9241" s="24">
        <v>1077.4009000000001</v>
      </c>
    </row>
    <row r="9242" spans="2:3" x14ac:dyDescent="0.25">
      <c r="B9242" t="s">
        <v>10233</v>
      </c>
      <c r="C9242" s="24">
        <v>1077.2954999999999</v>
      </c>
    </row>
    <row r="9243" spans="2:3" x14ac:dyDescent="0.25">
      <c r="B9243" t="s">
        <v>4390</v>
      </c>
      <c r="C9243" s="24">
        <v>1076.6449</v>
      </c>
    </row>
    <row r="9244" spans="2:3" x14ac:dyDescent="0.25">
      <c r="B9244" t="s">
        <v>14710</v>
      </c>
      <c r="C9244" s="24">
        <v>1074.4829</v>
      </c>
    </row>
    <row r="9245" spans="2:3" x14ac:dyDescent="0.25">
      <c r="B9245" t="s">
        <v>9606</v>
      </c>
      <c r="C9245" s="24">
        <v>1073.7161000000001</v>
      </c>
    </row>
    <row r="9246" spans="2:3" x14ac:dyDescent="0.25">
      <c r="B9246" t="s">
        <v>9612</v>
      </c>
      <c r="C9246" s="24">
        <v>1072.6982</v>
      </c>
    </row>
    <row r="9247" spans="2:3" x14ac:dyDescent="0.25">
      <c r="B9247" t="s">
        <v>4412</v>
      </c>
      <c r="C9247" s="24">
        <v>1071.462</v>
      </c>
    </row>
    <row r="9248" spans="2:3" x14ac:dyDescent="0.25">
      <c r="B9248" t="s">
        <v>13471</v>
      </c>
      <c r="C9248" s="24">
        <v>1070.8396</v>
      </c>
    </row>
    <row r="9249" spans="2:3" x14ac:dyDescent="0.25">
      <c r="B9249" t="s">
        <v>15538</v>
      </c>
      <c r="C9249" s="24">
        <v>1070.1097</v>
      </c>
    </row>
    <row r="9250" spans="2:3" x14ac:dyDescent="0.25">
      <c r="B9250" t="s">
        <v>7508</v>
      </c>
      <c r="C9250" s="24">
        <v>1069.5769</v>
      </c>
    </row>
    <row r="9251" spans="2:3" x14ac:dyDescent="0.25">
      <c r="B9251" t="s">
        <v>1888</v>
      </c>
      <c r="C9251" s="24">
        <v>1068.8717000000001</v>
      </c>
    </row>
    <row r="9252" spans="2:3" x14ac:dyDescent="0.25">
      <c r="B9252" t="s">
        <v>7636</v>
      </c>
      <c r="C9252" s="24">
        <v>1067.3782000000001</v>
      </c>
    </row>
    <row r="9253" spans="2:3" x14ac:dyDescent="0.25">
      <c r="B9253" t="s">
        <v>16306</v>
      </c>
      <c r="C9253" s="24">
        <v>1066.5605</v>
      </c>
    </row>
    <row r="9254" spans="2:3" x14ac:dyDescent="0.25">
      <c r="B9254" t="s">
        <v>7148</v>
      </c>
      <c r="C9254" s="24">
        <v>1066.1997000000001</v>
      </c>
    </row>
    <row r="9255" spans="2:3" x14ac:dyDescent="0.25">
      <c r="B9255" t="s">
        <v>4002</v>
      </c>
      <c r="C9255" s="24">
        <v>1066.1190000000001</v>
      </c>
    </row>
    <row r="9256" spans="2:3" x14ac:dyDescent="0.25">
      <c r="B9256" t="s">
        <v>8342</v>
      </c>
      <c r="C9256" s="24">
        <v>1064.2889</v>
      </c>
    </row>
    <row r="9257" spans="2:3" x14ac:dyDescent="0.25">
      <c r="B9257" t="s">
        <v>6355</v>
      </c>
      <c r="C9257" s="24">
        <v>1063.9272000000001</v>
      </c>
    </row>
    <row r="9258" spans="2:3" x14ac:dyDescent="0.25">
      <c r="B9258" t="s">
        <v>15590</v>
      </c>
      <c r="C9258" s="24">
        <v>1063.1834999999999</v>
      </c>
    </row>
    <row r="9259" spans="2:3" x14ac:dyDescent="0.25">
      <c r="B9259" t="s">
        <v>14334</v>
      </c>
      <c r="C9259" s="24">
        <v>1062.4142999999999</v>
      </c>
    </row>
    <row r="9260" spans="2:3" x14ac:dyDescent="0.25">
      <c r="B9260" t="s">
        <v>9669</v>
      </c>
      <c r="C9260" s="24">
        <v>1062.4142999999999</v>
      </c>
    </row>
    <row r="9261" spans="2:3" x14ac:dyDescent="0.25">
      <c r="B9261" t="s">
        <v>16356</v>
      </c>
      <c r="C9261" s="24">
        <v>1061.5504000000001</v>
      </c>
    </row>
    <row r="9262" spans="2:3" x14ac:dyDescent="0.25">
      <c r="B9262" t="s">
        <v>5725</v>
      </c>
      <c r="C9262" s="24">
        <v>1060.761</v>
      </c>
    </row>
    <row r="9263" spans="2:3" x14ac:dyDescent="0.25">
      <c r="B9263" t="s">
        <v>9308</v>
      </c>
      <c r="C9263" s="24">
        <v>1060.5416</v>
      </c>
    </row>
    <row r="9264" spans="2:3" x14ac:dyDescent="0.25">
      <c r="B9264" t="s">
        <v>9003</v>
      </c>
      <c r="C9264" s="24">
        <v>1060.4898000000001</v>
      </c>
    </row>
    <row r="9265" spans="2:3" x14ac:dyDescent="0.25">
      <c r="B9265" t="s">
        <v>14557</v>
      </c>
      <c r="C9265" s="24">
        <v>1060.1143</v>
      </c>
    </row>
    <row r="9266" spans="2:3" x14ac:dyDescent="0.25">
      <c r="B9266" t="s">
        <v>5633</v>
      </c>
      <c r="C9266" s="24">
        <v>1060.0125</v>
      </c>
    </row>
    <row r="9267" spans="2:3" x14ac:dyDescent="0.25">
      <c r="B9267" t="s">
        <v>10440</v>
      </c>
      <c r="C9267" s="24">
        <v>1059.5639999999999</v>
      </c>
    </row>
    <row r="9268" spans="2:3" x14ac:dyDescent="0.25">
      <c r="B9268" t="s">
        <v>1607</v>
      </c>
      <c r="C9268" s="24">
        <v>1059.2967000000001</v>
      </c>
    </row>
    <row r="9269" spans="2:3" x14ac:dyDescent="0.25">
      <c r="B9269" t="s">
        <v>18680</v>
      </c>
      <c r="C9269" s="24">
        <v>1059.2139999999999</v>
      </c>
    </row>
    <row r="9270" spans="2:3" x14ac:dyDescent="0.25">
      <c r="B9270" t="s">
        <v>2834</v>
      </c>
      <c r="C9270" s="24">
        <v>1058.4159999999999</v>
      </c>
    </row>
    <row r="9271" spans="2:3" x14ac:dyDescent="0.25">
      <c r="B9271" t="s">
        <v>14730</v>
      </c>
      <c r="C9271" s="24">
        <v>1058.2257999999999</v>
      </c>
    </row>
    <row r="9272" spans="2:3" x14ac:dyDescent="0.25">
      <c r="B9272" t="s">
        <v>16772</v>
      </c>
      <c r="C9272" s="24">
        <v>1058.0340000000001</v>
      </c>
    </row>
    <row r="9273" spans="2:3" x14ac:dyDescent="0.25">
      <c r="B9273" t="s">
        <v>10183</v>
      </c>
      <c r="C9273" s="24">
        <v>1057.5138999999999</v>
      </c>
    </row>
    <row r="9274" spans="2:3" x14ac:dyDescent="0.25">
      <c r="B9274" t="s">
        <v>8507</v>
      </c>
      <c r="C9274" s="24">
        <v>1056.4504999999999</v>
      </c>
    </row>
    <row r="9275" spans="2:3" x14ac:dyDescent="0.25">
      <c r="B9275" t="s">
        <v>16012</v>
      </c>
      <c r="C9275" s="24">
        <v>1056.3974000000001</v>
      </c>
    </row>
    <row r="9276" spans="2:3" x14ac:dyDescent="0.25">
      <c r="B9276" t="s">
        <v>11784</v>
      </c>
      <c r="C9276" s="24">
        <v>1055.4580000000001</v>
      </c>
    </row>
    <row r="9277" spans="2:3" x14ac:dyDescent="0.25">
      <c r="B9277" t="s">
        <v>17269</v>
      </c>
      <c r="C9277" s="24">
        <v>1055.0889</v>
      </c>
    </row>
    <row r="9278" spans="2:3" x14ac:dyDescent="0.25">
      <c r="B9278" t="s">
        <v>1281</v>
      </c>
      <c r="C9278" s="24">
        <v>1054.9934000000001</v>
      </c>
    </row>
    <row r="9279" spans="2:3" x14ac:dyDescent="0.25">
      <c r="B9279" t="s">
        <v>15343</v>
      </c>
      <c r="C9279" s="24">
        <v>1054.3705</v>
      </c>
    </row>
    <row r="9280" spans="2:3" x14ac:dyDescent="0.25">
      <c r="B9280" t="s">
        <v>2637</v>
      </c>
      <c r="C9280" s="24">
        <v>1054.3583000000001</v>
      </c>
    </row>
    <row r="9281" spans="2:3" x14ac:dyDescent="0.25">
      <c r="B9281" t="s">
        <v>15013</v>
      </c>
      <c r="C9281" s="24">
        <v>1054.2945</v>
      </c>
    </row>
    <row r="9282" spans="2:3" x14ac:dyDescent="0.25">
      <c r="B9282" t="s">
        <v>1916</v>
      </c>
      <c r="C9282" s="24">
        <v>1053.8261</v>
      </c>
    </row>
    <row r="9283" spans="2:3" x14ac:dyDescent="0.25">
      <c r="B9283" t="s">
        <v>8080</v>
      </c>
      <c r="C9283" s="24">
        <v>1053.7312000000002</v>
      </c>
    </row>
    <row r="9284" spans="2:3" x14ac:dyDescent="0.25">
      <c r="B9284" t="s">
        <v>2627</v>
      </c>
      <c r="C9284" s="24">
        <v>1053.6442</v>
      </c>
    </row>
    <row r="9285" spans="2:3" x14ac:dyDescent="0.25">
      <c r="B9285" t="s">
        <v>9807</v>
      </c>
      <c r="C9285" s="24">
        <v>1051.2713000000001</v>
      </c>
    </row>
    <row r="9286" spans="2:3" x14ac:dyDescent="0.25">
      <c r="B9286" t="s">
        <v>10332</v>
      </c>
      <c r="C9286" s="24">
        <v>1049.2039</v>
      </c>
    </row>
    <row r="9287" spans="2:3" x14ac:dyDescent="0.25">
      <c r="B9287" t="s">
        <v>1758</v>
      </c>
      <c r="C9287" s="24">
        <v>1049.1692</v>
      </c>
    </row>
    <row r="9288" spans="2:3" x14ac:dyDescent="0.25">
      <c r="B9288" t="s">
        <v>2317</v>
      </c>
      <c r="C9288" s="24">
        <v>1048.9611</v>
      </c>
    </row>
    <row r="9289" spans="2:3" x14ac:dyDescent="0.25">
      <c r="B9289" t="s">
        <v>8868</v>
      </c>
      <c r="C9289" s="24">
        <v>1047.7610999999999</v>
      </c>
    </row>
    <row r="9290" spans="2:3" x14ac:dyDescent="0.25">
      <c r="B9290" t="s">
        <v>13489</v>
      </c>
      <c r="C9290" s="24">
        <v>1047.4131</v>
      </c>
    </row>
    <row r="9291" spans="2:3" x14ac:dyDescent="0.25">
      <c r="B9291" t="s">
        <v>3621</v>
      </c>
      <c r="C9291" s="24">
        <v>1046.7392</v>
      </c>
    </row>
    <row r="9292" spans="2:3" x14ac:dyDescent="0.25">
      <c r="B9292" t="s">
        <v>4949</v>
      </c>
      <c r="C9292" s="24">
        <v>1043.664</v>
      </c>
    </row>
    <row r="9293" spans="2:3" x14ac:dyDescent="0.25">
      <c r="B9293" t="s">
        <v>15748</v>
      </c>
      <c r="C9293" s="24">
        <v>1043.0087000000001</v>
      </c>
    </row>
    <row r="9294" spans="2:3" x14ac:dyDescent="0.25">
      <c r="B9294" t="s">
        <v>10412</v>
      </c>
      <c r="C9294" s="24">
        <v>1043.0087000000001</v>
      </c>
    </row>
    <row r="9295" spans="2:3" x14ac:dyDescent="0.25">
      <c r="B9295" t="s">
        <v>7338</v>
      </c>
      <c r="C9295" s="24">
        <v>1042.8588999999999</v>
      </c>
    </row>
    <row r="9296" spans="2:3" x14ac:dyDescent="0.25">
      <c r="B9296" t="s">
        <v>14030</v>
      </c>
      <c r="C9296" s="24">
        <v>1042.8268</v>
      </c>
    </row>
    <row r="9297" spans="2:3" x14ac:dyDescent="0.25">
      <c r="B9297" t="s">
        <v>12197</v>
      </c>
      <c r="C9297" s="24">
        <v>1042.6585</v>
      </c>
    </row>
    <row r="9298" spans="2:3" x14ac:dyDescent="0.25">
      <c r="B9298" t="s">
        <v>9249</v>
      </c>
      <c r="C9298" s="24">
        <v>1041.6201000000001</v>
      </c>
    </row>
    <row r="9299" spans="2:3" x14ac:dyDescent="0.25">
      <c r="B9299" t="s">
        <v>7322</v>
      </c>
      <c r="C9299" s="24">
        <v>1041.5323999999998</v>
      </c>
    </row>
    <row r="9300" spans="2:3" x14ac:dyDescent="0.25">
      <c r="B9300" t="s">
        <v>1918</v>
      </c>
      <c r="C9300" s="24">
        <v>1041.1376</v>
      </c>
    </row>
    <row r="9301" spans="2:3" x14ac:dyDescent="0.25">
      <c r="B9301" t="s">
        <v>1300</v>
      </c>
      <c r="C9301" s="24">
        <v>1040.8369</v>
      </c>
    </row>
    <row r="9302" spans="2:3" x14ac:dyDescent="0.25">
      <c r="B9302" t="s">
        <v>14517</v>
      </c>
      <c r="C9302" s="24">
        <v>1040.8182999999999</v>
      </c>
    </row>
    <row r="9303" spans="2:3" x14ac:dyDescent="0.25">
      <c r="B9303" t="s">
        <v>18206</v>
      </c>
      <c r="C9303" s="24">
        <v>1040.6738999999998</v>
      </c>
    </row>
    <row r="9304" spans="2:3" x14ac:dyDescent="0.25">
      <c r="B9304" t="s">
        <v>11346</v>
      </c>
      <c r="C9304" s="24">
        <v>1040.5638999999999</v>
      </c>
    </row>
    <row r="9305" spans="2:3" x14ac:dyDescent="0.25">
      <c r="B9305" t="s">
        <v>9646</v>
      </c>
      <c r="C9305" s="24">
        <v>1040.4678000000001</v>
      </c>
    </row>
    <row r="9306" spans="2:3" x14ac:dyDescent="0.25">
      <c r="B9306" t="s">
        <v>14634</v>
      </c>
      <c r="C9306" s="24">
        <v>1039.8565999999998</v>
      </c>
    </row>
    <row r="9307" spans="2:3" x14ac:dyDescent="0.25">
      <c r="B9307" t="s">
        <v>13518</v>
      </c>
      <c r="C9307" s="24">
        <v>1037.979</v>
      </c>
    </row>
    <row r="9308" spans="2:3" x14ac:dyDescent="0.25">
      <c r="B9308" t="s">
        <v>4832</v>
      </c>
      <c r="C9308" s="24">
        <v>1037.979</v>
      </c>
    </row>
    <row r="9309" spans="2:3" x14ac:dyDescent="0.25">
      <c r="B9309" t="s">
        <v>14498</v>
      </c>
      <c r="C9309" s="24">
        <v>1037.1965</v>
      </c>
    </row>
    <row r="9310" spans="2:3" x14ac:dyDescent="0.25">
      <c r="B9310" t="s">
        <v>8702</v>
      </c>
      <c r="C9310" s="24">
        <v>1037.0006000000001</v>
      </c>
    </row>
    <row r="9311" spans="2:3" x14ac:dyDescent="0.25">
      <c r="B9311" t="s">
        <v>8029</v>
      </c>
      <c r="C9311" s="24">
        <v>1035.4498000000001</v>
      </c>
    </row>
    <row r="9312" spans="2:3" x14ac:dyDescent="0.25">
      <c r="B9312" t="s">
        <v>14406</v>
      </c>
      <c r="C9312" s="24">
        <v>1034.9616000000001</v>
      </c>
    </row>
    <row r="9313" spans="2:3" x14ac:dyDescent="0.25">
      <c r="B9313" t="s">
        <v>18284</v>
      </c>
      <c r="C9313" s="24">
        <v>1033.5543</v>
      </c>
    </row>
    <row r="9314" spans="2:3" x14ac:dyDescent="0.25">
      <c r="B9314" t="s">
        <v>14740</v>
      </c>
      <c r="C9314" s="24">
        <v>1033.5234000000003</v>
      </c>
    </row>
    <row r="9315" spans="2:3" x14ac:dyDescent="0.25">
      <c r="B9315" t="s">
        <v>15791</v>
      </c>
      <c r="C9315" s="24">
        <v>1031.1434999999999</v>
      </c>
    </row>
    <row r="9316" spans="2:3" x14ac:dyDescent="0.25">
      <c r="B9316" t="s">
        <v>9690</v>
      </c>
      <c r="C9316" s="24">
        <v>1031.1434999999999</v>
      </c>
    </row>
    <row r="9317" spans="2:3" x14ac:dyDescent="0.25">
      <c r="B9317" t="s">
        <v>2773</v>
      </c>
      <c r="C9317" s="24">
        <v>1030.4755</v>
      </c>
    </row>
    <row r="9318" spans="2:3" x14ac:dyDescent="0.25">
      <c r="B9318" t="s">
        <v>1418</v>
      </c>
      <c r="C9318" s="24">
        <v>1030.1008999999999</v>
      </c>
    </row>
    <row r="9319" spans="2:3" x14ac:dyDescent="0.25">
      <c r="B9319" t="s">
        <v>15325</v>
      </c>
      <c r="C9319" s="24">
        <v>1029.2463</v>
      </c>
    </row>
    <row r="9320" spans="2:3" x14ac:dyDescent="0.25">
      <c r="B9320" t="s">
        <v>3681</v>
      </c>
      <c r="C9320" s="24">
        <v>1028.0578</v>
      </c>
    </row>
    <row r="9321" spans="2:3" x14ac:dyDescent="0.25">
      <c r="B9321" t="s">
        <v>12939</v>
      </c>
      <c r="C9321" s="24">
        <v>1027.9164000000001</v>
      </c>
    </row>
    <row r="9322" spans="2:3" x14ac:dyDescent="0.25">
      <c r="B9322" t="s">
        <v>11614</v>
      </c>
      <c r="C9322" s="24">
        <v>1027.0952</v>
      </c>
    </row>
    <row r="9323" spans="2:3" x14ac:dyDescent="0.25">
      <c r="B9323" t="s">
        <v>10270</v>
      </c>
      <c r="C9323" s="24">
        <v>1027.0884000000001</v>
      </c>
    </row>
    <row r="9324" spans="2:3" x14ac:dyDescent="0.25">
      <c r="B9324" t="s">
        <v>13877</v>
      </c>
      <c r="C9324" s="24">
        <v>1026.7236</v>
      </c>
    </row>
    <row r="9325" spans="2:3" x14ac:dyDescent="0.25">
      <c r="B9325" t="s">
        <v>17549</v>
      </c>
      <c r="C9325" s="24">
        <v>1026.2699</v>
      </c>
    </row>
    <row r="9326" spans="2:3" x14ac:dyDescent="0.25">
      <c r="B9326" t="s">
        <v>17361</v>
      </c>
      <c r="C9326" s="24">
        <v>1025.5415</v>
      </c>
    </row>
    <row r="9327" spans="2:3" x14ac:dyDescent="0.25">
      <c r="B9327" t="s">
        <v>13927</v>
      </c>
      <c r="C9327" s="24">
        <v>1025.2864</v>
      </c>
    </row>
    <row r="9328" spans="2:3" x14ac:dyDescent="0.25">
      <c r="B9328" t="s">
        <v>3763</v>
      </c>
      <c r="C9328" s="24">
        <v>1025.2056</v>
      </c>
    </row>
    <row r="9329" spans="2:3" x14ac:dyDescent="0.25">
      <c r="B9329" t="s">
        <v>1664</v>
      </c>
      <c r="C9329" s="24">
        <v>1024.8110999999999</v>
      </c>
    </row>
    <row r="9330" spans="2:3" x14ac:dyDescent="0.25">
      <c r="B9330" t="s">
        <v>12456</v>
      </c>
      <c r="C9330" s="24">
        <v>1024.5829000000001</v>
      </c>
    </row>
    <row r="9331" spans="2:3" x14ac:dyDescent="0.25">
      <c r="B9331" t="s">
        <v>8809</v>
      </c>
      <c r="C9331" s="24">
        <v>1023.6388000000001</v>
      </c>
    </row>
    <row r="9332" spans="2:3" x14ac:dyDescent="0.25">
      <c r="B9332" t="s">
        <v>2315</v>
      </c>
      <c r="C9332" s="24">
        <v>1023.3147</v>
      </c>
    </row>
    <row r="9333" spans="2:3" x14ac:dyDescent="0.25">
      <c r="B9333" t="s">
        <v>14425</v>
      </c>
      <c r="C9333" s="24">
        <v>1022.514</v>
      </c>
    </row>
    <row r="9334" spans="2:3" x14ac:dyDescent="0.25">
      <c r="B9334" t="s">
        <v>9436</v>
      </c>
      <c r="C9334" s="24">
        <v>1020.7855</v>
      </c>
    </row>
    <row r="9335" spans="2:3" x14ac:dyDescent="0.25">
      <c r="B9335" t="s">
        <v>14658</v>
      </c>
      <c r="C9335" s="24">
        <v>1020.741</v>
      </c>
    </row>
    <row r="9336" spans="2:3" x14ac:dyDescent="0.25">
      <c r="B9336" t="s">
        <v>15996</v>
      </c>
      <c r="C9336" s="24">
        <v>1020.697</v>
      </c>
    </row>
    <row r="9337" spans="2:3" x14ac:dyDescent="0.25">
      <c r="B9337" t="s">
        <v>13310</v>
      </c>
      <c r="C9337" s="24">
        <v>1020.0650000000001</v>
      </c>
    </row>
    <row r="9338" spans="2:3" x14ac:dyDescent="0.25">
      <c r="B9338" t="s">
        <v>17100</v>
      </c>
      <c r="C9338" s="24">
        <v>1019.6951999999999</v>
      </c>
    </row>
    <row r="9339" spans="2:3" x14ac:dyDescent="0.25">
      <c r="B9339" t="s">
        <v>6825</v>
      </c>
      <c r="C9339" s="24">
        <v>1019.6631000000001</v>
      </c>
    </row>
    <row r="9340" spans="2:3" x14ac:dyDescent="0.25">
      <c r="B9340" t="s">
        <v>12555</v>
      </c>
      <c r="C9340" s="24">
        <v>1019.6625</v>
      </c>
    </row>
    <row r="9341" spans="2:3" x14ac:dyDescent="0.25">
      <c r="B9341" t="s">
        <v>11555</v>
      </c>
      <c r="C9341" s="24">
        <v>1018.8598000000001</v>
      </c>
    </row>
    <row r="9342" spans="2:3" x14ac:dyDescent="0.25">
      <c r="B9342" t="s">
        <v>15213</v>
      </c>
      <c r="C9342" s="24">
        <v>1018.0438</v>
      </c>
    </row>
    <row r="9343" spans="2:3" x14ac:dyDescent="0.25">
      <c r="B9343" t="s">
        <v>17608</v>
      </c>
      <c r="C9343" s="24">
        <v>1017.6903000000001</v>
      </c>
    </row>
    <row r="9344" spans="2:3" x14ac:dyDescent="0.25">
      <c r="B9344" t="s">
        <v>4066</v>
      </c>
      <c r="C9344" s="24">
        <v>1016.8178</v>
      </c>
    </row>
    <row r="9345" spans="2:3" x14ac:dyDescent="0.25">
      <c r="B9345" t="s">
        <v>1767</v>
      </c>
      <c r="C9345" s="24">
        <v>1016.0835000000001</v>
      </c>
    </row>
    <row r="9346" spans="2:3" x14ac:dyDescent="0.25">
      <c r="B9346" t="s">
        <v>6413</v>
      </c>
      <c r="C9346" s="24">
        <v>1014.4208000000001</v>
      </c>
    </row>
    <row r="9347" spans="2:3" x14ac:dyDescent="0.25">
      <c r="B9347" t="s">
        <v>1335</v>
      </c>
      <c r="C9347" s="24">
        <v>1012.8687</v>
      </c>
    </row>
    <row r="9348" spans="2:3" x14ac:dyDescent="0.25">
      <c r="B9348" t="s">
        <v>5197</v>
      </c>
      <c r="C9348" s="24">
        <v>1011.9536999999999</v>
      </c>
    </row>
    <row r="9349" spans="2:3" x14ac:dyDescent="0.25">
      <c r="B9349" t="s">
        <v>16122</v>
      </c>
      <c r="C9349" s="24">
        <v>1011.715</v>
      </c>
    </row>
    <row r="9350" spans="2:3" x14ac:dyDescent="0.25">
      <c r="B9350" t="s">
        <v>15097</v>
      </c>
      <c r="C9350" s="24">
        <v>1010.4512</v>
      </c>
    </row>
    <row r="9351" spans="2:3" x14ac:dyDescent="0.25">
      <c r="B9351" t="s">
        <v>4723</v>
      </c>
      <c r="C9351" s="24">
        <v>1010.2183</v>
      </c>
    </row>
    <row r="9352" spans="2:3" x14ac:dyDescent="0.25">
      <c r="B9352" t="s">
        <v>3957</v>
      </c>
      <c r="C9352" s="24">
        <v>1009.9697</v>
      </c>
    </row>
    <row r="9353" spans="2:3" x14ac:dyDescent="0.25">
      <c r="B9353" t="s">
        <v>2367</v>
      </c>
      <c r="C9353" s="24">
        <v>1009.8405</v>
      </c>
    </row>
    <row r="9354" spans="2:3" x14ac:dyDescent="0.25">
      <c r="B9354" t="s">
        <v>1499</v>
      </c>
      <c r="C9354" s="24">
        <v>1009.7445</v>
      </c>
    </row>
    <row r="9355" spans="2:3" x14ac:dyDescent="0.25">
      <c r="B9355" t="s">
        <v>9454</v>
      </c>
      <c r="C9355" s="24">
        <v>1008.8102000000001</v>
      </c>
    </row>
    <row r="9356" spans="2:3" x14ac:dyDescent="0.25">
      <c r="B9356" t="s">
        <v>16267</v>
      </c>
      <c r="C9356" s="24">
        <v>1007.7969999999999</v>
      </c>
    </row>
    <row r="9357" spans="2:3" x14ac:dyDescent="0.25">
      <c r="B9357" t="s">
        <v>15952</v>
      </c>
      <c r="C9357" s="24">
        <v>1007.6238000000001</v>
      </c>
    </row>
    <row r="9358" spans="2:3" x14ac:dyDescent="0.25">
      <c r="B9358" t="s">
        <v>18035</v>
      </c>
      <c r="C9358" s="24">
        <v>1007.5271</v>
      </c>
    </row>
    <row r="9359" spans="2:3" x14ac:dyDescent="0.25">
      <c r="B9359" t="s">
        <v>10545</v>
      </c>
      <c r="C9359" s="24">
        <v>1007.0625</v>
      </c>
    </row>
    <row r="9360" spans="2:3" x14ac:dyDescent="0.25">
      <c r="B9360" t="s">
        <v>2448</v>
      </c>
      <c r="C9360" s="24">
        <v>1006.8647999999999</v>
      </c>
    </row>
    <row r="9361" spans="2:3" x14ac:dyDescent="0.25">
      <c r="B9361" t="s">
        <v>8335</v>
      </c>
      <c r="C9361" s="24">
        <v>1006.4331</v>
      </c>
    </row>
    <row r="9362" spans="2:3" x14ac:dyDescent="0.25">
      <c r="B9362" t="s">
        <v>18040</v>
      </c>
      <c r="C9362" s="24">
        <v>1006.3221999999998</v>
      </c>
    </row>
    <row r="9363" spans="2:3" x14ac:dyDescent="0.25">
      <c r="B9363" t="s">
        <v>12893</v>
      </c>
      <c r="C9363" s="24">
        <v>1004.9258</v>
      </c>
    </row>
    <row r="9364" spans="2:3" x14ac:dyDescent="0.25">
      <c r="B9364" t="s">
        <v>3712</v>
      </c>
      <c r="C9364" s="24">
        <v>1001.8102</v>
      </c>
    </row>
    <row r="9365" spans="2:3" x14ac:dyDescent="0.25">
      <c r="B9365" t="s">
        <v>6024</v>
      </c>
      <c r="C9365" s="24">
        <v>1001.3921</v>
      </c>
    </row>
    <row r="9366" spans="2:3" x14ac:dyDescent="0.25">
      <c r="B9366" t="s">
        <v>8301</v>
      </c>
      <c r="C9366" s="24">
        <v>1000.6048</v>
      </c>
    </row>
    <row r="9367" spans="2:3" x14ac:dyDescent="0.25">
      <c r="B9367" t="s">
        <v>8158</v>
      </c>
      <c r="C9367" s="24">
        <v>999.99699999999996</v>
      </c>
    </row>
    <row r="9368" spans="2:3" x14ac:dyDescent="0.25">
      <c r="B9368" t="s">
        <v>1245</v>
      </c>
      <c r="C9368" s="24">
        <v>998.91959999999995</v>
      </c>
    </row>
    <row r="9369" spans="2:3" x14ac:dyDescent="0.25">
      <c r="B9369" t="s">
        <v>8583</v>
      </c>
      <c r="C9369" s="24">
        <v>998.8569</v>
      </c>
    </row>
    <row r="9370" spans="2:3" x14ac:dyDescent="0.25">
      <c r="B9370" t="s">
        <v>2122</v>
      </c>
      <c r="C9370" s="24">
        <v>996.60550000000001</v>
      </c>
    </row>
    <row r="9371" spans="2:3" x14ac:dyDescent="0.25">
      <c r="B9371" t="s">
        <v>16096</v>
      </c>
      <c r="C9371" s="24">
        <v>996.17589999999996</v>
      </c>
    </row>
    <row r="9372" spans="2:3" x14ac:dyDescent="0.25">
      <c r="B9372" t="s">
        <v>10610</v>
      </c>
      <c r="C9372" s="24">
        <v>995.28489999999999</v>
      </c>
    </row>
    <row r="9373" spans="2:3" x14ac:dyDescent="0.25">
      <c r="B9373" t="s">
        <v>14509</v>
      </c>
      <c r="C9373" s="24">
        <v>994.57460000000003</v>
      </c>
    </row>
    <row r="9374" spans="2:3" x14ac:dyDescent="0.25">
      <c r="B9374" t="s">
        <v>11299</v>
      </c>
      <c r="C9374" s="24">
        <v>994.26280000000008</v>
      </c>
    </row>
    <row r="9375" spans="2:3" x14ac:dyDescent="0.25">
      <c r="B9375" t="s">
        <v>5005</v>
      </c>
      <c r="C9375" s="24">
        <v>992.59600000000012</v>
      </c>
    </row>
    <row r="9376" spans="2:3" x14ac:dyDescent="0.25">
      <c r="B9376" t="s">
        <v>15066</v>
      </c>
      <c r="C9376" s="24">
        <v>992.12279999999998</v>
      </c>
    </row>
    <row r="9377" spans="2:3" x14ac:dyDescent="0.25">
      <c r="B9377" t="s">
        <v>3229</v>
      </c>
      <c r="C9377" s="24">
        <v>992.06690000000015</v>
      </c>
    </row>
    <row r="9378" spans="2:3" x14ac:dyDescent="0.25">
      <c r="B9378" t="s">
        <v>12037</v>
      </c>
      <c r="C9378" s="24">
        <v>991.97969999999998</v>
      </c>
    </row>
    <row r="9379" spans="2:3" x14ac:dyDescent="0.25">
      <c r="B9379" t="s">
        <v>1466</v>
      </c>
      <c r="C9379" s="24">
        <v>991.76969999999994</v>
      </c>
    </row>
    <row r="9380" spans="2:3" x14ac:dyDescent="0.25">
      <c r="B9380" t="s">
        <v>7548</v>
      </c>
      <c r="C9380" s="24">
        <v>991.50249999999994</v>
      </c>
    </row>
    <row r="9381" spans="2:3" x14ac:dyDescent="0.25">
      <c r="B9381" t="s">
        <v>845</v>
      </c>
      <c r="C9381" s="24">
        <v>991.32579999999996</v>
      </c>
    </row>
    <row r="9382" spans="2:3" x14ac:dyDescent="0.25">
      <c r="B9382" t="s">
        <v>3161</v>
      </c>
      <c r="C9382" s="24">
        <v>990.78750000000002</v>
      </c>
    </row>
    <row r="9383" spans="2:3" x14ac:dyDescent="0.25">
      <c r="B9383" t="s">
        <v>16128</v>
      </c>
      <c r="C9383" s="24">
        <v>990.05</v>
      </c>
    </row>
    <row r="9384" spans="2:3" x14ac:dyDescent="0.25">
      <c r="B9384" t="s">
        <v>10140</v>
      </c>
      <c r="C9384" s="24">
        <v>989.04849999999999</v>
      </c>
    </row>
    <row r="9385" spans="2:3" x14ac:dyDescent="0.25">
      <c r="B9385" t="s">
        <v>15943</v>
      </c>
      <c r="C9385" s="24">
        <v>987.39179999999999</v>
      </c>
    </row>
    <row r="9386" spans="2:3" x14ac:dyDescent="0.25">
      <c r="B9386" t="s">
        <v>11204</v>
      </c>
      <c r="C9386" s="24">
        <v>987.3297</v>
      </c>
    </row>
    <row r="9387" spans="2:3" x14ac:dyDescent="0.25">
      <c r="B9387" t="s">
        <v>6198</v>
      </c>
      <c r="C9387" s="24">
        <v>987.3297</v>
      </c>
    </row>
    <row r="9388" spans="2:3" x14ac:dyDescent="0.25">
      <c r="B9388" t="s">
        <v>8675</v>
      </c>
      <c r="C9388" s="24">
        <v>987.28589999999997</v>
      </c>
    </row>
    <row r="9389" spans="2:3" x14ac:dyDescent="0.25">
      <c r="B9389" t="s">
        <v>8189</v>
      </c>
      <c r="C9389" s="24">
        <v>986.53619999999989</v>
      </c>
    </row>
    <row r="9390" spans="2:3" x14ac:dyDescent="0.25">
      <c r="B9390" t="s">
        <v>12740</v>
      </c>
      <c r="C9390" s="24">
        <v>985.07109999999989</v>
      </c>
    </row>
    <row r="9391" spans="2:3" x14ac:dyDescent="0.25">
      <c r="B9391" t="s">
        <v>14071</v>
      </c>
      <c r="C9391" s="24">
        <v>983.90190000000007</v>
      </c>
    </row>
    <row r="9392" spans="2:3" x14ac:dyDescent="0.25">
      <c r="B9392" t="s">
        <v>12301</v>
      </c>
      <c r="C9392" s="24">
        <v>983.58889999999997</v>
      </c>
    </row>
    <row r="9393" spans="2:3" x14ac:dyDescent="0.25">
      <c r="B9393" t="s">
        <v>15725</v>
      </c>
      <c r="C9393" s="24">
        <v>983.20029999999997</v>
      </c>
    </row>
    <row r="9394" spans="2:3" x14ac:dyDescent="0.25">
      <c r="B9394" t="s">
        <v>3168</v>
      </c>
      <c r="C9394" s="24">
        <v>983.08529999999996</v>
      </c>
    </row>
    <row r="9395" spans="2:3" x14ac:dyDescent="0.25">
      <c r="B9395" t="s">
        <v>7443</v>
      </c>
      <c r="C9395" s="24">
        <v>982.96219999999994</v>
      </c>
    </row>
    <row r="9396" spans="2:3" x14ac:dyDescent="0.25">
      <c r="B9396" t="s">
        <v>13917</v>
      </c>
      <c r="C9396" s="24">
        <v>982.92310000000009</v>
      </c>
    </row>
    <row r="9397" spans="2:3" x14ac:dyDescent="0.25">
      <c r="B9397" t="s">
        <v>11279</v>
      </c>
      <c r="C9397" s="24">
        <v>981.77530000000002</v>
      </c>
    </row>
    <row r="9398" spans="2:3" x14ac:dyDescent="0.25">
      <c r="B9398" t="s">
        <v>14313</v>
      </c>
      <c r="C9398" s="24">
        <v>981.702</v>
      </c>
    </row>
    <row r="9399" spans="2:3" x14ac:dyDescent="0.25">
      <c r="B9399" t="s">
        <v>8485</v>
      </c>
      <c r="C9399" s="24">
        <v>981.702</v>
      </c>
    </row>
    <row r="9400" spans="2:3" x14ac:dyDescent="0.25">
      <c r="B9400" t="s">
        <v>7014</v>
      </c>
      <c r="C9400" s="24">
        <v>981.702</v>
      </c>
    </row>
    <row r="9401" spans="2:3" x14ac:dyDescent="0.25">
      <c r="B9401" t="s">
        <v>4240</v>
      </c>
      <c r="C9401" s="24">
        <v>981.702</v>
      </c>
    </row>
    <row r="9402" spans="2:3" x14ac:dyDescent="0.25">
      <c r="B9402" t="s">
        <v>3863</v>
      </c>
      <c r="C9402" s="24">
        <v>981.702</v>
      </c>
    </row>
    <row r="9403" spans="2:3" x14ac:dyDescent="0.25">
      <c r="B9403" t="s">
        <v>1238</v>
      </c>
      <c r="C9403" s="24">
        <v>981.30310000000009</v>
      </c>
    </row>
    <row r="9404" spans="2:3" x14ac:dyDescent="0.25">
      <c r="B9404" t="s">
        <v>3457</v>
      </c>
      <c r="C9404" s="24">
        <v>981.23950000000013</v>
      </c>
    </row>
    <row r="9405" spans="2:3" x14ac:dyDescent="0.25">
      <c r="B9405" t="s">
        <v>16050</v>
      </c>
      <c r="C9405" s="24">
        <v>979.97480000000007</v>
      </c>
    </row>
    <row r="9406" spans="2:3" x14ac:dyDescent="0.25">
      <c r="B9406" t="s">
        <v>8376</v>
      </c>
      <c r="C9406" s="24">
        <v>979.65950000000009</v>
      </c>
    </row>
    <row r="9407" spans="2:3" x14ac:dyDescent="0.25">
      <c r="B9407" t="s">
        <v>16946</v>
      </c>
      <c r="C9407" s="24">
        <v>979.22490000000005</v>
      </c>
    </row>
    <row r="9408" spans="2:3" x14ac:dyDescent="0.25">
      <c r="B9408" t="s">
        <v>3352</v>
      </c>
      <c r="C9408" s="24">
        <v>978.48080000000004</v>
      </c>
    </row>
    <row r="9409" spans="2:3" x14ac:dyDescent="0.25">
      <c r="B9409" t="s">
        <v>14621</v>
      </c>
      <c r="C9409" s="24">
        <v>978.30570000000012</v>
      </c>
    </row>
    <row r="9410" spans="2:3" x14ac:dyDescent="0.25">
      <c r="B9410" t="s">
        <v>16552</v>
      </c>
      <c r="C9410" s="24">
        <v>976.87069999999994</v>
      </c>
    </row>
    <row r="9411" spans="2:3" x14ac:dyDescent="0.25">
      <c r="B9411" t="s">
        <v>10862</v>
      </c>
      <c r="C9411" s="24">
        <v>976.56500000000005</v>
      </c>
    </row>
    <row r="9412" spans="2:3" x14ac:dyDescent="0.25">
      <c r="B9412" t="s">
        <v>6680</v>
      </c>
      <c r="C9412" s="24">
        <v>976.43850000000009</v>
      </c>
    </row>
    <row r="9413" spans="2:3" x14ac:dyDescent="0.25">
      <c r="B9413" t="s">
        <v>2897</v>
      </c>
      <c r="C9413" s="24">
        <v>975.61559999999997</v>
      </c>
    </row>
    <row r="9414" spans="2:3" x14ac:dyDescent="0.25">
      <c r="B9414" t="s">
        <v>4854</v>
      </c>
      <c r="C9414" s="24">
        <v>974.57749999999987</v>
      </c>
    </row>
    <row r="9415" spans="2:3" x14ac:dyDescent="0.25">
      <c r="B9415" t="s">
        <v>5267</v>
      </c>
      <c r="C9415" s="24">
        <v>973.59619999999984</v>
      </c>
    </row>
    <row r="9416" spans="2:3" x14ac:dyDescent="0.25">
      <c r="B9416" t="s">
        <v>3382</v>
      </c>
      <c r="C9416" s="24">
        <v>972.95590000000004</v>
      </c>
    </row>
    <row r="9417" spans="2:3" x14ac:dyDescent="0.25">
      <c r="B9417" t="s">
        <v>8442</v>
      </c>
      <c r="C9417" s="24">
        <v>972.67109999999991</v>
      </c>
    </row>
    <row r="9418" spans="2:3" x14ac:dyDescent="0.25">
      <c r="B9418" t="s">
        <v>10478</v>
      </c>
      <c r="C9418" s="24">
        <v>972.45529999999974</v>
      </c>
    </row>
    <row r="9419" spans="2:3" x14ac:dyDescent="0.25">
      <c r="B9419" t="s">
        <v>4812</v>
      </c>
      <c r="C9419" s="24">
        <v>972.30840000000001</v>
      </c>
    </row>
    <row r="9420" spans="2:3" x14ac:dyDescent="0.25">
      <c r="B9420" t="s">
        <v>4999</v>
      </c>
      <c r="C9420" s="24">
        <v>971.5150000000001</v>
      </c>
    </row>
    <row r="9421" spans="2:3" x14ac:dyDescent="0.25">
      <c r="B9421" t="s">
        <v>6982</v>
      </c>
      <c r="C9421" s="24">
        <v>969.06920000000002</v>
      </c>
    </row>
    <row r="9422" spans="2:3" x14ac:dyDescent="0.25">
      <c r="B9422" t="s">
        <v>6609</v>
      </c>
      <c r="C9422" s="24">
        <v>968.93920000000003</v>
      </c>
    </row>
    <row r="9423" spans="2:3" x14ac:dyDescent="0.25">
      <c r="B9423" t="s">
        <v>5433</v>
      </c>
      <c r="C9423" s="24">
        <v>968.93920000000003</v>
      </c>
    </row>
    <row r="9424" spans="2:3" x14ac:dyDescent="0.25">
      <c r="B9424" t="s">
        <v>16597</v>
      </c>
      <c r="C9424" s="24">
        <v>968.09010000000001</v>
      </c>
    </row>
    <row r="9425" spans="2:3" x14ac:dyDescent="0.25">
      <c r="B9425" t="s">
        <v>18851</v>
      </c>
      <c r="C9425" s="24">
        <v>967.84320000000002</v>
      </c>
    </row>
    <row r="9426" spans="2:3" x14ac:dyDescent="0.25">
      <c r="B9426" t="s">
        <v>9701</v>
      </c>
      <c r="C9426" s="24">
        <v>966.47990000000004</v>
      </c>
    </row>
    <row r="9427" spans="2:3" x14ac:dyDescent="0.25">
      <c r="B9427" t="s">
        <v>2390</v>
      </c>
      <c r="C9427" s="24">
        <v>966.41200000000003</v>
      </c>
    </row>
    <row r="9428" spans="2:3" x14ac:dyDescent="0.25">
      <c r="B9428" t="s">
        <v>16779</v>
      </c>
      <c r="C9428" s="24">
        <v>966.0254000000001</v>
      </c>
    </row>
    <row r="9429" spans="2:3" x14ac:dyDescent="0.25">
      <c r="B9429" t="s">
        <v>10211</v>
      </c>
      <c r="C9429" s="24">
        <v>965.7494999999999</v>
      </c>
    </row>
    <row r="9430" spans="2:3" x14ac:dyDescent="0.25">
      <c r="B9430" t="s">
        <v>15587</v>
      </c>
      <c r="C9430" s="24">
        <v>965.63420000000008</v>
      </c>
    </row>
    <row r="9431" spans="2:3" x14ac:dyDescent="0.25">
      <c r="B9431" t="s">
        <v>13142</v>
      </c>
      <c r="C9431" s="24">
        <v>965.21390000000008</v>
      </c>
    </row>
    <row r="9432" spans="2:3" x14ac:dyDescent="0.25">
      <c r="B9432" t="s">
        <v>8356</v>
      </c>
      <c r="C9432" s="24">
        <v>964.68880000000013</v>
      </c>
    </row>
    <row r="9433" spans="2:3" x14ac:dyDescent="0.25">
      <c r="B9433" t="s">
        <v>5871</v>
      </c>
      <c r="C9433" s="24">
        <v>964.64739999999995</v>
      </c>
    </row>
    <row r="9434" spans="2:3" x14ac:dyDescent="0.25">
      <c r="B9434" t="s">
        <v>5471</v>
      </c>
      <c r="C9434" s="24">
        <v>964.42000000000007</v>
      </c>
    </row>
    <row r="9435" spans="2:3" x14ac:dyDescent="0.25">
      <c r="B9435" t="s">
        <v>16367</v>
      </c>
      <c r="C9435" s="24">
        <v>964.29049999999995</v>
      </c>
    </row>
    <row r="9436" spans="2:3" x14ac:dyDescent="0.25">
      <c r="B9436" t="s">
        <v>3725</v>
      </c>
      <c r="C9436" s="24">
        <v>964.17920000000004</v>
      </c>
    </row>
    <row r="9437" spans="2:3" x14ac:dyDescent="0.25">
      <c r="B9437" t="s">
        <v>13843</v>
      </c>
      <c r="C9437" s="24">
        <v>963.99599999999998</v>
      </c>
    </row>
    <row r="9438" spans="2:3" x14ac:dyDescent="0.25">
      <c r="B9438" t="s">
        <v>2090</v>
      </c>
      <c r="C9438" s="24">
        <v>963.78290000000004</v>
      </c>
    </row>
    <row r="9439" spans="2:3" x14ac:dyDescent="0.25">
      <c r="B9439" t="s">
        <v>12801</v>
      </c>
      <c r="C9439" s="24">
        <v>962.66690000000006</v>
      </c>
    </row>
    <row r="9440" spans="2:3" x14ac:dyDescent="0.25">
      <c r="B9440" t="s">
        <v>16054</v>
      </c>
      <c r="C9440" s="24">
        <v>962.30490000000009</v>
      </c>
    </row>
    <row r="9441" spans="2:3" x14ac:dyDescent="0.25">
      <c r="B9441" t="s">
        <v>8494</v>
      </c>
      <c r="C9441" s="24">
        <v>961.10820000000012</v>
      </c>
    </row>
    <row r="9442" spans="2:3" x14ac:dyDescent="0.25">
      <c r="B9442" t="s">
        <v>16246</v>
      </c>
      <c r="C9442" s="24">
        <v>960.91189999999983</v>
      </c>
    </row>
    <row r="9443" spans="2:3" x14ac:dyDescent="0.25">
      <c r="B9443" t="s">
        <v>14572</v>
      </c>
      <c r="C9443" s="24">
        <v>960.53359999999998</v>
      </c>
    </row>
    <row r="9444" spans="2:3" x14ac:dyDescent="0.25">
      <c r="B9444" t="s">
        <v>8590</v>
      </c>
      <c r="C9444" s="24">
        <v>960.52930000000003</v>
      </c>
    </row>
    <row r="9445" spans="2:3" x14ac:dyDescent="0.25">
      <c r="B9445" t="s">
        <v>4779</v>
      </c>
      <c r="C9445" s="24">
        <v>960.24669999999992</v>
      </c>
    </row>
    <row r="9446" spans="2:3" x14ac:dyDescent="0.25">
      <c r="B9446" t="s">
        <v>18378</v>
      </c>
      <c r="C9446" s="24">
        <v>958.36110000000008</v>
      </c>
    </row>
    <row r="9447" spans="2:3" x14ac:dyDescent="0.25">
      <c r="B9447" t="s">
        <v>3865</v>
      </c>
      <c r="C9447" s="24">
        <v>956.68859999999995</v>
      </c>
    </row>
    <row r="9448" spans="2:3" x14ac:dyDescent="0.25">
      <c r="B9448" t="s">
        <v>17778</v>
      </c>
      <c r="C9448" s="24">
        <v>956.63210000000004</v>
      </c>
    </row>
    <row r="9449" spans="2:3" x14ac:dyDescent="0.25">
      <c r="B9449" t="s">
        <v>1202</v>
      </c>
      <c r="C9449" s="24">
        <v>954.55470000000003</v>
      </c>
    </row>
    <row r="9450" spans="2:3" x14ac:dyDescent="0.25">
      <c r="B9450" t="s">
        <v>8640</v>
      </c>
      <c r="C9450" s="24">
        <v>953.56370000000004</v>
      </c>
    </row>
    <row r="9451" spans="2:3" x14ac:dyDescent="0.25">
      <c r="B9451" t="s">
        <v>2024</v>
      </c>
      <c r="C9451" s="24">
        <v>953.56370000000004</v>
      </c>
    </row>
    <row r="9452" spans="2:3" x14ac:dyDescent="0.25">
      <c r="B9452" t="s">
        <v>3961</v>
      </c>
      <c r="C9452" s="24">
        <v>953.00300000000004</v>
      </c>
    </row>
    <row r="9453" spans="2:3" x14ac:dyDescent="0.25">
      <c r="B9453" t="s">
        <v>7823</v>
      </c>
      <c r="C9453" s="24">
        <v>951.4049</v>
      </c>
    </row>
    <row r="9454" spans="2:3" x14ac:dyDescent="0.25">
      <c r="B9454" t="s">
        <v>6021</v>
      </c>
      <c r="C9454" s="24">
        <v>950.92919999999992</v>
      </c>
    </row>
    <row r="9455" spans="2:3" x14ac:dyDescent="0.25">
      <c r="B9455" t="s">
        <v>6091</v>
      </c>
      <c r="C9455" s="24">
        <v>950.55470000000003</v>
      </c>
    </row>
    <row r="9456" spans="2:3" x14ac:dyDescent="0.25">
      <c r="B9456" t="s">
        <v>14714</v>
      </c>
      <c r="C9456" s="24">
        <v>950.46010000000001</v>
      </c>
    </row>
    <row r="9457" spans="2:3" x14ac:dyDescent="0.25">
      <c r="B9457" t="s">
        <v>6226</v>
      </c>
      <c r="C9457" s="24">
        <v>950.33569999999997</v>
      </c>
    </row>
    <row r="9458" spans="2:3" x14ac:dyDescent="0.25">
      <c r="B9458" t="s">
        <v>2612</v>
      </c>
      <c r="C9458" s="24">
        <v>950.16269999999997</v>
      </c>
    </row>
    <row r="9459" spans="2:3" x14ac:dyDescent="0.25">
      <c r="B9459" t="s">
        <v>14011</v>
      </c>
      <c r="C9459" s="24">
        <v>950.13809999999989</v>
      </c>
    </row>
    <row r="9460" spans="2:3" x14ac:dyDescent="0.25">
      <c r="B9460" t="s">
        <v>16679</v>
      </c>
      <c r="C9460" s="24">
        <v>949.99740000000008</v>
      </c>
    </row>
    <row r="9461" spans="2:3" x14ac:dyDescent="0.25">
      <c r="B9461" t="s">
        <v>16959</v>
      </c>
      <c r="C9461" s="24">
        <v>949.94229999999993</v>
      </c>
    </row>
    <row r="9462" spans="2:3" x14ac:dyDescent="0.25">
      <c r="B9462" t="s">
        <v>16400</v>
      </c>
      <c r="C9462" s="24">
        <v>948.89549999999997</v>
      </c>
    </row>
    <row r="9463" spans="2:3" x14ac:dyDescent="0.25">
      <c r="B9463" t="s">
        <v>8936</v>
      </c>
      <c r="C9463" s="24">
        <v>948.70489999999995</v>
      </c>
    </row>
    <row r="9464" spans="2:3" x14ac:dyDescent="0.25">
      <c r="B9464" t="s">
        <v>16506</v>
      </c>
      <c r="C9464" s="24">
        <v>948.08940000000007</v>
      </c>
    </row>
    <row r="9465" spans="2:3" x14ac:dyDescent="0.25">
      <c r="B9465" t="s">
        <v>10409</v>
      </c>
      <c r="C9465" s="24">
        <v>947.26170000000002</v>
      </c>
    </row>
    <row r="9466" spans="2:3" x14ac:dyDescent="0.25">
      <c r="B9466" t="s">
        <v>3517</v>
      </c>
      <c r="C9466" s="24">
        <v>947.19989999999996</v>
      </c>
    </row>
    <row r="9467" spans="2:3" x14ac:dyDescent="0.25">
      <c r="B9467" t="s">
        <v>3740</v>
      </c>
      <c r="C9467" s="24">
        <v>947.03549999999996</v>
      </c>
    </row>
    <row r="9468" spans="2:3" x14ac:dyDescent="0.25">
      <c r="B9468" t="s">
        <v>5398</v>
      </c>
      <c r="C9468" s="24">
        <v>946.79399999999998</v>
      </c>
    </row>
    <row r="9469" spans="2:3" x14ac:dyDescent="0.25">
      <c r="B9469" t="s">
        <v>13165</v>
      </c>
      <c r="C9469" s="24">
        <v>946.37450000000001</v>
      </c>
    </row>
    <row r="9470" spans="2:3" x14ac:dyDescent="0.25">
      <c r="B9470" t="s">
        <v>10600</v>
      </c>
      <c r="C9470" s="24">
        <v>946.06680000000006</v>
      </c>
    </row>
    <row r="9471" spans="2:3" x14ac:dyDescent="0.25">
      <c r="B9471" t="s">
        <v>4813</v>
      </c>
      <c r="C9471" s="24">
        <v>945.26110000000017</v>
      </c>
    </row>
    <row r="9472" spans="2:3" x14ac:dyDescent="0.25">
      <c r="B9472" t="s">
        <v>10506</v>
      </c>
      <c r="C9472" s="24">
        <v>945.26019999999994</v>
      </c>
    </row>
    <row r="9473" spans="2:3" x14ac:dyDescent="0.25">
      <c r="B9473" t="s">
        <v>2111</v>
      </c>
      <c r="C9473" s="24">
        <v>945.03250000000003</v>
      </c>
    </row>
    <row r="9474" spans="2:3" x14ac:dyDescent="0.25">
      <c r="B9474" t="s">
        <v>3688</v>
      </c>
      <c r="C9474" s="24">
        <v>944.58789999999988</v>
      </c>
    </row>
    <row r="9475" spans="2:3" x14ac:dyDescent="0.25">
      <c r="B9475" t="s">
        <v>12934</v>
      </c>
      <c r="C9475" s="24">
        <v>944.56369999999993</v>
      </c>
    </row>
    <row r="9476" spans="2:3" x14ac:dyDescent="0.25">
      <c r="B9476" t="s">
        <v>17422</v>
      </c>
      <c r="C9476" s="24">
        <v>943.28819999999996</v>
      </c>
    </row>
    <row r="9477" spans="2:3" x14ac:dyDescent="0.25">
      <c r="B9477" t="s">
        <v>18311</v>
      </c>
      <c r="C9477" s="24">
        <v>943.28819999999996</v>
      </c>
    </row>
    <row r="9478" spans="2:3" x14ac:dyDescent="0.25">
      <c r="B9478" t="s">
        <v>14926</v>
      </c>
      <c r="C9478" s="24">
        <v>943.28819999999996</v>
      </c>
    </row>
    <row r="9479" spans="2:3" x14ac:dyDescent="0.25">
      <c r="B9479" t="s">
        <v>10509</v>
      </c>
      <c r="C9479" s="24">
        <v>943.28819999999996</v>
      </c>
    </row>
    <row r="9480" spans="2:3" x14ac:dyDescent="0.25">
      <c r="B9480" t="s">
        <v>8310</v>
      </c>
      <c r="C9480" s="24">
        <v>943.28819999999996</v>
      </c>
    </row>
    <row r="9481" spans="2:3" x14ac:dyDescent="0.25">
      <c r="B9481" t="s">
        <v>6419</v>
      </c>
      <c r="C9481" s="24">
        <v>943.28819999999996</v>
      </c>
    </row>
    <row r="9482" spans="2:3" x14ac:dyDescent="0.25">
      <c r="B9482" t="s">
        <v>16084</v>
      </c>
      <c r="C9482" s="24">
        <v>941.64739999999995</v>
      </c>
    </row>
    <row r="9483" spans="2:3" x14ac:dyDescent="0.25">
      <c r="B9483" t="s">
        <v>8443</v>
      </c>
      <c r="C9483" s="24">
        <v>940.86649999999997</v>
      </c>
    </row>
    <row r="9484" spans="2:3" x14ac:dyDescent="0.25">
      <c r="B9484" t="s">
        <v>14641</v>
      </c>
      <c r="C9484" s="24">
        <v>940.39570000000003</v>
      </c>
    </row>
    <row r="9485" spans="2:3" x14ac:dyDescent="0.25">
      <c r="B9485" t="s">
        <v>14373</v>
      </c>
      <c r="C9485" s="24">
        <v>940.29380000000003</v>
      </c>
    </row>
    <row r="9486" spans="2:3" x14ac:dyDescent="0.25">
      <c r="B9486" t="s">
        <v>2532</v>
      </c>
      <c r="C9486" s="24">
        <v>939.78089999999997</v>
      </c>
    </row>
    <row r="9487" spans="2:3" x14ac:dyDescent="0.25">
      <c r="B9487" t="s">
        <v>13998</v>
      </c>
      <c r="C9487" s="24">
        <v>938.98590000000002</v>
      </c>
    </row>
    <row r="9488" spans="2:3" x14ac:dyDescent="0.25">
      <c r="B9488" t="s">
        <v>7764</v>
      </c>
      <c r="C9488" s="24">
        <v>938.74800000000005</v>
      </c>
    </row>
    <row r="9489" spans="2:3" x14ac:dyDescent="0.25">
      <c r="B9489" t="s">
        <v>15800</v>
      </c>
      <c r="C9489" s="24">
        <v>938.6875</v>
      </c>
    </row>
    <row r="9490" spans="2:3" x14ac:dyDescent="0.25">
      <c r="B9490" t="s">
        <v>4977</v>
      </c>
      <c r="C9490" s="24">
        <v>938.58989999999994</v>
      </c>
    </row>
    <row r="9491" spans="2:3" x14ac:dyDescent="0.25">
      <c r="B9491" t="s">
        <v>6444</v>
      </c>
      <c r="C9491" s="24">
        <v>938.36249999999995</v>
      </c>
    </row>
    <row r="9492" spans="2:3" x14ac:dyDescent="0.25">
      <c r="B9492" t="s">
        <v>1694</v>
      </c>
      <c r="C9492" s="24">
        <v>938.17729999999995</v>
      </c>
    </row>
    <row r="9493" spans="2:3" x14ac:dyDescent="0.25">
      <c r="B9493" t="s">
        <v>9159</v>
      </c>
      <c r="C9493" s="24">
        <v>938.11670000000004</v>
      </c>
    </row>
    <row r="9494" spans="2:3" x14ac:dyDescent="0.25">
      <c r="B9494" t="s">
        <v>16055</v>
      </c>
      <c r="C9494" s="24">
        <v>937.77790000000005</v>
      </c>
    </row>
    <row r="9495" spans="2:3" x14ac:dyDescent="0.25">
      <c r="B9495" t="s">
        <v>12426</v>
      </c>
      <c r="C9495" s="24">
        <v>937.65900000000011</v>
      </c>
    </row>
    <row r="9496" spans="2:3" x14ac:dyDescent="0.25">
      <c r="B9496" t="s">
        <v>14907</v>
      </c>
      <c r="C9496" s="24">
        <v>937.10090000000002</v>
      </c>
    </row>
    <row r="9497" spans="2:3" x14ac:dyDescent="0.25">
      <c r="B9497" t="s">
        <v>2728</v>
      </c>
      <c r="C9497" s="24">
        <v>937.07490000000007</v>
      </c>
    </row>
    <row r="9498" spans="2:3" x14ac:dyDescent="0.25">
      <c r="B9498" t="s">
        <v>6917</v>
      </c>
      <c r="C9498" s="24">
        <v>937.04640000000006</v>
      </c>
    </row>
    <row r="9499" spans="2:3" x14ac:dyDescent="0.25">
      <c r="B9499" t="s">
        <v>2963</v>
      </c>
      <c r="C9499" s="24">
        <v>936.39600000000007</v>
      </c>
    </row>
    <row r="9500" spans="2:3" x14ac:dyDescent="0.25">
      <c r="B9500" t="s">
        <v>13004</v>
      </c>
      <c r="C9500" s="24">
        <v>935.67000000000007</v>
      </c>
    </row>
    <row r="9501" spans="2:3" x14ac:dyDescent="0.25">
      <c r="B9501" t="s">
        <v>3012</v>
      </c>
      <c r="C9501" s="24">
        <v>934.33420000000001</v>
      </c>
    </row>
    <row r="9502" spans="2:3" x14ac:dyDescent="0.25">
      <c r="B9502" t="s">
        <v>5877</v>
      </c>
      <c r="C9502" s="24">
        <v>933.82620000000009</v>
      </c>
    </row>
    <row r="9503" spans="2:3" x14ac:dyDescent="0.25">
      <c r="B9503" t="s">
        <v>2263</v>
      </c>
      <c r="C9503" s="24">
        <v>933.76250000000005</v>
      </c>
    </row>
    <row r="9504" spans="2:3" x14ac:dyDescent="0.25">
      <c r="B9504" t="s">
        <v>10497</v>
      </c>
      <c r="C9504" s="24">
        <v>932.05130000000008</v>
      </c>
    </row>
    <row r="9505" spans="2:3" x14ac:dyDescent="0.25">
      <c r="B9505" t="s">
        <v>15191</v>
      </c>
      <c r="C9505" s="24">
        <v>932.04359999999997</v>
      </c>
    </row>
    <row r="9506" spans="2:3" x14ac:dyDescent="0.25">
      <c r="B9506" t="s">
        <v>5635</v>
      </c>
      <c r="C9506" s="24">
        <v>931.69069999999999</v>
      </c>
    </row>
    <row r="9507" spans="2:3" x14ac:dyDescent="0.25">
      <c r="B9507" t="s">
        <v>3766</v>
      </c>
      <c r="C9507" s="24">
        <v>931.52140000000009</v>
      </c>
    </row>
    <row r="9508" spans="2:3" x14ac:dyDescent="0.25">
      <c r="B9508" t="s">
        <v>4006</v>
      </c>
      <c r="C9508" s="24">
        <v>931.3297</v>
      </c>
    </row>
    <row r="9509" spans="2:3" x14ac:dyDescent="0.25">
      <c r="B9509" t="s">
        <v>12276</v>
      </c>
      <c r="C9509" s="24">
        <v>930.84039999999993</v>
      </c>
    </row>
    <row r="9510" spans="2:3" x14ac:dyDescent="0.25">
      <c r="B9510" t="s">
        <v>13876</v>
      </c>
      <c r="C9510" s="24">
        <v>929.73689999999999</v>
      </c>
    </row>
    <row r="9511" spans="2:3" x14ac:dyDescent="0.25">
      <c r="B9511" t="s">
        <v>8325</v>
      </c>
      <c r="C9511" s="24">
        <v>929.73689999999999</v>
      </c>
    </row>
    <row r="9512" spans="2:3" x14ac:dyDescent="0.25">
      <c r="B9512" t="s">
        <v>8556</v>
      </c>
      <c r="C9512" s="24">
        <v>929.21310000000005</v>
      </c>
    </row>
    <row r="9513" spans="2:3" x14ac:dyDescent="0.25">
      <c r="B9513" t="s">
        <v>11629</v>
      </c>
      <c r="C9513" s="24">
        <v>928.95679999999993</v>
      </c>
    </row>
    <row r="9514" spans="2:3" x14ac:dyDescent="0.25">
      <c r="B9514" t="s">
        <v>10235</v>
      </c>
      <c r="C9514" s="24">
        <v>928.31290000000001</v>
      </c>
    </row>
    <row r="9515" spans="2:3" x14ac:dyDescent="0.25">
      <c r="B9515" t="s">
        <v>17638</v>
      </c>
      <c r="C9515" s="24">
        <v>928.21569999999997</v>
      </c>
    </row>
    <row r="9516" spans="2:3" x14ac:dyDescent="0.25">
      <c r="B9516" t="s">
        <v>11209</v>
      </c>
      <c r="C9516" s="24">
        <v>927.96109999999999</v>
      </c>
    </row>
    <row r="9517" spans="2:3" x14ac:dyDescent="0.25">
      <c r="B9517" t="s">
        <v>12918</v>
      </c>
      <c r="C9517" s="24">
        <v>927.86150000000009</v>
      </c>
    </row>
    <row r="9518" spans="2:3" x14ac:dyDescent="0.25">
      <c r="B9518" t="s">
        <v>1416</v>
      </c>
      <c r="C9518" s="24">
        <v>927.67920000000004</v>
      </c>
    </row>
    <row r="9519" spans="2:3" x14ac:dyDescent="0.25">
      <c r="B9519" t="s">
        <v>18423</v>
      </c>
      <c r="C9519" s="24">
        <v>926.96750000000009</v>
      </c>
    </row>
    <row r="9520" spans="2:3" x14ac:dyDescent="0.25">
      <c r="B9520" t="s">
        <v>11980</v>
      </c>
      <c r="C9520" s="24">
        <v>926.80989999999997</v>
      </c>
    </row>
    <row r="9521" spans="2:3" x14ac:dyDescent="0.25">
      <c r="B9521" t="s">
        <v>694</v>
      </c>
      <c r="C9521" s="24">
        <v>926.75670000000002</v>
      </c>
    </row>
    <row r="9522" spans="2:3" x14ac:dyDescent="0.25">
      <c r="B9522" t="s">
        <v>10093</v>
      </c>
      <c r="C9522" s="24">
        <v>926.62290000000007</v>
      </c>
    </row>
    <row r="9523" spans="2:3" x14ac:dyDescent="0.25">
      <c r="B9523" t="s">
        <v>10170</v>
      </c>
      <c r="C9523" s="24">
        <v>926.61900000000003</v>
      </c>
    </row>
    <row r="9524" spans="2:3" x14ac:dyDescent="0.25">
      <c r="B9524" t="s">
        <v>13635</v>
      </c>
      <c r="C9524" s="24">
        <v>926.44579999999996</v>
      </c>
    </row>
    <row r="9525" spans="2:3" x14ac:dyDescent="0.25">
      <c r="B9525" t="s">
        <v>4789</v>
      </c>
      <c r="C9525" s="24">
        <v>926.27050000000008</v>
      </c>
    </row>
    <row r="9526" spans="2:3" x14ac:dyDescent="0.25">
      <c r="B9526" t="s">
        <v>15093</v>
      </c>
      <c r="C9526" s="24">
        <v>926.00949999999989</v>
      </c>
    </row>
    <row r="9527" spans="2:3" x14ac:dyDescent="0.25">
      <c r="B9527" t="s">
        <v>15020</v>
      </c>
      <c r="C9527" s="24">
        <v>925.72429999999997</v>
      </c>
    </row>
    <row r="9528" spans="2:3" x14ac:dyDescent="0.25">
      <c r="B9528" t="s">
        <v>3150</v>
      </c>
      <c r="C9528" s="24">
        <v>925.38400000000001</v>
      </c>
    </row>
    <row r="9529" spans="2:3" x14ac:dyDescent="0.25">
      <c r="B9529" t="s">
        <v>910</v>
      </c>
      <c r="C9529" s="24">
        <v>925.28640000000007</v>
      </c>
    </row>
    <row r="9530" spans="2:3" x14ac:dyDescent="0.25">
      <c r="B9530" t="s">
        <v>12879</v>
      </c>
      <c r="C9530" s="24">
        <v>924.76440000000002</v>
      </c>
    </row>
    <row r="9531" spans="2:3" x14ac:dyDescent="0.25">
      <c r="B9531" t="s">
        <v>6665</v>
      </c>
      <c r="C9531" s="24">
        <v>924.53779999999995</v>
      </c>
    </row>
    <row r="9532" spans="2:3" x14ac:dyDescent="0.25">
      <c r="B9532" t="s">
        <v>12535</v>
      </c>
      <c r="C9532" s="24">
        <v>923.72689999999989</v>
      </c>
    </row>
    <row r="9533" spans="2:3" x14ac:dyDescent="0.25">
      <c r="B9533" t="s">
        <v>14164</v>
      </c>
      <c r="C9533" s="24">
        <v>922.9153</v>
      </c>
    </row>
    <row r="9534" spans="2:3" x14ac:dyDescent="0.25">
      <c r="B9534" t="s">
        <v>6589</v>
      </c>
      <c r="C9534" s="24">
        <v>922.45090000000005</v>
      </c>
    </row>
    <row r="9535" spans="2:3" x14ac:dyDescent="0.25">
      <c r="B9535" t="s">
        <v>8527</v>
      </c>
      <c r="C9535" s="24">
        <v>921.91050000000007</v>
      </c>
    </row>
    <row r="9536" spans="2:3" x14ac:dyDescent="0.25">
      <c r="B9536" t="s">
        <v>15353</v>
      </c>
      <c r="C9536" s="24">
        <v>921.87270000000012</v>
      </c>
    </row>
    <row r="9537" spans="2:3" x14ac:dyDescent="0.25">
      <c r="B9537" t="s">
        <v>3069</v>
      </c>
      <c r="C9537" s="24">
        <v>921.85230000000001</v>
      </c>
    </row>
    <row r="9538" spans="2:3" x14ac:dyDescent="0.25">
      <c r="B9538" t="s">
        <v>1877</v>
      </c>
      <c r="C9538" s="24">
        <v>921.69680000000005</v>
      </c>
    </row>
    <row r="9539" spans="2:3" x14ac:dyDescent="0.25">
      <c r="B9539" t="s">
        <v>10812</v>
      </c>
      <c r="C9539" s="24">
        <v>921.58339999999998</v>
      </c>
    </row>
    <row r="9540" spans="2:3" x14ac:dyDescent="0.25">
      <c r="B9540" t="s">
        <v>17929</v>
      </c>
      <c r="C9540" s="24">
        <v>920.53099999999995</v>
      </c>
    </row>
    <row r="9541" spans="2:3" x14ac:dyDescent="0.25">
      <c r="B9541" t="s">
        <v>6800</v>
      </c>
      <c r="C9541" s="24">
        <v>920.20449999999994</v>
      </c>
    </row>
    <row r="9542" spans="2:3" x14ac:dyDescent="0.25">
      <c r="B9542" t="s">
        <v>2445</v>
      </c>
      <c r="C9542" s="24">
        <v>919.43149999999991</v>
      </c>
    </row>
    <row r="9543" spans="2:3" x14ac:dyDescent="0.25">
      <c r="B9543" t="s">
        <v>11536</v>
      </c>
      <c r="C9543" s="24">
        <v>919.14749999999992</v>
      </c>
    </row>
    <row r="9544" spans="2:3" x14ac:dyDescent="0.25">
      <c r="B9544" t="s">
        <v>3877</v>
      </c>
      <c r="C9544" s="24">
        <v>919.09259999999995</v>
      </c>
    </row>
    <row r="9545" spans="2:3" x14ac:dyDescent="0.25">
      <c r="B9545" t="s">
        <v>1468</v>
      </c>
      <c r="C9545" s="24">
        <v>916.94479999999987</v>
      </c>
    </row>
    <row r="9546" spans="2:3" x14ac:dyDescent="0.25">
      <c r="B9546" t="s">
        <v>9237</v>
      </c>
      <c r="C9546" s="24">
        <v>916.92090000000007</v>
      </c>
    </row>
    <row r="9547" spans="2:3" x14ac:dyDescent="0.25">
      <c r="B9547" t="s">
        <v>11140</v>
      </c>
      <c r="C9547" s="24">
        <v>916.91529999999989</v>
      </c>
    </row>
    <row r="9548" spans="2:3" x14ac:dyDescent="0.25">
      <c r="B9548" t="s">
        <v>17661</v>
      </c>
      <c r="C9548" s="24">
        <v>916.73770000000002</v>
      </c>
    </row>
    <row r="9549" spans="2:3" x14ac:dyDescent="0.25">
      <c r="B9549" t="s">
        <v>2837</v>
      </c>
      <c r="C9549" s="24">
        <v>916.60149999999999</v>
      </c>
    </row>
    <row r="9550" spans="2:3" x14ac:dyDescent="0.25">
      <c r="B9550" t="s">
        <v>1935</v>
      </c>
      <c r="C9550" s="24">
        <v>916.40740000000005</v>
      </c>
    </row>
    <row r="9551" spans="2:3" x14ac:dyDescent="0.25">
      <c r="B9551" t="s">
        <v>785</v>
      </c>
      <c r="C9551" s="24">
        <v>915.27299999999991</v>
      </c>
    </row>
    <row r="9552" spans="2:3" x14ac:dyDescent="0.25">
      <c r="B9552" t="s">
        <v>1737</v>
      </c>
      <c r="C9552" s="24">
        <v>914.76189999999997</v>
      </c>
    </row>
    <row r="9553" spans="2:3" x14ac:dyDescent="0.25">
      <c r="B9553" t="s">
        <v>14928</v>
      </c>
      <c r="C9553" s="24">
        <v>914.31629999999996</v>
      </c>
    </row>
    <row r="9554" spans="2:3" x14ac:dyDescent="0.25">
      <c r="B9554" t="s">
        <v>9406</v>
      </c>
      <c r="C9554" s="24">
        <v>913.49260000000004</v>
      </c>
    </row>
    <row r="9555" spans="2:3" x14ac:dyDescent="0.25">
      <c r="B9555" t="s">
        <v>8348</v>
      </c>
      <c r="C9555" s="24">
        <v>913.44339999999988</v>
      </c>
    </row>
    <row r="9556" spans="2:3" x14ac:dyDescent="0.25">
      <c r="B9556" t="s">
        <v>2811</v>
      </c>
      <c r="C9556" s="24">
        <v>912.58590000000004</v>
      </c>
    </row>
    <row r="9557" spans="2:3" x14ac:dyDescent="0.25">
      <c r="B9557" t="s">
        <v>14256</v>
      </c>
      <c r="C9557" s="24">
        <v>911.23699999999997</v>
      </c>
    </row>
    <row r="9558" spans="2:3" x14ac:dyDescent="0.25">
      <c r="B9558" t="s">
        <v>5799</v>
      </c>
      <c r="C9558" s="24">
        <v>911.1019</v>
      </c>
    </row>
    <row r="9559" spans="2:3" x14ac:dyDescent="0.25">
      <c r="B9559" t="s">
        <v>13163</v>
      </c>
      <c r="C9559" s="24">
        <v>910.92939999999999</v>
      </c>
    </row>
    <row r="9560" spans="2:3" x14ac:dyDescent="0.25">
      <c r="B9560" t="s">
        <v>4507</v>
      </c>
      <c r="C9560" s="24">
        <v>909.93610000000001</v>
      </c>
    </row>
    <row r="9561" spans="2:3" x14ac:dyDescent="0.25">
      <c r="B9561" t="s">
        <v>18098</v>
      </c>
      <c r="C9561" s="24">
        <v>909.02859999999998</v>
      </c>
    </row>
    <row r="9562" spans="2:3" x14ac:dyDescent="0.25">
      <c r="B9562" t="s">
        <v>13124</v>
      </c>
      <c r="C9562" s="24">
        <v>908.72710000000006</v>
      </c>
    </row>
    <row r="9563" spans="2:3" x14ac:dyDescent="0.25">
      <c r="B9563" t="s">
        <v>14265</v>
      </c>
      <c r="C9563" s="24">
        <v>908.66000000000008</v>
      </c>
    </row>
    <row r="9564" spans="2:3" x14ac:dyDescent="0.25">
      <c r="B9564" t="s">
        <v>9853</v>
      </c>
      <c r="C9564" s="24">
        <v>906.93970000000013</v>
      </c>
    </row>
    <row r="9565" spans="2:3" x14ac:dyDescent="0.25">
      <c r="B9565" t="s">
        <v>14157</v>
      </c>
      <c r="C9565" s="24">
        <v>906.35570000000007</v>
      </c>
    </row>
    <row r="9566" spans="2:3" x14ac:dyDescent="0.25">
      <c r="B9566" t="s">
        <v>16410</v>
      </c>
      <c r="C9566" s="24">
        <v>905.80070000000001</v>
      </c>
    </row>
    <row r="9567" spans="2:3" x14ac:dyDescent="0.25">
      <c r="B9567" t="s">
        <v>8670</v>
      </c>
      <c r="C9567" s="24">
        <v>905.22180000000003</v>
      </c>
    </row>
    <row r="9568" spans="2:3" x14ac:dyDescent="0.25">
      <c r="B9568" t="s">
        <v>3499</v>
      </c>
      <c r="C9568" s="24">
        <v>904.53890000000001</v>
      </c>
    </row>
    <row r="9569" spans="2:3" x14ac:dyDescent="0.25">
      <c r="B9569" t="s">
        <v>1174</v>
      </c>
      <c r="C9569" s="24">
        <v>904.51409999999987</v>
      </c>
    </row>
    <row r="9570" spans="2:3" x14ac:dyDescent="0.25">
      <c r="B9570" t="s">
        <v>3152</v>
      </c>
      <c r="C9570" s="24">
        <v>904.45030000000008</v>
      </c>
    </row>
    <row r="9571" spans="2:3" x14ac:dyDescent="0.25">
      <c r="B9571" t="s">
        <v>6526</v>
      </c>
      <c r="C9571" s="24">
        <v>903.78019999999992</v>
      </c>
    </row>
    <row r="9572" spans="2:3" x14ac:dyDescent="0.25">
      <c r="B9572" t="s">
        <v>6572</v>
      </c>
      <c r="C9572" s="24">
        <v>903.45830000000001</v>
      </c>
    </row>
    <row r="9573" spans="2:3" x14ac:dyDescent="0.25">
      <c r="B9573" t="s">
        <v>10922</v>
      </c>
      <c r="C9573" s="24">
        <v>902.13210000000004</v>
      </c>
    </row>
    <row r="9574" spans="2:3" x14ac:dyDescent="0.25">
      <c r="B9574" t="s">
        <v>17089</v>
      </c>
      <c r="C9574" s="24">
        <v>901.72129999999993</v>
      </c>
    </row>
    <row r="9575" spans="2:3" x14ac:dyDescent="0.25">
      <c r="B9575" t="s">
        <v>7923</v>
      </c>
      <c r="C9575" s="24">
        <v>901.26990000000001</v>
      </c>
    </row>
    <row r="9576" spans="2:3" x14ac:dyDescent="0.25">
      <c r="B9576" t="s">
        <v>15760</v>
      </c>
      <c r="C9576" s="24">
        <v>900.6126999999999</v>
      </c>
    </row>
    <row r="9577" spans="2:3" x14ac:dyDescent="0.25">
      <c r="B9577" t="s">
        <v>18875</v>
      </c>
      <c r="C9577" s="24">
        <v>900.49389999999994</v>
      </c>
    </row>
    <row r="9578" spans="2:3" x14ac:dyDescent="0.25">
      <c r="B9578" t="s">
        <v>7678</v>
      </c>
      <c r="C9578" s="24">
        <v>900.29349999999999</v>
      </c>
    </row>
    <row r="9579" spans="2:3" x14ac:dyDescent="0.25">
      <c r="B9579" t="s">
        <v>7031</v>
      </c>
      <c r="C9579" s="24">
        <v>900.06659999999999</v>
      </c>
    </row>
    <row r="9580" spans="2:3" x14ac:dyDescent="0.25">
      <c r="B9580" t="s">
        <v>5123</v>
      </c>
      <c r="C9580" s="24">
        <v>899.20119999999997</v>
      </c>
    </row>
    <row r="9581" spans="2:3" x14ac:dyDescent="0.25">
      <c r="B9581" t="s">
        <v>7069</v>
      </c>
      <c r="C9581" s="24">
        <v>898.56049999999993</v>
      </c>
    </row>
    <row r="9582" spans="2:3" x14ac:dyDescent="0.25">
      <c r="B9582" t="s">
        <v>14535</v>
      </c>
      <c r="C9582" s="24">
        <v>898.4307</v>
      </c>
    </row>
    <row r="9583" spans="2:3" x14ac:dyDescent="0.25">
      <c r="B9583" t="s">
        <v>13688</v>
      </c>
      <c r="C9583" s="24">
        <v>898.42570000000001</v>
      </c>
    </row>
    <row r="9584" spans="2:3" x14ac:dyDescent="0.25">
      <c r="B9584" t="s">
        <v>16149</v>
      </c>
      <c r="C9584" s="24">
        <v>898.08199999999999</v>
      </c>
    </row>
    <row r="9585" spans="2:3" x14ac:dyDescent="0.25">
      <c r="B9585" t="s">
        <v>2086</v>
      </c>
      <c r="C9585" s="24">
        <v>897.77320000000009</v>
      </c>
    </row>
    <row r="9586" spans="2:3" x14ac:dyDescent="0.25">
      <c r="B9586" t="s">
        <v>10585</v>
      </c>
      <c r="C9586" s="24">
        <v>897.0915</v>
      </c>
    </row>
    <row r="9587" spans="2:3" x14ac:dyDescent="0.25">
      <c r="B9587" t="s">
        <v>12908</v>
      </c>
      <c r="C9587" s="24">
        <v>896.64260000000002</v>
      </c>
    </row>
    <row r="9588" spans="2:3" x14ac:dyDescent="0.25">
      <c r="B9588" t="s">
        <v>18938</v>
      </c>
      <c r="C9588" s="24">
        <v>895.40009999999995</v>
      </c>
    </row>
    <row r="9589" spans="2:3" x14ac:dyDescent="0.25">
      <c r="B9589" t="s">
        <v>18407</v>
      </c>
      <c r="C9589" s="24">
        <v>895.17990000000009</v>
      </c>
    </row>
    <row r="9590" spans="2:3" x14ac:dyDescent="0.25">
      <c r="B9590" t="s">
        <v>4218</v>
      </c>
      <c r="C9590" s="24">
        <v>895.0729</v>
      </c>
    </row>
    <row r="9591" spans="2:3" x14ac:dyDescent="0.25">
      <c r="B9591" t="s">
        <v>12336</v>
      </c>
      <c r="C9591" s="24">
        <v>893.9507000000001</v>
      </c>
    </row>
    <row r="9592" spans="2:3" x14ac:dyDescent="0.25">
      <c r="B9592" t="s">
        <v>4153</v>
      </c>
      <c r="C9592" s="24">
        <v>893.14179999999999</v>
      </c>
    </row>
    <row r="9593" spans="2:3" x14ac:dyDescent="0.25">
      <c r="B9593" t="s">
        <v>18335</v>
      </c>
      <c r="C9593" s="24">
        <v>892.90759999999989</v>
      </c>
    </row>
    <row r="9594" spans="2:3" x14ac:dyDescent="0.25">
      <c r="B9594" t="s">
        <v>2091</v>
      </c>
      <c r="C9594" s="24">
        <v>891.87519999999995</v>
      </c>
    </row>
    <row r="9595" spans="2:3" x14ac:dyDescent="0.25">
      <c r="B9595" t="s">
        <v>16166</v>
      </c>
      <c r="C9595" s="24">
        <v>890.90980000000002</v>
      </c>
    </row>
    <row r="9596" spans="2:3" x14ac:dyDescent="0.25">
      <c r="B9596" t="s">
        <v>2061</v>
      </c>
      <c r="C9596" s="24">
        <v>890.74789999999996</v>
      </c>
    </row>
    <row r="9597" spans="2:3" x14ac:dyDescent="0.25">
      <c r="B9597" t="s">
        <v>17230</v>
      </c>
      <c r="C9597" s="24">
        <v>890.4267000000001</v>
      </c>
    </row>
    <row r="9598" spans="2:3" x14ac:dyDescent="0.25">
      <c r="B9598" t="s">
        <v>981</v>
      </c>
      <c r="C9598" s="24">
        <v>889.49390000000005</v>
      </c>
    </row>
    <row r="9599" spans="2:3" x14ac:dyDescent="0.25">
      <c r="B9599" t="s">
        <v>18433</v>
      </c>
      <c r="C9599" s="24">
        <v>888.53890000000001</v>
      </c>
    </row>
    <row r="9600" spans="2:3" x14ac:dyDescent="0.25">
      <c r="B9600" t="s">
        <v>16641</v>
      </c>
      <c r="C9600" s="24">
        <v>888.40210000000002</v>
      </c>
    </row>
    <row r="9601" spans="2:3" x14ac:dyDescent="0.25">
      <c r="B9601" t="s">
        <v>6759</v>
      </c>
      <c r="C9601" s="24">
        <v>888.40210000000002</v>
      </c>
    </row>
    <row r="9602" spans="2:3" x14ac:dyDescent="0.25">
      <c r="B9602" t="s">
        <v>9332</v>
      </c>
      <c r="C9602" s="24">
        <v>888.40210000000002</v>
      </c>
    </row>
    <row r="9603" spans="2:3" x14ac:dyDescent="0.25">
      <c r="B9603" t="s">
        <v>10019</v>
      </c>
      <c r="C9603" s="24">
        <v>888.24419999999998</v>
      </c>
    </row>
    <row r="9604" spans="2:3" x14ac:dyDescent="0.25">
      <c r="B9604" t="s">
        <v>5429</v>
      </c>
      <c r="C9604" s="24">
        <v>887.28469999999993</v>
      </c>
    </row>
    <row r="9605" spans="2:3" x14ac:dyDescent="0.25">
      <c r="B9605" t="s">
        <v>9581</v>
      </c>
      <c r="C9605" s="24">
        <v>885.63879999999995</v>
      </c>
    </row>
    <row r="9606" spans="2:3" x14ac:dyDescent="0.25">
      <c r="B9606" t="s">
        <v>10180</v>
      </c>
      <c r="C9606" s="24">
        <v>885.31200000000001</v>
      </c>
    </row>
    <row r="9607" spans="2:3" x14ac:dyDescent="0.25">
      <c r="B9607" t="s">
        <v>3381</v>
      </c>
      <c r="C9607" s="24">
        <v>884.98759999999993</v>
      </c>
    </row>
    <row r="9608" spans="2:3" x14ac:dyDescent="0.25">
      <c r="B9608" t="s">
        <v>14512</v>
      </c>
      <c r="C9608" s="24">
        <v>884.98239999999998</v>
      </c>
    </row>
    <row r="9609" spans="2:3" x14ac:dyDescent="0.25">
      <c r="B9609" t="s">
        <v>7041</v>
      </c>
      <c r="C9609" s="24">
        <v>884.68639999999994</v>
      </c>
    </row>
    <row r="9610" spans="2:3" x14ac:dyDescent="0.25">
      <c r="B9610" t="s">
        <v>13294</v>
      </c>
      <c r="C9610" s="24">
        <v>884.54480000000001</v>
      </c>
    </row>
    <row r="9611" spans="2:3" x14ac:dyDescent="0.25">
      <c r="B9611" t="s">
        <v>4669</v>
      </c>
      <c r="C9611" s="24">
        <v>884.06200000000001</v>
      </c>
    </row>
    <row r="9612" spans="2:3" x14ac:dyDescent="0.25">
      <c r="B9612" t="s">
        <v>13005</v>
      </c>
      <c r="C9612" s="24">
        <v>883.80659999999989</v>
      </c>
    </row>
    <row r="9613" spans="2:3" x14ac:dyDescent="0.25">
      <c r="B9613" t="s">
        <v>12512</v>
      </c>
      <c r="C9613" s="24">
        <v>883.34100000000001</v>
      </c>
    </row>
    <row r="9614" spans="2:3" x14ac:dyDescent="0.25">
      <c r="B9614" t="s">
        <v>14070</v>
      </c>
      <c r="C9614" s="24">
        <v>882.971</v>
      </c>
    </row>
    <row r="9615" spans="2:3" x14ac:dyDescent="0.25">
      <c r="B9615" t="s">
        <v>11839</v>
      </c>
      <c r="C9615" s="24">
        <v>882.80529999999999</v>
      </c>
    </row>
    <row r="9616" spans="2:3" x14ac:dyDescent="0.25">
      <c r="B9616" t="s">
        <v>9441</v>
      </c>
      <c r="C9616" s="24">
        <v>882.61469999999986</v>
      </c>
    </row>
    <row r="9617" spans="2:3" x14ac:dyDescent="0.25">
      <c r="B9617" t="s">
        <v>6898</v>
      </c>
      <c r="C9617" s="24">
        <v>882.38670000000002</v>
      </c>
    </row>
    <row r="9618" spans="2:3" x14ac:dyDescent="0.25">
      <c r="B9618" t="s">
        <v>5683</v>
      </c>
      <c r="C9618" s="24">
        <v>882.24670000000003</v>
      </c>
    </row>
    <row r="9619" spans="2:3" x14ac:dyDescent="0.25">
      <c r="B9619" t="s">
        <v>1809</v>
      </c>
      <c r="C9619" s="24">
        <v>882.13109999999995</v>
      </c>
    </row>
    <row r="9620" spans="2:3" x14ac:dyDescent="0.25">
      <c r="B9620" t="s">
        <v>16718</v>
      </c>
      <c r="C9620" s="24">
        <v>881.32439999999997</v>
      </c>
    </row>
    <row r="9621" spans="2:3" x14ac:dyDescent="0.25">
      <c r="B9621" t="s">
        <v>17334</v>
      </c>
      <c r="C9621" s="24">
        <v>881.03249999999991</v>
      </c>
    </row>
    <row r="9622" spans="2:3" x14ac:dyDescent="0.25">
      <c r="B9622" t="s">
        <v>5745</v>
      </c>
      <c r="C9622" s="24">
        <v>881.00479999999993</v>
      </c>
    </row>
    <row r="9623" spans="2:3" x14ac:dyDescent="0.25">
      <c r="B9623" t="s">
        <v>14511</v>
      </c>
      <c r="C9623" s="24">
        <v>880.32339999999999</v>
      </c>
    </row>
    <row r="9624" spans="2:3" x14ac:dyDescent="0.25">
      <c r="B9624" t="s">
        <v>14580</v>
      </c>
      <c r="C9624" s="24">
        <v>880.10860000000014</v>
      </c>
    </row>
    <row r="9625" spans="2:3" x14ac:dyDescent="0.25">
      <c r="B9625" t="s">
        <v>1043</v>
      </c>
      <c r="C9625" s="24">
        <v>879.49750000000006</v>
      </c>
    </row>
    <row r="9626" spans="2:3" x14ac:dyDescent="0.25">
      <c r="B9626" t="s">
        <v>3387</v>
      </c>
      <c r="C9626" s="24">
        <v>879.0997000000001</v>
      </c>
    </row>
    <row r="9627" spans="2:3" x14ac:dyDescent="0.25">
      <c r="B9627" t="s">
        <v>7398</v>
      </c>
      <c r="C9627" s="24">
        <v>878.82809999999995</v>
      </c>
    </row>
    <row r="9628" spans="2:3" x14ac:dyDescent="0.25">
      <c r="B9628" t="s">
        <v>11166</v>
      </c>
      <c r="C9628" s="24">
        <v>878.50769999999989</v>
      </c>
    </row>
    <row r="9629" spans="2:3" x14ac:dyDescent="0.25">
      <c r="B9629" t="s">
        <v>4301</v>
      </c>
      <c r="C9629" s="24">
        <v>878.38310000000001</v>
      </c>
    </row>
    <row r="9630" spans="2:3" x14ac:dyDescent="0.25">
      <c r="B9630" t="s">
        <v>14266</v>
      </c>
      <c r="C9630" s="24">
        <v>878.34169999999995</v>
      </c>
    </row>
    <row r="9631" spans="2:3" x14ac:dyDescent="0.25">
      <c r="B9631" t="s">
        <v>3104</v>
      </c>
      <c r="C9631" s="24">
        <v>877.75600000000009</v>
      </c>
    </row>
    <row r="9632" spans="2:3" x14ac:dyDescent="0.25">
      <c r="B9632" t="s">
        <v>12189</v>
      </c>
      <c r="C9632" s="24">
        <v>877.70589999999993</v>
      </c>
    </row>
    <row r="9633" spans="2:3" x14ac:dyDescent="0.25">
      <c r="B9633" t="s">
        <v>13880</v>
      </c>
      <c r="C9633" s="24">
        <v>877.13640000000009</v>
      </c>
    </row>
    <row r="9634" spans="2:3" x14ac:dyDescent="0.25">
      <c r="B9634" t="s">
        <v>5349</v>
      </c>
      <c r="C9634" s="24">
        <v>876.70979999999997</v>
      </c>
    </row>
    <row r="9635" spans="2:3" x14ac:dyDescent="0.25">
      <c r="B9635" t="s">
        <v>15941</v>
      </c>
      <c r="C9635" s="24">
        <v>876.67800000000011</v>
      </c>
    </row>
    <row r="9636" spans="2:3" x14ac:dyDescent="0.25">
      <c r="B9636" t="s">
        <v>3165</v>
      </c>
      <c r="C9636" s="24">
        <v>876.4443</v>
      </c>
    </row>
    <row r="9637" spans="2:3" x14ac:dyDescent="0.25">
      <c r="B9637" t="s">
        <v>17016</v>
      </c>
      <c r="C9637" s="24">
        <v>876.274</v>
      </c>
    </row>
    <row r="9638" spans="2:3" x14ac:dyDescent="0.25">
      <c r="B9638" t="s">
        <v>18304</v>
      </c>
      <c r="C9638" s="24">
        <v>876.274</v>
      </c>
    </row>
    <row r="9639" spans="2:3" x14ac:dyDescent="0.25">
      <c r="B9639" t="s">
        <v>13344</v>
      </c>
      <c r="C9639" s="24">
        <v>876.274</v>
      </c>
    </row>
    <row r="9640" spans="2:3" x14ac:dyDescent="0.25">
      <c r="B9640" t="s">
        <v>11083</v>
      </c>
      <c r="C9640" s="24">
        <v>876.274</v>
      </c>
    </row>
    <row r="9641" spans="2:3" x14ac:dyDescent="0.25">
      <c r="B9641" t="s">
        <v>5268</v>
      </c>
      <c r="C9641" s="24">
        <v>876.274</v>
      </c>
    </row>
    <row r="9642" spans="2:3" x14ac:dyDescent="0.25">
      <c r="B9642" t="s">
        <v>6671</v>
      </c>
      <c r="C9642" s="24">
        <v>876.274</v>
      </c>
    </row>
    <row r="9643" spans="2:3" x14ac:dyDescent="0.25">
      <c r="B9643" t="s">
        <v>8672</v>
      </c>
      <c r="C9643" s="24">
        <v>876.274</v>
      </c>
    </row>
    <row r="9644" spans="2:3" x14ac:dyDescent="0.25">
      <c r="B9644" t="s">
        <v>2261</v>
      </c>
      <c r="C9644" s="24">
        <v>876.274</v>
      </c>
    </row>
    <row r="9645" spans="2:3" x14ac:dyDescent="0.25">
      <c r="B9645" t="s">
        <v>773</v>
      </c>
      <c r="C9645" s="24">
        <v>876.274</v>
      </c>
    </row>
    <row r="9646" spans="2:3" x14ac:dyDescent="0.25">
      <c r="B9646" t="s">
        <v>2394</v>
      </c>
      <c r="C9646" s="24">
        <v>876.274</v>
      </c>
    </row>
    <row r="9647" spans="2:3" x14ac:dyDescent="0.25">
      <c r="B9647" t="s">
        <v>14773</v>
      </c>
      <c r="C9647" s="24">
        <v>875.82640000000004</v>
      </c>
    </row>
    <row r="9648" spans="2:3" x14ac:dyDescent="0.25">
      <c r="B9648" t="s">
        <v>3947</v>
      </c>
      <c r="C9648" s="24">
        <v>875.79880000000003</v>
      </c>
    </row>
    <row r="9649" spans="2:3" x14ac:dyDescent="0.25">
      <c r="B9649" t="s">
        <v>18022</v>
      </c>
      <c r="C9649" s="24">
        <v>875.66180000000008</v>
      </c>
    </row>
    <row r="9650" spans="2:3" x14ac:dyDescent="0.25">
      <c r="B9650" t="s">
        <v>4205</v>
      </c>
      <c r="C9650" s="24">
        <v>875.43529999999998</v>
      </c>
    </row>
    <row r="9651" spans="2:3" x14ac:dyDescent="0.25">
      <c r="B9651" t="s">
        <v>14796</v>
      </c>
      <c r="C9651" s="24">
        <v>875.42269999999996</v>
      </c>
    </row>
    <row r="9652" spans="2:3" x14ac:dyDescent="0.25">
      <c r="B9652" t="s">
        <v>1508</v>
      </c>
      <c r="C9652" s="24">
        <v>875.39009999999996</v>
      </c>
    </row>
    <row r="9653" spans="2:3" x14ac:dyDescent="0.25">
      <c r="B9653" t="s">
        <v>7863</v>
      </c>
      <c r="C9653" s="24">
        <v>874.86699999999996</v>
      </c>
    </row>
    <row r="9654" spans="2:3" x14ac:dyDescent="0.25">
      <c r="B9654" t="s">
        <v>8291</v>
      </c>
      <c r="C9654" s="24">
        <v>874.75929999999994</v>
      </c>
    </row>
    <row r="9655" spans="2:3" x14ac:dyDescent="0.25">
      <c r="B9655" t="s">
        <v>8867</v>
      </c>
      <c r="C9655" s="24">
        <v>874.17440000000011</v>
      </c>
    </row>
    <row r="9656" spans="2:3" x14ac:dyDescent="0.25">
      <c r="B9656" t="s">
        <v>821</v>
      </c>
      <c r="C9656" s="24">
        <v>873.66290000000004</v>
      </c>
    </row>
    <row r="9657" spans="2:3" x14ac:dyDescent="0.25">
      <c r="B9657" t="s">
        <v>12427</v>
      </c>
      <c r="C9657" s="24">
        <v>873.36670000000004</v>
      </c>
    </row>
    <row r="9658" spans="2:3" x14ac:dyDescent="0.25">
      <c r="B9658" t="s">
        <v>10542</v>
      </c>
      <c r="C9658" s="24">
        <v>873.21799999999996</v>
      </c>
    </row>
    <row r="9659" spans="2:3" x14ac:dyDescent="0.25">
      <c r="B9659" t="s">
        <v>14163</v>
      </c>
      <c r="C9659" s="24">
        <v>873.21159999999998</v>
      </c>
    </row>
    <row r="9660" spans="2:3" x14ac:dyDescent="0.25">
      <c r="B9660" t="s">
        <v>13450</v>
      </c>
      <c r="C9660" s="24">
        <v>872.88570000000004</v>
      </c>
    </row>
    <row r="9661" spans="2:3" x14ac:dyDescent="0.25">
      <c r="B9661" t="s">
        <v>851</v>
      </c>
      <c r="C9661" s="24">
        <v>872.45960000000002</v>
      </c>
    </row>
    <row r="9662" spans="2:3" x14ac:dyDescent="0.25">
      <c r="B9662" t="s">
        <v>2392</v>
      </c>
      <c r="C9662" s="24">
        <v>872.44830000000002</v>
      </c>
    </row>
    <row r="9663" spans="2:3" x14ac:dyDescent="0.25">
      <c r="B9663" t="s">
        <v>6523</v>
      </c>
      <c r="C9663" s="24">
        <v>872.39400000000001</v>
      </c>
    </row>
    <row r="9664" spans="2:3" x14ac:dyDescent="0.25">
      <c r="B9664" t="s">
        <v>11719</v>
      </c>
      <c r="C9664" s="24">
        <v>871.60140000000001</v>
      </c>
    </row>
    <row r="9665" spans="2:3" x14ac:dyDescent="0.25">
      <c r="B9665" t="s">
        <v>9784</v>
      </c>
      <c r="C9665" s="24">
        <v>871.3211</v>
      </c>
    </row>
    <row r="9666" spans="2:3" x14ac:dyDescent="0.25">
      <c r="B9666" t="s">
        <v>15816</v>
      </c>
      <c r="C9666" s="24">
        <v>871.30759999999998</v>
      </c>
    </row>
    <row r="9667" spans="2:3" x14ac:dyDescent="0.25">
      <c r="B9667" t="s">
        <v>6167</v>
      </c>
      <c r="C9667" s="24">
        <v>871.10179999999991</v>
      </c>
    </row>
    <row r="9668" spans="2:3" x14ac:dyDescent="0.25">
      <c r="B9668" t="s">
        <v>4389</v>
      </c>
      <c r="C9668" s="24">
        <v>869.75189999999998</v>
      </c>
    </row>
    <row r="9669" spans="2:3" x14ac:dyDescent="0.25">
      <c r="B9669" t="s">
        <v>8277</v>
      </c>
      <c r="C9669" s="24">
        <v>869.66949999999997</v>
      </c>
    </row>
    <row r="9670" spans="2:3" x14ac:dyDescent="0.25">
      <c r="B9670" t="s">
        <v>14918</v>
      </c>
      <c r="C9670" s="24">
        <v>869.4233999999999</v>
      </c>
    </row>
    <row r="9671" spans="2:3" x14ac:dyDescent="0.25">
      <c r="B9671" t="s">
        <v>12351</v>
      </c>
      <c r="C9671" s="24">
        <v>869.22640000000001</v>
      </c>
    </row>
    <row r="9672" spans="2:3" x14ac:dyDescent="0.25">
      <c r="B9672" t="s">
        <v>14582</v>
      </c>
      <c r="C9672" s="24">
        <v>867.86410000000001</v>
      </c>
    </row>
    <row r="9673" spans="2:3" x14ac:dyDescent="0.25">
      <c r="B9673" t="s">
        <v>2874</v>
      </c>
      <c r="C9673" s="24">
        <v>867.81550000000004</v>
      </c>
    </row>
    <row r="9674" spans="2:3" x14ac:dyDescent="0.25">
      <c r="B9674" t="s">
        <v>13131</v>
      </c>
      <c r="C9674" s="24">
        <v>867.32100000000003</v>
      </c>
    </row>
    <row r="9675" spans="2:3" x14ac:dyDescent="0.25">
      <c r="B9675" t="s">
        <v>13367</v>
      </c>
      <c r="C9675" s="24">
        <v>867.00799999999981</v>
      </c>
    </row>
    <row r="9676" spans="2:3" x14ac:dyDescent="0.25">
      <c r="B9676" t="s">
        <v>7263</v>
      </c>
      <c r="C9676" s="24">
        <v>866.88400000000001</v>
      </c>
    </row>
    <row r="9677" spans="2:3" x14ac:dyDescent="0.25">
      <c r="B9677" t="s">
        <v>640</v>
      </c>
      <c r="C9677" s="24">
        <v>866.87250000000006</v>
      </c>
    </row>
    <row r="9678" spans="2:3" x14ac:dyDescent="0.25">
      <c r="B9678" t="s">
        <v>3946</v>
      </c>
      <c r="C9678" s="24">
        <v>866.59539999999993</v>
      </c>
    </row>
    <row r="9679" spans="2:3" x14ac:dyDescent="0.25">
      <c r="B9679" t="s">
        <v>6861</v>
      </c>
      <c r="C9679" s="24">
        <v>865.33730000000003</v>
      </c>
    </row>
    <row r="9680" spans="2:3" x14ac:dyDescent="0.25">
      <c r="B9680" t="s">
        <v>1637</v>
      </c>
      <c r="C9680" s="24">
        <v>864.83690000000001</v>
      </c>
    </row>
    <row r="9681" spans="2:3" x14ac:dyDescent="0.25">
      <c r="B9681" t="s">
        <v>6256</v>
      </c>
      <c r="C9681" s="24">
        <v>864.42840000000001</v>
      </c>
    </row>
    <row r="9682" spans="2:3" x14ac:dyDescent="0.25">
      <c r="B9682" t="s">
        <v>9450</v>
      </c>
      <c r="C9682" s="24">
        <v>864.16409999999996</v>
      </c>
    </row>
    <row r="9683" spans="2:3" x14ac:dyDescent="0.25">
      <c r="B9683" t="s">
        <v>6968</v>
      </c>
      <c r="C9683" s="24">
        <v>863.83180000000004</v>
      </c>
    </row>
    <row r="9684" spans="2:3" x14ac:dyDescent="0.25">
      <c r="B9684" t="s">
        <v>17429</v>
      </c>
      <c r="C9684" s="24">
        <v>863.55240000000003</v>
      </c>
    </row>
    <row r="9685" spans="2:3" x14ac:dyDescent="0.25">
      <c r="B9685" t="s">
        <v>12925</v>
      </c>
      <c r="C9685" s="24">
        <v>863.47579999999994</v>
      </c>
    </row>
    <row r="9686" spans="2:3" x14ac:dyDescent="0.25">
      <c r="B9686" t="s">
        <v>9467</v>
      </c>
      <c r="C9686" s="24">
        <v>862.44929999999999</v>
      </c>
    </row>
    <row r="9687" spans="2:3" x14ac:dyDescent="0.25">
      <c r="B9687" t="s">
        <v>18686</v>
      </c>
      <c r="C9687" s="24">
        <v>862.19529999999997</v>
      </c>
    </row>
    <row r="9688" spans="2:3" x14ac:dyDescent="0.25">
      <c r="B9688" t="s">
        <v>14233</v>
      </c>
      <c r="C9688" s="24">
        <v>861.57360000000017</v>
      </c>
    </row>
    <row r="9689" spans="2:3" x14ac:dyDescent="0.25">
      <c r="B9689" t="s">
        <v>15671</v>
      </c>
      <c r="C9689" s="24">
        <v>860.87869999999998</v>
      </c>
    </row>
    <row r="9690" spans="2:3" x14ac:dyDescent="0.25">
      <c r="B9690" t="s">
        <v>6214</v>
      </c>
      <c r="C9690" s="24">
        <v>860.87869999999998</v>
      </c>
    </row>
    <row r="9691" spans="2:3" x14ac:dyDescent="0.25">
      <c r="B9691" t="s">
        <v>3746</v>
      </c>
      <c r="C9691" s="24">
        <v>860.87869999999998</v>
      </c>
    </row>
    <row r="9692" spans="2:3" x14ac:dyDescent="0.25">
      <c r="B9692" t="s">
        <v>16195</v>
      </c>
      <c r="C9692" s="24">
        <v>860.81119999999999</v>
      </c>
    </row>
    <row r="9693" spans="2:3" x14ac:dyDescent="0.25">
      <c r="B9693" t="s">
        <v>15286</v>
      </c>
      <c r="C9693" s="24">
        <v>860.04240000000004</v>
      </c>
    </row>
    <row r="9694" spans="2:3" x14ac:dyDescent="0.25">
      <c r="B9694" t="s">
        <v>2905</v>
      </c>
      <c r="C9694" s="24">
        <v>859.80989999999997</v>
      </c>
    </row>
    <row r="9695" spans="2:3" x14ac:dyDescent="0.25">
      <c r="B9695" t="s">
        <v>2469</v>
      </c>
      <c r="C9695" s="24">
        <v>858.03729999999996</v>
      </c>
    </row>
    <row r="9696" spans="2:3" x14ac:dyDescent="0.25">
      <c r="B9696" t="s">
        <v>15957</v>
      </c>
      <c r="C9696" s="24">
        <v>857.69550000000004</v>
      </c>
    </row>
    <row r="9697" spans="2:3" x14ac:dyDescent="0.25">
      <c r="B9697" t="s">
        <v>14075</v>
      </c>
      <c r="C9697" s="24">
        <v>857.5607</v>
      </c>
    </row>
    <row r="9698" spans="2:3" x14ac:dyDescent="0.25">
      <c r="B9698" t="s">
        <v>4336</v>
      </c>
      <c r="C9698" s="24">
        <v>857.51530000000002</v>
      </c>
    </row>
    <row r="9699" spans="2:3" x14ac:dyDescent="0.25">
      <c r="B9699" t="s">
        <v>7652</v>
      </c>
      <c r="C9699" s="24">
        <v>857.15959999999995</v>
      </c>
    </row>
    <row r="9700" spans="2:3" x14ac:dyDescent="0.25">
      <c r="B9700" t="s">
        <v>18657</v>
      </c>
      <c r="C9700" s="24">
        <v>856.00900000000001</v>
      </c>
    </row>
    <row r="9701" spans="2:3" x14ac:dyDescent="0.25">
      <c r="B9701" t="s">
        <v>14616</v>
      </c>
      <c r="C9701" s="24">
        <v>855.42020000000002</v>
      </c>
    </row>
    <row r="9702" spans="2:3" x14ac:dyDescent="0.25">
      <c r="B9702" t="s">
        <v>13712</v>
      </c>
      <c r="C9702" s="24">
        <v>853.54899999999998</v>
      </c>
    </row>
    <row r="9703" spans="2:3" x14ac:dyDescent="0.25">
      <c r="B9703" t="s">
        <v>18036</v>
      </c>
      <c r="C9703" s="24">
        <v>853.34449999999993</v>
      </c>
    </row>
    <row r="9704" spans="2:3" x14ac:dyDescent="0.25">
      <c r="B9704" t="s">
        <v>8411</v>
      </c>
      <c r="C9704" s="24">
        <v>852.99030000000005</v>
      </c>
    </row>
    <row r="9705" spans="2:3" x14ac:dyDescent="0.25">
      <c r="B9705" t="s">
        <v>2516</v>
      </c>
      <c r="C9705" s="24">
        <v>852.67229999999995</v>
      </c>
    </row>
    <row r="9706" spans="2:3" x14ac:dyDescent="0.25">
      <c r="B9706" t="s">
        <v>18961</v>
      </c>
      <c r="C9706" s="24">
        <v>852.66640000000007</v>
      </c>
    </row>
    <row r="9707" spans="2:3" x14ac:dyDescent="0.25">
      <c r="B9707" t="s">
        <v>5142</v>
      </c>
      <c r="C9707" s="24">
        <v>852.64070000000004</v>
      </c>
    </row>
    <row r="9708" spans="2:3" x14ac:dyDescent="0.25">
      <c r="B9708" t="s">
        <v>5407</v>
      </c>
      <c r="C9708" s="24">
        <v>852.60599999999999</v>
      </c>
    </row>
    <row r="9709" spans="2:3" x14ac:dyDescent="0.25">
      <c r="B9709" t="s">
        <v>6350</v>
      </c>
      <c r="C9709" s="24">
        <v>851.86520000000007</v>
      </c>
    </row>
    <row r="9710" spans="2:3" x14ac:dyDescent="0.25">
      <c r="B9710" t="s">
        <v>13511</v>
      </c>
      <c r="C9710" s="24">
        <v>851.36889999999994</v>
      </c>
    </row>
    <row r="9711" spans="2:3" x14ac:dyDescent="0.25">
      <c r="B9711" t="s">
        <v>15091</v>
      </c>
      <c r="C9711" s="24">
        <v>851.07269999999994</v>
      </c>
    </row>
    <row r="9712" spans="2:3" x14ac:dyDescent="0.25">
      <c r="B9712" t="s">
        <v>6948</v>
      </c>
      <c r="C9712" s="24">
        <v>851.02179999999998</v>
      </c>
    </row>
    <row r="9713" spans="2:3" x14ac:dyDescent="0.25">
      <c r="B9713" t="s">
        <v>5111</v>
      </c>
      <c r="C9713" s="24">
        <v>850.73509999999999</v>
      </c>
    </row>
    <row r="9714" spans="2:3" x14ac:dyDescent="0.25">
      <c r="B9714" t="s">
        <v>5339</v>
      </c>
      <c r="C9714" s="24">
        <v>850.44500000000005</v>
      </c>
    </row>
    <row r="9715" spans="2:3" x14ac:dyDescent="0.25">
      <c r="B9715" t="s">
        <v>6263</v>
      </c>
      <c r="C9715" s="24">
        <v>850.36479999999995</v>
      </c>
    </row>
    <row r="9716" spans="2:3" x14ac:dyDescent="0.25">
      <c r="B9716" t="s">
        <v>15577</v>
      </c>
      <c r="C9716" s="24">
        <v>848.89329999999995</v>
      </c>
    </row>
    <row r="9717" spans="2:3" x14ac:dyDescent="0.25">
      <c r="B9717" t="s">
        <v>9447</v>
      </c>
      <c r="C9717" s="24">
        <v>848.7052000000001</v>
      </c>
    </row>
    <row r="9718" spans="2:3" x14ac:dyDescent="0.25">
      <c r="B9718" t="s">
        <v>611</v>
      </c>
      <c r="C9718" s="24">
        <v>848.65589999999997</v>
      </c>
    </row>
    <row r="9719" spans="2:3" x14ac:dyDescent="0.25">
      <c r="B9719" t="s">
        <v>8048</v>
      </c>
      <c r="C9719" s="24">
        <v>848.52120000000002</v>
      </c>
    </row>
    <row r="9720" spans="2:3" x14ac:dyDescent="0.25">
      <c r="B9720" t="s">
        <v>10059</v>
      </c>
      <c r="C9720" s="24">
        <v>848.15110000000004</v>
      </c>
    </row>
    <row r="9721" spans="2:3" x14ac:dyDescent="0.25">
      <c r="B9721" t="s">
        <v>712</v>
      </c>
      <c r="C9721" s="24">
        <v>847.87009999999998</v>
      </c>
    </row>
    <row r="9722" spans="2:3" x14ac:dyDescent="0.25">
      <c r="B9722" t="s">
        <v>5763</v>
      </c>
      <c r="C9722" s="24">
        <v>847.73149999999998</v>
      </c>
    </row>
    <row r="9723" spans="2:3" x14ac:dyDescent="0.25">
      <c r="B9723" t="s">
        <v>9500</v>
      </c>
      <c r="C9723" s="24">
        <v>846.95910000000003</v>
      </c>
    </row>
    <row r="9724" spans="2:3" x14ac:dyDescent="0.25">
      <c r="B9724" t="s">
        <v>11841</v>
      </c>
      <c r="C9724" s="24">
        <v>846.8248000000001</v>
      </c>
    </row>
    <row r="9725" spans="2:3" x14ac:dyDescent="0.25">
      <c r="B9725" t="s">
        <v>971</v>
      </c>
      <c r="C9725" s="24">
        <v>846.63520000000005</v>
      </c>
    </row>
    <row r="9726" spans="2:3" x14ac:dyDescent="0.25">
      <c r="B9726" t="s">
        <v>10735</v>
      </c>
      <c r="C9726" s="24">
        <v>846.55849999999998</v>
      </c>
    </row>
    <row r="9727" spans="2:3" x14ac:dyDescent="0.25">
      <c r="B9727" t="s">
        <v>17600</v>
      </c>
      <c r="C9727" s="24">
        <v>846.101</v>
      </c>
    </row>
    <row r="9728" spans="2:3" x14ac:dyDescent="0.25">
      <c r="B9728" t="s">
        <v>7969</v>
      </c>
      <c r="C9728" s="24">
        <v>844.94880000000001</v>
      </c>
    </row>
    <row r="9729" spans="2:3" x14ac:dyDescent="0.25">
      <c r="B9729" t="s">
        <v>5912</v>
      </c>
      <c r="C9729" s="24">
        <v>844.86649999999997</v>
      </c>
    </row>
    <row r="9730" spans="2:3" x14ac:dyDescent="0.25">
      <c r="B9730" t="s">
        <v>9524</v>
      </c>
      <c r="C9730" s="24">
        <v>844.14490000000001</v>
      </c>
    </row>
    <row r="9731" spans="2:3" x14ac:dyDescent="0.25">
      <c r="B9731" t="s">
        <v>9639</v>
      </c>
      <c r="C9731" s="24">
        <v>843.95799999999997</v>
      </c>
    </row>
    <row r="9732" spans="2:3" x14ac:dyDescent="0.25">
      <c r="B9732" t="s">
        <v>11953</v>
      </c>
      <c r="C9732" s="24">
        <v>843.92050000000006</v>
      </c>
    </row>
    <row r="9733" spans="2:3" x14ac:dyDescent="0.25">
      <c r="B9733" t="s">
        <v>18589</v>
      </c>
      <c r="C9733" s="24">
        <v>843.471</v>
      </c>
    </row>
    <row r="9734" spans="2:3" x14ac:dyDescent="0.25">
      <c r="B9734" t="s">
        <v>10495</v>
      </c>
      <c r="C9734" s="24">
        <v>843.18849999999998</v>
      </c>
    </row>
    <row r="9735" spans="2:3" x14ac:dyDescent="0.25">
      <c r="B9735" t="s">
        <v>9318</v>
      </c>
      <c r="C9735" s="24">
        <v>841.09850000000006</v>
      </c>
    </row>
    <row r="9736" spans="2:3" x14ac:dyDescent="0.25">
      <c r="B9736" t="s">
        <v>15706</v>
      </c>
      <c r="C9736" s="24">
        <v>840.64089999999987</v>
      </c>
    </row>
    <row r="9737" spans="2:3" x14ac:dyDescent="0.25">
      <c r="B9737" t="s">
        <v>9260</v>
      </c>
      <c r="C9737" s="24">
        <v>840.50379999999996</v>
      </c>
    </row>
    <row r="9738" spans="2:3" x14ac:dyDescent="0.25">
      <c r="B9738" t="s">
        <v>12869</v>
      </c>
      <c r="C9738" s="24">
        <v>840.07950000000005</v>
      </c>
    </row>
    <row r="9739" spans="2:3" x14ac:dyDescent="0.25">
      <c r="B9739" t="s">
        <v>13577</v>
      </c>
      <c r="C9739" s="24">
        <v>839.58370000000002</v>
      </c>
    </row>
    <row r="9740" spans="2:3" x14ac:dyDescent="0.25">
      <c r="B9740" t="s">
        <v>15362</v>
      </c>
      <c r="C9740" s="24">
        <v>839.48919999999998</v>
      </c>
    </row>
    <row r="9741" spans="2:3" x14ac:dyDescent="0.25">
      <c r="B9741" t="s">
        <v>11826</v>
      </c>
      <c r="C9741" s="24">
        <v>839.17239999999993</v>
      </c>
    </row>
    <row r="9742" spans="2:3" x14ac:dyDescent="0.25">
      <c r="B9742" t="s">
        <v>17246</v>
      </c>
      <c r="C9742" s="24">
        <v>838.83370000000002</v>
      </c>
    </row>
    <row r="9743" spans="2:3" x14ac:dyDescent="0.25">
      <c r="B9743" t="s">
        <v>13932</v>
      </c>
      <c r="C9743" s="24">
        <v>838.75759999999991</v>
      </c>
    </row>
    <row r="9744" spans="2:3" x14ac:dyDescent="0.25">
      <c r="B9744" t="s">
        <v>8892</v>
      </c>
      <c r="C9744" s="24">
        <v>838.31740000000002</v>
      </c>
    </row>
    <row r="9745" spans="2:3" x14ac:dyDescent="0.25">
      <c r="B9745" t="s">
        <v>7293</v>
      </c>
      <c r="C9745" s="24">
        <v>838.0829</v>
      </c>
    </row>
    <row r="9746" spans="2:3" x14ac:dyDescent="0.25">
      <c r="B9746" t="s">
        <v>1398</v>
      </c>
      <c r="C9746" s="24">
        <v>837.29189999999994</v>
      </c>
    </row>
    <row r="9747" spans="2:3" x14ac:dyDescent="0.25">
      <c r="B9747" t="s">
        <v>1357</v>
      </c>
      <c r="C9747" s="24">
        <v>837.13</v>
      </c>
    </row>
    <row r="9748" spans="2:3" x14ac:dyDescent="0.25">
      <c r="B9748" t="s">
        <v>3130</v>
      </c>
      <c r="C9748" s="24">
        <v>836.96209999999996</v>
      </c>
    </row>
    <row r="9749" spans="2:3" x14ac:dyDescent="0.25">
      <c r="B9749" t="s">
        <v>15953</v>
      </c>
      <c r="C9749" s="24">
        <v>836.94150000000002</v>
      </c>
    </row>
    <row r="9750" spans="2:3" x14ac:dyDescent="0.25">
      <c r="B9750" t="s">
        <v>3410</v>
      </c>
      <c r="C9750" s="24">
        <v>836.94150000000002</v>
      </c>
    </row>
    <row r="9751" spans="2:3" x14ac:dyDescent="0.25">
      <c r="B9751" t="s">
        <v>9407</v>
      </c>
      <c r="C9751" s="24">
        <v>836.91039999999998</v>
      </c>
    </row>
    <row r="9752" spans="2:3" x14ac:dyDescent="0.25">
      <c r="B9752" t="s">
        <v>15024</v>
      </c>
      <c r="C9752" s="24">
        <v>836.81709999999998</v>
      </c>
    </row>
    <row r="9753" spans="2:3" x14ac:dyDescent="0.25">
      <c r="B9753" t="s">
        <v>15933</v>
      </c>
      <c r="C9753" s="24">
        <v>835.81569999999999</v>
      </c>
    </row>
    <row r="9754" spans="2:3" x14ac:dyDescent="0.25">
      <c r="B9754" t="s">
        <v>18870</v>
      </c>
      <c r="C9754" s="24">
        <v>835.51819999999998</v>
      </c>
    </row>
    <row r="9755" spans="2:3" x14ac:dyDescent="0.25">
      <c r="B9755" t="s">
        <v>6258</v>
      </c>
      <c r="C9755" s="24">
        <v>834.63740000000007</v>
      </c>
    </row>
    <row r="9756" spans="2:3" x14ac:dyDescent="0.25">
      <c r="B9756" t="s">
        <v>12160</v>
      </c>
      <c r="C9756" s="24">
        <v>833.51850000000002</v>
      </c>
    </row>
    <row r="9757" spans="2:3" x14ac:dyDescent="0.25">
      <c r="B9757" t="s">
        <v>1264</v>
      </c>
      <c r="C9757" s="24">
        <v>832.73649999999998</v>
      </c>
    </row>
    <row r="9758" spans="2:3" x14ac:dyDescent="0.25">
      <c r="B9758" t="s">
        <v>4419</v>
      </c>
      <c r="C9758" s="24">
        <v>832.52760000000001</v>
      </c>
    </row>
    <row r="9759" spans="2:3" x14ac:dyDescent="0.25">
      <c r="B9759" t="s">
        <v>16493</v>
      </c>
      <c r="C9759" s="24">
        <v>832.47920000000011</v>
      </c>
    </row>
    <row r="9760" spans="2:3" x14ac:dyDescent="0.25">
      <c r="B9760" t="s">
        <v>14479</v>
      </c>
      <c r="C9760" s="24">
        <v>832.46029999999996</v>
      </c>
    </row>
    <row r="9761" spans="2:3" x14ac:dyDescent="0.25">
      <c r="B9761" t="s">
        <v>15347</v>
      </c>
      <c r="C9761" s="24">
        <v>832.46029999999996</v>
      </c>
    </row>
    <row r="9762" spans="2:3" x14ac:dyDescent="0.25">
      <c r="B9762" t="s">
        <v>15143</v>
      </c>
      <c r="C9762" s="24">
        <v>832.46029999999996</v>
      </c>
    </row>
    <row r="9763" spans="2:3" x14ac:dyDescent="0.25">
      <c r="B9763" t="s">
        <v>14248</v>
      </c>
      <c r="C9763" s="24">
        <v>832.46029999999996</v>
      </c>
    </row>
    <row r="9764" spans="2:3" x14ac:dyDescent="0.25">
      <c r="B9764" t="s">
        <v>14171</v>
      </c>
      <c r="C9764" s="24">
        <v>832.46029999999996</v>
      </c>
    </row>
    <row r="9765" spans="2:3" x14ac:dyDescent="0.25">
      <c r="B9765" t="s">
        <v>10592</v>
      </c>
      <c r="C9765" s="24">
        <v>832.46029999999996</v>
      </c>
    </row>
    <row r="9766" spans="2:3" x14ac:dyDescent="0.25">
      <c r="B9766" t="s">
        <v>10515</v>
      </c>
      <c r="C9766" s="24">
        <v>832.46029999999996</v>
      </c>
    </row>
    <row r="9767" spans="2:3" x14ac:dyDescent="0.25">
      <c r="B9767" t="s">
        <v>13619</v>
      </c>
      <c r="C9767" s="24">
        <v>832.46029999999996</v>
      </c>
    </row>
    <row r="9768" spans="2:3" x14ac:dyDescent="0.25">
      <c r="B9768" t="s">
        <v>9466</v>
      </c>
      <c r="C9768" s="24">
        <v>832.46029999999996</v>
      </c>
    </row>
    <row r="9769" spans="2:3" x14ac:dyDescent="0.25">
      <c r="B9769" t="s">
        <v>5945</v>
      </c>
      <c r="C9769" s="24">
        <v>832.46029999999996</v>
      </c>
    </row>
    <row r="9770" spans="2:3" x14ac:dyDescent="0.25">
      <c r="B9770" t="s">
        <v>7126</v>
      </c>
      <c r="C9770" s="24">
        <v>832.46029999999996</v>
      </c>
    </row>
    <row r="9771" spans="2:3" x14ac:dyDescent="0.25">
      <c r="B9771" t="s">
        <v>6455</v>
      </c>
      <c r="C9771" s="24">
        <v>832.46029999999996</v>
      </c>
    </row>
    <row r="9772" spans="2:3" x14ac:dyDescent="0.25">
      <c r="B9772" t="s">
        <v>6168</v>
      </c>
      <c r="C9772" s="24">
        <v>832.46029999999996</v>
      </c>
    </row>
    <row r="9773" spans="2:3" x14ac:dyDescent="0.25">
      <c r="B9773" t="s">
        <v>8426</v>
      </c>
      <c r="C9773" s="24">
        <v>832.46029999999996</v>
      </c>
    </row>
    <row r="9774" spans="2:3" x14ac:dyDescent="0.25">
      <c r="B9774" t="s">
        <v>1863</v>
      </c>
      <c r="C9774" s="24">
        <v>832.46029999999996</v>
      </c>
    </row>
    <row r="9775" spans="2:3" x14ac:dyDescent="0.25">
      <c r="B9775" t="s">
        <v>990</v>
      </c>
      <c r="C9775" s="24">
        <v>832.45990000000006</v>
      </c>
    </row>
    <row r="9776" spans="2:3" x14ac:dyDescent="0.25">
      <c r="B9776" t="s">
        <v>3752</v>
      </c>
      <c r="C9776" s="24">
        <v>832.37840000000006</v>
      </c>
    </row>
    <row r="9777" spans="2:3" x14ac:dyDescent="0.25">
      <c r="B9777" t="s">
        <v>2360</v>
      </c>
      <c r="C9777" s="24">
        <v>832.23980000000006</v>
      </c>
    </row>
    <row r="9778" spans="2:3" x14ac:dyDescent="0.25">
      <c r="B9778" t="s">
        <v>5312</v>
      </c>
      <c r="C9778" s="24">
        <v>832.15989999999988</v>
      </c>
    </row>
    <row r="9779" spans="2:3" x14ac:dyDescent="0.25">
      <c r="B9779" t="s">
        <v>2460</v>
      </c>
      <c r="C9779" s="24">
        <v>830.94450000000006</v>
      </c>
    </row>
    <row r="9780" spans="2:3" x14ac:dyDescent="0.25">
      <c r="B9780" t="s">
        <v>3148</v>
      </c>
      <c r="C9780" s="24">
        <v>830.2876</v>
      </c>
    </row>
    <row r="9781" spans="2:3" x14ac:dyDescent="0.25">
      <c r="B9781" t="s">
        <v>17406</v>
      </c>
      <c r="C9781" s="24">
        <v>830.00060000000008</v>
      </c>
    </row>
    <row r="9782" spans="2:3" x14ac:dyDescent="0.25">
      <c r="B9782" t="s">
        <v>7697</v>
      </c>
      <c r="C9782" s="24">
        <v>829.96190000000001</v>
      </c>
    </row>
    <row r="9783" spans="2:3" x14ac:dyDescent="0.25">
      <c r="B9783" t="s">
        <v>13432</v>
      </c>
      <c r="C9783" s="24">
        <v>829.73979999999995</v>
      </c>
    </row>
    <row r="9784" spans="2:3" x14ac:dyDescent="0.25">
      <c r="B9784" t="s">
        <v>2794</v>
      </c>
      <c r="C9784" s="24">
        <v>829.59539999999993</v>
      </c>
    </row>
    <row r="9785" spans="2:3" x14ac:dyDescent="0.25">
      <c r="B9785" t="s">
        <v>1071</v>
      </c>
      <c r="C9785" s="24">
        <v>829.58909999999992</v>
      </c>
    </row>
    <row r="9786" spans="2:3" x14ac:dyDescent="0.25">
      <c r="B9786" t="s">
        <v>10375</v>
      </c>
      <c r="C9786" s="24">
        <v>829.5390000000001</v>
      </c>
    </row>
    <row r="9787" spans="2:3" x14ac:dyDescent="0.25">
      <c r="B9787" t="s">
        <v>4191</v>
      </c>
      <c r="C9787" s="24">
        <v>828.59820000000002</v>
      </c>
    </row>
    <row r="9788" spans="2:3" x14ac:dyDescent="0.25">
      <c r="B9788" t="s">
        <v>10261</v>
      </c>
      <c r="C9788" s="24">
        <v>828.55960000000005</v>
      </c>
    </row>
    <row r="9789" spans="2:3" x14ac:dyDescent="0.25">
      <c r="B9789" t="s">
        <v>7616</v>
      </c>
      <c r="C9789" s="24">
        <v>827.71580000000006</v>
      </c>
    </row>
    <row r="9790" spans="2:3" x14ac:dyDescent="0.25">
      <c r="B9790" t="s">
        <v>1042</v>
      </c>
      <c r="C9790" s="24">
        <v>827.56809999999996</v>
      </c>
    </row>
    <row r="9791" spans="2:3" x14ac:dyDescent="0.25">
      <c r="B9791" t="s">
        <v>13331</v>
      </c>
      <c r="C9791" s="24">
        <v>827.4473999999999</v>
      </c>
    </row>
    <row r="9792" spans="2:3" x14ac:dyDescent="0.25">
      <c r="B9792" t="s">
        <v>18766</v>
      </c>
      <c r="C9792" s="24">
        <v>827.39559999999994</v>
      </c>
    </row>
    <row r="9793" spans="2:3" x14ac:dyDescent="0.25">
      <c r="B9793" t="s">
        <v>16574</v>
      </c>
      <c r="C9793" s="24">
        <v>826.32</v>
      </c>
    </row>
    <row r="9794" spans="2:3" x14ac:dyDescent="0.25">
      <c r="B9794" t="s">
        <v>5558</v>
      </c>
      <c r="C9794" s="24">
        <v>826.31809999999996</v>
      </c>
    </row>
    <row r="9795" spans="2:3" x14ac:dyDescent="0.25">
      <c r="B9795" t="s">
        <v>3532</v>
      </c>
      <c r="C9795" s="24">
        <v>826.0868999999999</v>
      </c>
    </row>
    <row r="9796" spans="2:3" x14ac:dyDescent="0.25">
      <c r="B9796" t="s">
        <v>1660</v>
      </c>
      <c r="C9796" s="24">
        <v>826.01910000000009</v>
      </c>
    </row>
    <row r="9797" spans="2:3" x14ac:dyDescent="0.25">
      <c r="B9797" t="s">
        <v>1311</v>
      </c>
      <c r="C9797" s="24">
        <v>825.99400000000003</v>
      </c>
    </row>
    <row r="9798" spans="2:3" x14ac:dyDescent="0.25">
      <c r="B9798" t="s">
        <v>6319</v>
      </c>
      <c r="C9798" s="24">
        <v>825.84950000000003</v>
      </c>
    </row>
    <row r="9799" spans="2:3" x14ac:dyDescent="0.25">
      <c r="B9799" t="s">
        <v>4017</v>
      </c>
      <c r="C9799" s="24">
        <v>825.26609999999994</v>
      </c>
    </row>
    <row r="9800" spans="2:3" x14ac:dyDescent="0.25">
      <c r="B9800" t="s">
        <v>11501</v>
      </c>
      <c r="C9800" s="24">
        <v>824.75549999999998</v>
      </c>
    </row>
    <row r="9801" spans="2:3" x14ac:dyDescent="0.25">
      <c r="B9801" t="s">
        <v>14220</v>
      </c>
      <c r="C9801" s="24">
        <v>824.28330000000005</v>
      </c>
    </row>
    <row r="9802" spans="2:3" x14ac:dyDescent="0.25">
      <c r="B9802" t="s">
        <v>18274</v>
      </c>
      <c r="C9802" s="24">
        <v>824.06650000000002</v>
      </c>
    </row>
    <row r="9803" spans="2:3" x14ac:dyDescent="0.25">
      <c r="B9803" t="s">
        <v>7852</v>
      </c>
      <c r="C9803" s="24">
        <v>823.66480000000001</v>
      </c>
    </row>
    <row r="9804" spans="2:3" x14ac:dyDescent="0.25">
      <c r="B9804" t="s">
        <v>4944</v>
      </c>
      <c r="C9804" s="24">
        <v>823.58050000000003</v>
      </c>
    </row>
    <row r="9805" spans="2:3" x14ac:dyDescent="0.25">
      <c r="B9805" t="s">
        <v>6026</v>
      </c>
      <c r="C9805" s="24">
        <v>823.13970000000006</v>
      </c>
    </row>
    <row r="9806" spans="2:3" x14ac:dyDescent="0.25">
      <c r="B9806" t="s">
        <v>9281</v>
      </c>
      <c r="C9806" s="24">
        <v>823.03680000000008</v>
      </c>
    </row>
    <row r="9807" spans="2:3" x14ac:dyDescent="0.25">
      <c r="B9807" t="s">
        <v>5612</v>
      </c>
      <c r="C9807" s="24">
        <v>822.52139999999997</v>
      </c>
    </row>
    <row r="9808" spans="2:3" x14ac:dyDescent="0.25">
      <c r="B9808" t="s">
        <v>17380</v>
      </c>
      <c r="C9808" s="24">
        <v>822.07380000000001</v>
      </c>
    </row>
    <row r="9809" spans="2:3" x14ac:dyDescent="0.25">
      <c r="B9809" t="s">
        <v>8972</v>
      </c>
      <c r="C9809" s="24">
        <v>821.78570000000002</v>
      </c>
    </row>
    <row r="9810" spans="2:3" x14ac:dyDescent="0.25">
      <c r="B9810" t="s">
        <v>2302</v>
      </c>
      <c r="C9810" s="24">
        <v>820.63400000000001</v>
      </c>
    </row>
    <row r="9811" spans="2:3" x14ac:dyDescent="0.25">
      <c r="B9811" t="s">
        <v>2624</v>
      </c>
      <c r="C9811" s="24">
        <v>820.45720000000006</v>
      </c>
    </row>
    <row r="9812" spans="2:3" x14ac:dyDescent="0.25">
      <c r="B9812" t="s">
        <v>14867</v>
      </c>
      <c r="C9812" s="24">
        <v>820.2722</v>
      </c>
    </row>
    <row r="9813" spans="2:3" x14ac:dyDescent="0.25">
      <c r="B9813" t="s">
        <v>1727</v>
      </c>
      <c r="C9813" s="24">
        <v>819.83319999999992</v>
      </c>
    </row>
    <row r="9814" spans="2:3" x14ac:dyDescent="0.25">
      <c r="B9814" t="s">
        <v>14697</v>
      </c>
      <c r="C9814" s="24">
        <v>819.77150000000006</v>
      </c>
    </row>
    <row r="9815" spans="2:3" x14ac:dyDescent="0.25">
      <c r="B9815" t="s">
        <v>11568</v>
      </c>
      <c r="C9815" s="24">
        <v>819.50440000000003</v>
      </c>
    </row>
    <row r="9816" spans="2:3" x14ac:dyDescent="0.25">
      <c r="B9816" t="s">
        <v>8280</v>
      </c>
      <c r="C9816" s="24">
        <v>819.16939999999988</v>
      </c>
    </row>
    <row r="9817" spans="2:3" x14ac:dyDescent="0.25">
      <c r="B9817" t="s">
        <v>10652</v>
      </c>
      <c r="C9817" s="24">
        <v>819.12779999999998</v>
      </c>
    </row>
    <row r="9818" spans="2:3" x14ac:dyDescent="0.25">
      <c r="B9818" t="s">
        <v>17713</v>
      </c>
      <c r="C9818" s="24">
        <v>818.98859999999991</v>
      </c>
    </row>
    <row r="9819" spans="2:3" x14ac:dyDescent="0.25">
      <c r="B9819" t="s">
        <v>14001</v>
      </c>
      <c r="C9819" s="24">
        <v>818.93079999999998</v>
      </c>
    </row>
    <row r="9820" spans="2:3" x14ac:dyDescent="0.25">
      <c r="B9820" t="s">
        <v>16466</v>
      </c>
      <c r="C9820" s="24">
        <v>818.92570000000001</v>
      </c>
    </row>
    <row r="9821" spans="2:3" x14ac:dyDescent="0.25">
      <c r="B9821" t="s">
        <v>12835</v>
      </c>
      <c r="C9821" s="24">
        <v>818.7564000000001</v>
      </c>
    </row>
    <row r="9822" spans="2:3" x14ac:dyDescent="0.25">
      <c r="B9822" t="s">
        <v>18079</v>
      </c>
      <c r="C9822" s="24">
        <v>818.75130000000001</v>
      </c>
    </row>
    <row r="9823" spans="2:3" x14ac:dyDescent="0.25">
      <c r="B9823" t="s">
        <v>6730</v>
      </c>
      <c r="C9823" s="24">
        <v>818.17330000000004</v>
      </c>
    </row>
    <row r="9824" spans="2:3" x14ac:dyDescent="0.25">
      <c r="B9824" t="s">
        <v>17194</v>
      </c>
      <c r="C9824" s="24">
        <v>817.8959000000001</v>
      </c>
    </row>
    <row r="9825" spans="2:3" x14ac:dyDescent="0.25">
      <c r="B9825" t="s">
        <v>17911</v>
      </c>
      <c r="C9825" s="24">
        <v>817.74300000000005</v>
      </c>
    </row>
    <row r="9826" spans="2:3" x14ac:dyDescent="0.25">
      <c r="B9826" t="s">
        <v>6657</v>
      </c>
      <c r="C9826" s="24">
        <v>817.74300000000005</v>
      </c>
    </row>
    <row r="9827" spans="2:3" x14ac:dyDescent="0.25">
      <c r="B9827" t="s">
        <v>18004</v>
      </c>
      <c r="C9827" s="24">
        <v>817.62409999999988</v>
      </c>
    </row>
    <row r="9828" spans="2:3" x14ac:dyDescent="0.25">
      <c r="B9828" t="s">
        <v>10905</v>
      </c>
      <c r="C9828" s="24">
        <v>817.46109999999999</v>
      </c>
    </row>
    <row r="9829" spans="2:3" x14ac:dyDescent="0.25">
      <c r="B9829" t="s">
        <v>9759</v>
      </c>
      <c r="C9829" s="24">
        <v>817.05949999999996</v>
      </c>
    </row>
    <row r="9830" spans="2:3" x14ac:dyDescent="0.25">
      <c r="B9830" t="s">
        <v>17729</v>
      </c>
      <c r="C9830" s="24">
        <v>816.37709999999993</v>
      </c>
    </row>
    <row r="9831" spans="2:3" x14ac:dyDescent="0.25">
      <c r="B9831" t="s">
        <v>9415</v>
      </c>
      <c r="C9831" s="24">
        <v>816.36619999999994</v>
      </c>
    </row>
    <row r="9832" spans="2:3" x14ac:dyDescent="0.25">
      <c r="B9832" t="s">
        <v>18944</v>
      </c>
      <c r="C9832" s="24">
        <v>815.68970000000002</v>
      </c>
    </row>
    <row r="9833" spans="2:3" x14ac:dyDescent="0.25">
      <c r="B9833" t="s">
        <v>7118</v>
      </c>
      <c r="C9833" s="24">
        <v>815.61329999999998</v>
      </c>
    </row>
    <row r="9834" spans="2:3" x14ac:dyDescent="0.25">
      <c r="B9834" t="s">
        <v>8108</v>
      </c>
      <c r="C9834" s="24">
        <v>815.57320000000004</v>
      </c>
    </row>
    <row r="9835" spans="2:3" x14ac:dyDescent="0.25">
      <c r="B9835" t="s">
        <v>16296</v>
      </c>
      <c r="C9835" s="24">
        <v>815.45060000000001</v>
      </c>
    </row>
    <row r="9836" spans="2:3" x14ac:dyDescent="0.25">
      <c r="B9836" t="s">
        <v>12608</v>
      </c>
      <c r="C9836" s="24">
        <v>815.15510000000006</v>
      </c>
    </row>
    <row r="9837" spans="2:3" x14ac:dyDescent="0.25">
      <c r="B9837" t="s">
        <v>15381</v>
      </c>
      <c r="C9837" s="24">
        <v>814.82039999999995</v>
      </c>
    </row>
    <row r="9838" spans="2:3" x14ac:dyDescent="0.25">
      <c r="B9838" t="s">
        <v>12798</v>
      </c>
      <c r="C9838" s="24">
        <v>814.82039999999995</v>
      </c>
    </row>
    <row r="9839" spans="2:3" x14ac:dyDescent="0.25">
      <c r="B9839" t="s">
        <v>12179</v>
      </c>
      <c r="C9839" s="24">
        <v>814.82039999999995</v>
      </c>
    </row>
    <row r="9840" spans="2:3" x14ac:dyDescent="0.25">
      <c r="B9840" t="s">
        <v>12294</v>
      </c>
      <c r="C9840" s="24">
        <v>814.82039999999995</v>
      </c>
    </row>
    <row r="9841" spans="2:3" x14ac:dyDescent="0.25">
      <c r="B9841" t="s">
        <v>7740</v>
      </c>
      <c r="C9841" s="24">
        <v>814.82039999999995</v>
      </c>
    </row>
    <row r="9842" spans="2:3" x14ac:dyDescent="0.25">
      <c r="B9842" t="s">
        <v>4111</v>
      </c>
      <c r="C9842" s="24">
        <v>814.82039999999995</v>
      </c>
    </row>
    <row r="9843" spans="2:3" x14ac:dyDescent="0.25">
      <c r="B9843" t="s">
        <v>11942</v>
      </c>
      <c r="C9843" s="24">
        <v>814.23070000000007</v>
      </c>
    </row>
    <row r="9844" spans="2:3" x14ac:dyDescent="0.25">
      <c r="B9844" t="s">
        <v>6019</v>
      </c>
      <c r="C9844" s="24">
        <v>814.19690000000003</v>
      </c>
    </row>
    <row r="9845" spans="2:3" x14ac:dyDescent="0.25">
      <c r="B9845" t="s">
        <v>12998</v>
      </c>
      <c r="C9845" s="24">
        <v>813.51649999999995</v>
      </c>
    </row>
    <row r="9846" spans="2:3" x14ac:dyDescent="0.25">
      <c r="B9846" t="s">
        <v>14357</v>
      </c>
      <c r="C9846" s="24">
        <v>813.45900000000006</v>
      </c>
    </row>
    <row r="9847" spans="2:3" x14ac:dyDescent="0.25">
      <c r="B9847" t="s">
        <v>7186</v>
      </c>
      <c r="C9847" s="24">
        <v>813.36200000000008</v>
      </c>
    </row>
    <row r="9848" spans="2:3" x14ac:dyDescent="0.25">
      <c r="B9848" t="s">
        <v>789</v>
      </c>
      <c r="C9848" s="24">
        <v>813.30129999999997</v>
      </c>
    </row>
    <row r="9849" spans="2:3" x14ac:dyDescent="0.25">
      <c r="B9849" t="s">
        <v>965</v>
      </c>
      <c r="C9849" s="24">
        <v>812.40700000000015</v>
      </c>
    </row>
    <row r="9850" spans="2:3" x14ac:dyDescent="0.25">
      <c r="B9850" t="s">
        <v>7737</v>
      </c>
      <c r="C9850" s="24">
        <v>811.75779999999997</v>
      </c>
    </row>
    <row r="9851" spans="2:3" x14ac:dyDescent="0.25">
      <c r="B9851" t="s">
        <v>1241</v>
      </c>
      <c r="C9851" s="24">
        <v>811.64200000000005</v>
      </c>
    </row>
    <row r="9852" spans="2:3" x14ac:dyDescent="0.25">
      <c r="B9852" t="s">
        <v>3793</v>
      </c>
      <c r="C9852" s="24">
        <v>811.3913</v>
      </c>
    </row>
    <row r="9853" spans="2:3" x14ac:dyDescent="0.25">
      <c r="B9853" t="s">
        <v>12451</v>
      </c>
      <c r="C9853" s="24">
        <v>811.31749999999988</v>
      </c>
    </row>
    <row r="9854" spans="2:3" x14ac:dyDescent="0.25">
      <c r="B9854" t="s">
        <v>7574</v>
      </c>
      <c r="C9854" s="24">
        <v>810.43690000000004</v>
      </c>
    </row>
    <row r="9855" spans="2:3" x14ac:dyDescent="0.25">
      <c r="B9855" t="s">
        <v>6557</v>
      </c>
      <c r="C9855" s="24">
        <v>810.24789999999996</v>
      </c>
    </row>
    <row r="9856" spans="2:3" x14ac:dyDescent="0.25">
      <c r="B9856" t="s">
        <v>15314</v>
      </c>
      <c r="C9856" s="24">
        <v>809.4008</v>
      </c>
    </row>
    <row r="9857" spans="2:3" x14ac:dyDescent="0.25">
      <c r="B9857" t="s">
        <v>7814</v>
      </c>
      <c r="C9857" s="24">
        <v>809.32360000000006</v>
      </c>
    </row>
    <row r="9858" spans="2:3" x14ac:dyDescent="0.25">
      <c r="B9858" t="s">
        <v>4985</v>
      </c>
      <c r="C9858" s="24">
        <v>808.85109999999997</v>
      </c>
    </row>
    <row r="9859" spans="2:3" x14ac:dyDescent="0.25">
      <c r="B9859" t="s">
        <v>18698</v>
      </c>
      <c r="C9859" s="24">
        <v>808.74670000000003</v>
      </c>
    </row>
    <row r="9860" spans="2:3" x14ac:dyDescent="0.25">
      <c r="B9860" t="s">
        <v>14196</v>
      </c>
      <c r="C9860" s="24">
        <v>808.17660000000001</v>
      </c>
    </row>
    <row r="9861" spans="2:3" x14ac:dyDescent="0.25">
      <c r="B9861" t="s">
        <v>12755</v>
      </c>
      <c r="C9861" s="24">
        <v>806.90010000000018</v>
      </c>
    </row>
    <row r="9862" spans="2:3" x14ac:dyDescent="0.25">
      <c r="B9862" t="s">
        <v>18332</v>
      </c>
      <c r="C9862" s="24">
        <v>806.67560000000003</v>
      </c>
    </row>
    <row r="9863" spans="2:3" x14ac:dyDescent="0.25">
      <c r="B9863" t="s">
        <v>2583</v>
      </c>
      <c r="C9863" s="24">
        <v>806.67560000000003</v>
      </c>
    </row>
    <row r="9864" spans="2:3" x14ac:dyDescent="0.25">
      <c r="B9864" t="s">
        <v>14549</v>
      </c>
      <c r="C9864" s="24">
        <v>805.87420000000009</v>
      </c>
    </row>
    <row r="9865" spans="2:3" x14ac:dyDescent="0.25">
      <c r="B9865" t="s">
        <v>2778</v>
      </c>
      <c r="C9865" s="24">
        <v>805.83730000000014</v>
      </c>
    </row>
    <row r="9866" spans="2:3" x14ac:dyDescent="0.25">
      <c r="B9866" t="s">
        <v>6799</v>
      </c>
      <c r="C9866" s="24">
        <v>805.27729999999997</v>
      </c>
    </row>
    <row r="9867" spans="2:3" x14ac:dyDescent="0.25">
      <c r="B9867" t="s">
        <v>11197</v>
      </c>
      <c r="C9867" s="24">
        <v>805.18409999999994</v>
      </c>
    </row>
    <row r="9868" spans="2:3" x14ac:dyDescent="0.25">
      <c r="B9868" t="s">
        <v>5324</v>
      </c>
      <c r="C9868" s="24">
        <v>804.53690000000006</v>
      </c>
    </row>
    <row r="9869" spans="2:3" x14ac:dyDescent="0.25">
      <c r="B9869" t="s">
        <v>15926</v>
      </c>
      <c r="C9869" s="24">
        <v>804.49849999999992</v>
      </c>
    </row>
    <row r="9870" spans="2:3" x14ac:dyDescent="0.25">
      <c r="B9870" t="s">
        <v>13399</v>
      </c>
      <c r="C9870" s="24">
        <v>804.30290000000002</v>
      </c>
    </row>
    <row r="9871" spans="2:3" x14ac:dyDescent="0.25">
      <c r="B9871" t="s">
        <v>10868</v>
      </c>
      <c r="C9871" s="24">
        <v>804.29350000000011</v>
      </c>
    </row>
    <row r="9872" spans="2:3" x14ac:dyDescent="0.25">
      <c r="B9872" t="s">
        <v>10165</v>
      </c>
      <c r="C9872" s="24">
        <v>804.16430000000003</v>
      </c>
    </row>
    <row r="9873" spans="2:3" x14ac:dyDescent="0.25">
      <c r="B9873" t="s">
        <v>5685</v>
      </c>
      <c r="C9873" s="24">
        <v>803.65790000000004</v>
      </c>
    </row>
    <row r="9874" spans="2:3" x14ac:dyDescent="0.25">
      <c r="B9874" t="s">
        <v>18495</v>
      </c>
      <c r="C9874" s="24">
        <v>803.43350000000009</v>
      </c>
    </row>
    <row r="9875" spans="2:3" x14ac:dyDescent="0.25">
      <c r="B9875" t="s">
        <v>3979</v>
      </c>
      <c r="C9875" s="24">
        <v>802.44320000000005</v>
      </c>
    </row>
    <row r="9876" spans="2:3" x14ac:dyDescent="0.25">
      <c r="B9876" t="s">
        <v>15931</v>
      </c>
      <c r="C9876" s="24">
        <v>802.31779999999992</v>
      </c>
    </row>
    <row r="9877" spans="2:3" x14ac:dyDescent="0.25">
      <c r="B9877" t="s">
        <v>5794</v>
      </c>
      <c r="C9877" s="24">
        <v>802.24469999999997</v>
      </c>
    </row>
    <row r="9878" spans="2:3" x14ac:dyDescent="0.25">
      <c r="B9878" t="s">
        <v>7390</v>
      </c>
      <c r="C9878" s="24">
        <v>802.24469999999997</v>
      </c>
    </row>
    <row r="9879" spans="2:3" x14ac:dyDescent="0.25">
      <c r="B9879" t="s">
        <v>2577</v>
      </c>
      <c r="C9879" s="24">
        <v>801.77880000000005</v>
      </c>
    </row>
    <row r="9880" spans="2:3" x14ac:dyDescent="0.25">
      <c r="B9880" t="s">
        <v>13356</v>
      </c>
      <c r="C9880" s="24">
        <v>801.62250000000006</v>
      </c>
    </row>
    <row r="9881" spans="2:3" x14ac:dyDescent="0.25">
      <c r="B9881" t="s">
        <v>16138</v>
      </c>
      <c r="C9881" s="24">
        <v>801.38220000000001</v>
      </c>
    </row>
    <row r="9882" spans="2:3" x14ac:dyDescent="0.25">
      <c r="B9882" t="s">
        <v>9798</v>
      </c>
      <c r="C9882" s="24">
        <v>801.37210000000016</v>
      </c>
    </row>
    <row r="9883" spans="2:3" x14ac:dyDescent="0.25">
      <c r="B9883" t="s">
        <v>11232</v>
      </c>
      <c r="C9883" s="24">
        <v>801.05949999999996</v>
      </c>
    </row>
    <row r="9884" spans="2:3" x14ac:dyDescent="0.25">
      <c r="B9884" t="s">
        <v>14717</v>
      </c>
      <c r="C9884" s="24">
        <v>800.4316</v>
      </c>
    </row>
    <row r="9885" spans="2:3" x14ac:dyDescent="0.25">
      <c r="B9885" t="s">
        <v>16987</v>
      </c>
      <c r="C9885" s="24">
        <v>799.89570000000003</v>
      </c>
    </row>
    <row r="9886" spans="2:3" x14ac:dyDescent="0.25">
      <c r="B9886" t="s">
        <v>3768</v>
      </c>
      <c r="C9886" s="24">
        <v>799.82569999999998</v>
      </c>
    </row>
    <row r="9887" spans="2:3" x14ac:dyDescent="0.25">
      <c r="B9887" t="s">
        <v>4027</v>
      </c>
      <c r="C9887" s="24">
        <v>799.79720000000009</v>
      </c>
    </row>
    <row r="9888" spans="2:3" x14ac:dyDescent="0.25">
      <c r="B9888" t="s">
        <v>14909</v>
      </c>
      <c r="C9888" s="24">
        <v>799.53859999999997</v>
      </c>
    </row>
    <row r="9889" spans="2:3" x14ac:dyDescent="0.25">
      <c r="B9889" t="s">
        <v>844</v>
      </c>
      <c r="C9889" s="24">
        <v>799.49550000000011</v>
      </c>
    </row>
    <row r="9890" spans="2:3" x14ac:dyDescent="0.25">
      <c r="B9890" t="s">
        <v>14254</v>
      </c>
      <c r="C9890" s="24">
        <v>799.45429999999988</v>
      </c>
    </row>
    <row r="9891" spans="2:3" x14ac:dyDescent="0.25">
      <c r="B9891" t="s">
        <v>13597</v>
      </c>
      <c r="C9891" s="24">
        <v>799.1617</v>
      </c>
    </row>
    <row r="9892" spans="2:3" x14ac:dyDescent="0.25">
      <c r="B9892" t="s">
        <v>16721</v>
      </c>
      <c r="C9892" s="24">
        <v>799.08270000000005</v>
      </c>
    </row>
    <row r="9893" spans="2:3" x14ac:dyDescent="0.25">
      <c r="B9893" t="s">
        <v>11395</v>
      </c>
      <c r="C9893" s="24">
        <v>799.06790000000001</v>
      </c>
    </row>
    <row r="9894" spans="2:3" x14ac:dyDescent="0.25">
      <c r="B9894" t="s">
        <v>9912</v>
      </c>
      <c r="C9894" s="24">
        <v>798.98509999999999</v>
      </c>
    </row>
    <row r="9895" spans="2:3" x14ac:dyDescent="0.25">
      <c r="B9895" t="s">
        <v>14135</v>
      </c>
      <c r="C9895" s="24">
        <v>798.55000000000007</v>
      </c>
    </row>
    <row r="9896" spans="2:3" x14ac:dyDescent="0.25">
      <c r="B9896" t="s">
        <v>1251</v>
      </c>
      <c r="C9896" s="24">
        <v>798.11259999999993</v>
      </c>
    </row>
    <row r="9897" spans="2:3" x14ac:dyDescent="0.25">
      <c r="B9897" t="s">
        <v>9985</v>
      </c>
      <c r="C9897" s="24">
        <v>797.78660000000002</v>
      </c>
    </row>
    <row r="9898" spans="2:3" x14ac:dyDescent="0.25">
      <c r="B9898" t="s">
        <v>1853</v>
      </c>
      <c r="C9898" s="24">
        <v>797.68460000000005</v>
      </c>
    </row>
    <row r="9899" spans="2:3" x14ac:dyDescent="0.25">
      <c r="B9899" t="s">
        <v>3222</v>
      </c>
      <c r="C9899" s="24">
        <v>797.64110000000005</v>
      </c>
    </row>
    <row r="9900" spans="2:3" x14ac:dyDescent="0.25">
      <c r="B9900" t="s">
        <v>9800</v>
      </c>
      <c r="C9900" s="24">
        <v>797.30629999999996</v>
      </c>
    </row>
    <row r="9901" spans="2:3" x14ac:dyDescent="0.25">
      <c r="B9901" t="s">
        <v>10755</v>
      </c>
      <c r="C9901" s="24">
        <v>797.22159999999997</v>
      </c>
    </row>
    <row r="9902" spans="2:3" x14ac:dyDescent="0.25">
      <c r="B9902" t="s">
        <v>17394</v>
      </c>
      <c r="C9902" s="24">
        <v>797.15290000000005</v>
      </c>
    </row>
    <row r="9903" spans="2:3" x14ac:dyDescent="0.25">
      <c r="B9903" t="s">
        <v>2553</v>
      </c>
      <c r="C9903" s="24">
        <v>796.69259999999997</v>
      </c>
    </row>
    <row r="9904" spans="2:3" x14ac:dyDescent="0.25">
      <c r="B9904" t="s">
        <v>7545</v>
      </c>
      <c r="C9904" s="24">
        <v>796.66409999999996</v>
      </c>
    </row>
    <row r="9905" spans="2:3" x14ac:dyDescent="0.25">
      <c r="B9905" t="s">
        <v>8402</v>
      </c>
      <c r="C9905" s="24">
        <v>796.56700000000001</v>
      </c>
    </row>
    <row r="9906" spans="2:3" x14ac:dyDescent="0.25">
      <c r="B9906" t="s">
        <v>13706</v>
      </c>
      <c r="C9906" s="24">
        <v>796.54750000000001</v>
      </c>
    </row>
    <row r="9907" spans="2:3" x14ac:dyDescent="0.25">
      <c r="B9907" t="s">
        <v>3301</v>
      </c>
      <c r="C9907" s="24">
        <v>796.02629999999999</v>
      </c>
    </row>
    <row r="9908" spans="2:3" x14ac:dyDescent="0.25">
      <c r="B9908" t="s">
        <v>4991</v>
      </c>
      <c r="C9908" s="24">
        <v>793.80020000000002</v>
      </c>
    </row>
    <row r="9909" spans="2:3" x14ac:dyDescent="0.25">
      <c r="B9909" t="s">
        <v>17587</v>
      </c>
      <c r="C9909" s="24">
        <v>793.61680000000013</v>
      </c>
    </row>
    <row r="9910" spans="2:3" x14ac:dyDescent="0.25">
      <c r="B9910" t="s">
        <v>2902</v>
      </c>
      <c r="C9910" s="24">
        <v>793.40890000000013</v>
      </c>
    </row>
    <row r="9911" spans="2:3" x14ac:dyDescent="0.25">
      <c r="B9911" t="s">
        <v>3720</v>
      </c>
      <c r="C9911" s="24">
        <v>793.14069999999992</v>
      </c>
    </row>
    <row r="9912" spans="2:3" x14ac:dyDescent="0.25">
      <c r="B9912" t="s">
        <v>16031</v>
      </c>
      <c r="C9912" s="24">
        <v>792.03930000000003</v>
      </c>
    </row>
    <row r="9913" spans="2:3" x14ac:dyDescent="0.25">
      <c r="B9913" t="s">
        <v>16642</v>
      </c>
      <c r="C9913" s="24">
        <v>791.65700000000004</v>
      </c>
    </row>
    <row r="9914" spans="2:3" x14ac:dyDescent="0.25">
      <c r="B9914" t="s">
        <v>12725</v>
      </c>
      <c r="C9914" s="24">
        <v>791.39369999999985</v>
      </c>
    </row>
    <row r="9915" spans="2:3" x14ac:dyDescent="0.25">
      <c r="B9915" t="s">
        <v>11752</v>
      </c>
      <c r="C9915" s="24">
        <v>789.82240000000002</v>
      </c>
    </row>
    <row r="9916" spans="2:3" x14ac:dyDescent="0.25">
      <c r="B9916" t="s">
        <v>13263</v>
      </c>
      <c r="C9916" s="24">
        <v>789.72829999999999</v>
      </c>
    </row>
    <row r="9917" spans="2:3" x14ac:dyDescent="0.25">
      <c r="B9917" t="s">
        <v>2139</v>
      </c>
      <c r="C9917" s="24">
        <v>789.39660000000003</v>
      </c>
    </row>
    <row r="9918" spans="2:3" x14ac:dyDescent="0.25">
      <c r="B9918" t="s">
        <v>11554</v>
      </c>
      <c r="C9918" s="24">
        <v>789.33359999999993</v>
      </c>
    </row>
    <row r="9919" spans="2:3" x14ac:dyDescent="0.25">
      <c r="B9919" t="s">
        <v>18336</v>
      </c>
      <c r="C9919" s="24">
        <v>788.64660000000003</v>
      </c>
    </row>
    <row r="9920" spans="2:3" x14ac:dyDescent="0.25">
      <c r="B9920" t="s">
        <v>14923</v>
      </c>
      <c r="C9920" s="24">
        <v>788.64660000000003</v>
      </c>
    </row>
    <row r="9921" spans="2:3" x14ac:dyDescent="0.25">
      <c r="B9921" t="s">
        <v>12089</v>
      </c>
      <c r="C9921" s="24">
        <v>788.64660000000003</v>
      </c>
    </row>
    <row r="9922" spans="2:3" x14ac:dyDescent="0.25">
      <c r="B9922" t="s">
        <v>8013</v>
      </c>
      <c r="C9922" s="24">
        <v>788.64660000000003</v>
      </c>
    </row>
    <row r="9923" spans="2:3" x14ac:dyDescent="0.25">
      <c r="B9923" t="s">
        <v>8179</v>
      </c>
      <c r="C9923" s="24">
        <v>788.64660000000003</v>
      </c>
    </row>
    <row r="9924" spans="2:3" x14ac:dyDescent="0.25">
      <c r="B9924" t="s">
        <v>7560</v>
      </c>
      <c r="C9924" s="24">
        <v>788.64660000000003</v>
      </c>
    </row>
    <row r="9925" spans="2:3" x14ac:dyDescent="0.25">
      <c r="B9925" t="s">
        <v>6890</v>
      </c>
      <c r="C9925" s="24">
        <v>788.64660000000003</v>
      </c>
    </row>
    <row r="9926" spans="2:3" x14ac:dyDescent="0.25">
      <c r="B9926" t="s">
        <v>7565</v>
      </c>
      <c r="C9926" s="24">
        <v>788.64660000000003</v>
      </c>
    </row>
    <row r="9927" spans="2:3" x14ac:dyDescent="0.25">
      <c r="B9927" t="s">
        <v>6072</v>
      </c>
      <c r="C9927" s="24">
        <v>788.64660000000003</v>
      </c>
    </row>
    <row r="9928" spans="2:3" x14ac:dyDescent="0.25">
      <c r="B9928" t="s">
        <v>2753</v>
      </c>
      <c r="C9928" s="24">
        <v>788.64660000000003</v>
      </c>
    </row>
    <row r="9929" spans="2:3" x14ac:dyDescent="0.25">
      <c r="B9929" t="s">
        <v>4401</v>
      </c>
      <c r="C9929" s="24">
        <v>788.64660000000003</v>
      </c>
    </row>
    <row r="9930" spans="2:3" x14ac:dyDescent="0.25">
      <c r="B9930" t="s">
        <v>12028</v>
      </c>
      <c r="C9930" s="24">
        <v>788.37140000000011</v>
      </c>
    </row>
    <row r="9931" spans="2:3" x14ac:dyDescent="0.25">
      <c r="B9931" t="s">
        <v>7364</v>
      </c>
      <c r="C9931" s="24">
        <v>788.08889999999997</v>
      </c>
    </row>
    <row r="9932" spans="2:3" x14ac:dyDescent="0.25">
      <c r="B9932" t="s">
        <v>13459</v>
      </c>
      <c r="C9932" s="24">
        <v>787.84419999999989</v>
      </c>
    </row>
    <row r="9933" spans="2:3" x14ac:dyDescent="0.25">
      <c r="B9933" t="s">
        <v>12630</v>
      </c>
      <c r="C9933" s="24">
        <v>786.94740000000002</v>
      </c>
    </row>
    <row r="9934" spans="2:3" x14ac:dyDescent="0.25">
      <c r="B9934" t="s">
        <v>10698</v>
      </c>
      <c r="C9934" s="24">
        <v>786.24509999999998</v>
      </c>
    </row>
    <row r="9935" spans="2:3" x14ac:dyDescent="0.25">
      <c r="B9935" t="s">
        <v>17777</v>
      </c>
      <c r="C9935" s="24">
        <v>786.15449999999998</v>
      </c>
    </row>
    <row r="9936" spans="2:3" x14ac:dyDescent="0.25">
      <c r="B9936" t="s">
        <v>1286</v>
      </c>
      <c r="C9936" s="24">
        <v>786.05460000000005</v>
      </c>
    </row>
    <row r="9937" spans="2:3" x14ac:dyDescent="0.25">
      <c r="B9937" t="s">
        <v>2496</v>
      </c>
      <c r="C9937" s="24">
        <v>785.9706000000001</v>
      </c>
    </row>
    <row r="9938" spans="2:3" x14ac:dyDescent="0.25">
      <c r="B9938" t="s">
        <v>10936</v>
      </c>
      <c r="C9938" s="24">
        <v>785.70869999999991</v>
      </c>
    </row>
    <row r="9939" spans="2:3" x14ac:dyDescent="0.25">
      <c r="B9939" t="s">
        <v>12736</v>
      </c>
      <c r="C9939" s="24">
        <v>785.43469999999991</v>
      </c>
    </row>
    <row r="9940" spans="2:3" x14ac:dyDescent="0.25">
      <c r="B9940" t="s">
        <v>8974</v>
      </c>
      <c r="C9940" s="24">
        <v>785.37170000000003</v>
      </c>
    </row>
    <row r="9941" spans="2:3" x14ac:dyDescent="0.25">
      <c r="B9941" t="s">
        <v>15442</v>
      </c>
      <c r="C9941" s="24">
        <v>785.36159999999995</v>
      </c>
    </row>
    <row r="9942" spans="2:3" x14ac:dyDescent="0.25">
      <c r="B9942" t="s">
        <v>11932</v>
      </c>
      <c r="C9942" s="24">
        <v>785.36159999999995</v>
      </c>
    </row>
    <row r="9943" spans="2:3" x14ac:dyDescent="0.25">
      <c r="B9943" t="s">
        <v>12655</v>
      </c>
      <c r="C9943" s="24">
        <v>785.36159999999995</v>
      </c>
    </row>
    <row r="9944" spans="2:3" x14ac:dyDescent="0.25">
      <c r="B9944" t="s">
        <v>9636</v>
      </c>
      <c r="C9944" s="24">
        <v>785.36159999999995</v>
      </c>
    </row>
    <row r="9945" spans="2:3" x14ac:dyDescent="0.25">
      <c r="B9945" t="s">
        <v>678</v>
      </c>
      <c r="C9945" s="24">
        <v>785.36159999999995</v>
      </c>
    </row>
    <row r="9946" spans="2:3" x14ac:dyDescent="0.25">
      <c r="B9946" t="s">
        <v>6013</v>
      </c>
      <c r="C9946" s="24">
        <v>785.32659999999998</v>
      </c>
    </row>
    <row r="9947" spans="2:3" x14ac:dyDescent="0.25">
      <c r="B9947" t="s">
        <v>12067</v>
      </c>
      <c r="C9947" s="24">
        <v>784.20789999999988</v>
      </c>
    </row>
    <row r="9948" spans="2:3" x14ac:dyDescent="0.25">
      <c r="B9948" t="s">
        <v>8171</v>
      </c>
      <c r="C9948" s="24">
        <v>784.11919999999998</v>
      </c>
    </row>
    <row r="9949" spans="2:3" x14ac:dyDescent="0.25">
      <c r="B9949" t="s">
        <v>17209</v>
      </c>
      <c r="C9949" s="24">
        <v>783.95709999999997</v>
      </c>
    </row>
    <row r="9950" spans="2:3" x14ac:dyDescent="0.25">
      <c r="B9950" t="s">
        <v>3252</v>
      </c>
      <c r="C9950" s="24">
        <v>783.51800000000003</v>
      </c>
    </row>
    <row r="9951" spans="2:3" x14ac:dyDescent="0.25">
      <c r="B9951" t="s">
        <v>17845</v>
      </c>
      <c r="C9951" s="24">
        <v>783.27209999999991</v>
      </c>
    </row>
    <row r="9952" spans="2:3" x14ac:dyDescent="0.25">
      <c r="B9952" t="s">
        <v>4726</v>
      </c>
      <c r="C9952" s="24">
        <v>782.88660000000004</v>
      </c>
    </row>
    <row r="9953" spans="2:3" x14ac:dyDescent="0.25">
      <c r="B9953" t="s">
        <v>14922</v>
      </c>
      <c r="C9953" s="24">
        <v>782.8492</v>
      </c>
    </row>
    <row r="9954" spans="2:3" x14ac:dyDescent="0.25">
      <c r="B9954" t="s">
        <v>13887</v>
      </c>
      <c r="C9954" s="24">
        <v>781.90049999999997</v>
      </c>
    </row>
    <row r="9955" spans="2:3" x14ac:dyDescent="0.25">
      <c r="B9955" t="s">
        <v>10711</v>
      </c>
      <c r="C9955" s="24">
        <v>781.87749999999994</v>
      </c>
    </row>
    <row r="9956" spans="2:3" x14ac:dyDescent="0.25">
      <c r="B9956" t="s">
        <v>7948</v>
      </c>
      <c r="C9956" s="24">
        <v>781.86670000000004</v>
      </c>
    </row>
    <row r="9957" spans="2:3" x14ac:dyDescent="0.25">
      <c r="B9957" t="s">
        <v>11718</v>
      </c>
      <c r="C9957" s="24">
        <v>781.5030999999999</v>
      </c>
    </row>
    <row r="9958" spans="2:3" x14ac:dyDescent="0.25">
      <c r="B9958" t="s">
        <v>9493</v>
      </c>
      <c r="C9958" s="24">
        <v>780.97710000000006</v>
      </c>
    </row>
    <row r="9959" spans="2:3" x14ac:dyDescent="0.25">
      <c r="B9959" t="s">
        <v>15000</v>
      </c>
      <c r="C9959" s="24">
        <v>780.58300000000008</v>
      </c>
    </row>
    <row r="9960" spans="2:3" x14ac:dyDescent="0.25">
      <c r="B9960" t="s">
        <v>17430</v>
      </c>
      <c r="C9960" s="24">
        <v>780.13350000000003</v>
      </c>
    </row>
    <row r="9961" spans="2:3" x14ac:dyDescent="0.25">
      <c r="B9961" t="s">
        <v>8689</v>
      </c>
      <c r="C9961" s="24">
        <v>779.08019999999999</v>
      </c>
    </row>
    <row r="9962" spans="2:3" x14ac:dyDescent="0.25">
      <c r="B9962" t="s">
        <v>1621</v>
      </c>
      <c r="C9962" s="24">
        <v>778.24259999999992</v>
      </c>
    </row>
    <row r="9963" spans="2:3" x14ac:dyDescent="0.25">
      <c r="B9963" t="s">
        <v>11311</v>
      </c>
      <c r="C9963" s="24">
        <v>778.01010000000008</v>
      </c>
    </row>
    <row r="9964" spans="2:3" x14ac:dyDescent="0.25">
      <c r="B9964" t="s">
        <v>2987</v>
      </c>
      <c r="C9964" s="24">
        <v>777.57009999999991</v>
      </c>
    </row>
    <row r="9965" spans="2:3" x14ac:dyDescent="0.25">
      <c r="B9965" t="s">
        <v>11072</v>
      </c>
      <c r="C9965" s="24">
        <v>776.28699999999992</v>
      </c>
    </row>
    <row r="9966" spans="2:3" x14ac:dyDescent="0.25">
      <c r="B9966" t="s">
        <v>1192</v>
      </c>
      <c r="C9966" s="24">
        <v>775.84839999999997</v>
      </c>
    </row>
    <row r="9967" spans="2:3" x14ac:dyDescent="0.25">
      <c r="B9967" t="s">
        <v>3481</v>
      </c>
      <c r="C9967" s="24">
        <v>775.83879999999999</v>
      </c>
    </row>
    <row r="9968" spans="2:3" x14ac:dyDescent="0.25">
      <c r="B9968" t="s">
        <v>6171</v>
      </c>
      <c r="C9968" s="24">
        <v>774.72309999999993</v>
      </c>
    </row>
    <row r="9969" spans="2:3" x14ac:dyDescent="0.25">
      <c r="B9969" t="s">
        <v>15755</v>
      </c>
      <c r="C9969" s="24">
        <v>774.66750000000002</v>
      </c>
    </row>
    <row r="9970" spans="2:3" x14ac:dyDescent="0.25">
      <c r="B9970" t="s">
        <v>11088</v>
      </c>
      <c r="C9970" s="24">
        <v>774.21489999999994</v>
      </c>
    </row>
    <row r="9971" spans="2:3" x14ac:dyDescent="0.25">
      <c r="B9971" t="s">
        <v>6795</v>
      </c>
      <c r="C9971" s="24">
        <v>774.08549999999991</v>
      </c>
    </row>
    <row r="9972" spans="2:3" x14ac:dyDescent="0.25">
      <c r="B9972" t="s">
        <v>10148</v>
      </c>
      <c r="C9972" s="24">
        <v>773.27610000000004</v>
      </c>
    </row>
    <row r="9973" spans="2:3" x14ac:dyDescent="0.25">
      <c r="B9973" t="s">
        <v>9674</v>
      </c>
      <c r="C9973" s="24">
        <v>772.39580000000001</v>
      </c>
    </row>
    <row r="9974" spans="2:3" x14ac:dyDescent="0.25">
      <c r="B9974" t="s">
        <v>17520</v>
      </c>
      <c r="C9974" s="24">
        <v>771.71299999999997</v>
      </c>
    </row>
    <row r="9975" spans="2:3" x14ac:dyDescent="0.25">
      <c r="B9975" t="s">
        <v>2646</v>
      </c>
      <c r="C9975" s="24">
        <v>771.51780000000008</v>
      </c>
    </row>
    <row r="9976" spans="2:3" x14ac:dyDescent="0.25">
      <c r="B9976" t="s">
        <v>7939</v>
      </c>
      <c r="C9976" s="24">
        <v>771.06439999999998</v>
      </c>
    </row>
    <row r="9977" spans="2:3" x14ac:dyDescent="0.25">
      <c r="B9977" t="s">
        <v>3327</v>
      </c>
      <c r="C9977" s="24">
        <v>770.91110000000003</v>
      </c>
    </row>
    <row r="9978" spans="2:3" x14ac:dyDescent="0.25">
      <c r="B9978" t="s">
        <v>17531</v>
      </c>
      <c r="C9978" s="24">
        <v>770.31629999999996</v>
      </c>
    </row>
    <row r="9979" spans="2:3" x14ac:dyDescent="0.25">
      <c r="B9979" t="s">
        <v>7507</v>
      </c>
      <c r="C9979" s="24">
        <v>770.31629999999996</v>
      </c>
    </row>
    <row r="9980" spans="2:3" x14ac:dyDescent="0.25">
      <c r="B9980" t="s">
        <v>1204</v>
      </c>
      <c r="C9980" s="24">
        <v>770.31560000000002</v>
      </c>
    </row>
    <row r="9981" spans="2:3" x14ac:dyDescent="0.25">
      <c r="B9981" t="s">
        <v>2071</v>
      </c>
      <c r="C9981" s="24">
        <v>770.27210000000002</v>
      </c>
    </row>
    <row r="9982" spans="2:3" x14ac:dyDescent="0.25">
      <c r="B9982" t="s">
        <v>4866</v>
      </c>
      <c r="C9982" s="24">
        <v>770.19849999999997</v>
      </c>
    </row>
    <row r="9983" spans="2:3" x14ac:dyDescent="0.25">
      <c r="B9983" t="s">
        <v>17517</v>
      </c>
      <c r="C9983" s="24">
        <v>769.64229999999998</v>
      </c>
    </row>
    <row r="9984" spans="2:3" x14ac:dyDescent="0.25">
      <c r="B9984" t="s">
        <v>5052</v>
      </c>
      <c r="C9984" s="24">
        <v>769.63979999999992</v>
      </c>
    </row>
    <row r="9985" spans="2:3" x14ac:dyDescent="0.25">
      <c r="B9985" t="s">
        <v>4816</v>
      </c>
      <c r="C9985" s="24">
        <v>769.52840000000003</v>
      </c>
    </row>
    <row r="9986" spans="2:3" x14ac:dyDescent="0.25">
      <c r="B9986" t="s">
        <v>10317</v>
      </c>
      <c r="C9986" s="24">
        <v>769.48140000000001</v>
      </c>
    </row>
    <row r="9987" spans="2:3" x14ac:dyDescent="0.25">
      <c r="B9987" t="s">
        <v>14547</v>
      </c>
      <c r="C9987" s="24">
        <v>769.13980000000004</v>
      </c>
    </row>
    <row r="9988" spans="2:3" x14ac:dyDescent="0.25">
      <c r="B9988" t="s">
        <v>3467</v>
      </c>
      <c r="C9988" s="24">
        <v>767.85130000000004</v>
      </c>
    </row>
    <row r="9989" spans="2:3" x14ac:dyDescent="0.25">
      <c r="B9989" t="s">
        <v>9703</v>
      </c>
      <c r="C9989" s="24">
        <v>767.74389999999994</v>
      </c>
    </row>
    <row r="9990" spans="2:3" x14ac:dyDescent="0.25">
      <c r="B9990" t="s">
        <v>17038</v>
      </c>
      <c r="C9990" s="24">
        <v>767.57759999999996</v>
      </c>
    </row>
    <row r="9991" spans="2:3" x14ac:dyDescent="0.25">
      <c r="B9991" t="s">
        <v>16752</v>
      </c>
      <c r="C9991" s="24">
        <v>767.57759999999996</v>
      </c>
    </row>
    <row r="9992" spans="2:3" x14ac:dyDescent="0.25">
      <c r="B9992" t="s">
        <v>15566</v>
      </c>
      <c r="C9992" s="24">
        <v>766.19880000000001</v>
      </c>
    </row>
    <row r="9993" spans="2:3" x14ac:dyDescent="0.25">
      <c r="B9993" t="s">
        <v>13051</v>
      </c>
      <c r="C9993" s="24">
        <v>765.50990000000002</v>
      </c>
    </row>
    <row r="9994" spans="2:3" x14ac:dyDescent="0.25">
      <c r="B9994" t="s">
        <v>18424</v>
      </c>
      <c r="C9994" s="24">
        <v>765.04369999999994</v>
      </c>
    </row>
    <row r="9995" spans="2:3" x14ac:dyDescent="0.25">
      <c r="B9995" t="s">
        <v>2758</v>
      </c>
      <c r="C9995" s="24">
        <v>765.04369999999994</v>
      </c>
    </row>
    <row r="9996" spans="2:3" x14ac:dyDescent="0.25">
      <c r="B9996" t="s">
        <v>15571</v>
      </c>
      <c r="C9996" s="24">
        <v>764.85290000000009</v>
      </c>
    </row>
    <row r="9997" spans="2:3" x14ac:dyDescent="0.25">
      <c r="B9997" t="s">
        <v>6991</v>
      </c>
      <c r="C9997" s="24">
        <v>764.56169999999997</v>
      </c>
    </row>
    <row r="9998" spans="2:3" x14ac:dyDescent="0.25">
      <c r="B9998" t="s">
        <v>1326</v>
      </c>
      <c r="C9998" s="24">
        <v>764.5204</v>
      </c>
    </row>
    <row r="9999" spans="2:3" x14ac:dyDescent="0.25">
      <c r="B9999" t="s">
        <v>11428</v>
      </c>
      <c r="C9999" s="24">
        <v>762.21939999999995</v>
      </c>
    </row>
    <row r="10000" spans="2:3" x14ac:dyDescent="0.25">
      <c r="B10000" t="s">
        <v>18819</v>
      </c>
      <c r="C10000" s="24">
        <v>762.2034000000001</v>
      </c>
    </row>
    <row r="10001" spans="2:3" x14ac:dyDescent="0.25">
      <c r="B10001" t="s">
        <v>918</v>
      </c>
      <c r="C10001" s="24">
        <v>761.96320000000003</v>
      </c>
    </row>
    <row r="10002" spans="2:3" x14ac:dyDescent="0.25">
      <c r="B10002" t="s">
        <v>6297</v>
      </c>
      <c r="C10002" s="24">
        <v>761.8918000000001</v>
      </c>
    </row>
    <row r="10003" spans="2:3" x14ac:dyDescent="0.25">
      <c r="B10003" t="s">
        <v>17277</v>
      </c>
      <c r="C10003" s="24">
        <v>761.70069999999998</v>
      </c>
    </row>
    <row r="10004" spans="2:3" x14ac:dyDescent="0.25">
      <c r="B10004" t="s">
        <v>9345</v>
      </c>
      <c r="C10004" s="24">
        <v>761.37900000000002</v>
      </c>
    </row>
    <row r="10005" spans="2:3" x14ac:dyDescent="0.25">
      <c r="B10005" t="s">
        <v>11857</v>
      </c>
      <c r="C10005" s="24">
        <v>761.37450000000001</v>
      </c>
    </row>
    <row r="10006" spans="2:3" x14ac:dyDescent="0.25">
      <c r="B10006" t="s">
        <v>3208</v>
      </c>
      <c r="C10006" s="24">
        <v>759.2120000000001</v>
      </c>
    </row>
    <row r="10007" spans="2:3" x14ac:dyDescent="0.25">
      <c r="B10007" t="s">
        <v>17142</v>
      </c>
      <c r="C10007" s="24">
        <v>758.50409999999999</v>
      </c>
    </row>
    <row r="10008" spans="2:3" x14ac:dyDescent="0.25">
      <c r="B10008" t="s">
        <v>7235</v>
      </c>
      <c r="C10008" s="24">
        <v>758.47810000000004</v>
      </c>
    </row>
    <row r="10009" spans="2:3" x14ac:dyDescent="0.25">
      <c r="B10009" t="s">
        <v>2204</v>
      </c>
      <c r="C10009" s="24">
        <v>758.34270000000004</v>
      </c>
    </row>
    <row r="10010" spans="2:3" x14ac:dyDescent="0.25">
      <c r="B10010" t="s">
        <v>2757</v>
      </c>
      <c r="C10010" s="24">
        <v>757.97180000000014</v>
      </c>
    </row>
    <row r="10011" spans="2:3" x14ac:dyDescent="0.25">
      <c r="B10011" t="s">
        <v>8296</v>
      </c>
      <c r="C10011" s="24">
        <v>757.86940000000004</v>
      </c>
    </row>
    <row r="10012" spans="2:3" x14ac:dyDescent="0.25">
      <c r="B10012" t="s">
        <v>7124</v>
      </c>
      <c r="C10012" s="24">
        <v>757.77539999999988</v>
      </c>
    </row>
    <row r="10013" spans="2:3" x14ac:dyDescent="0.25">
      <c r="B10013" t="s">
        <v>10703</v>
      </c>
      <c r="C10013" s="24">
        <v>757.6151000000001</v>
      </c>
    </row>
    <row r="10014" spans="2:3" x14ac:dyDescent="0.25">
      <c r="B10014" t="s">
        <v>18503</v>
      </c>
      <c r="C10014" s="24">
        <v>757.45830000000001</v>
      </c>
    </row>
    <row r="10015" spans="2:3" x14ac:dyDescent="0.25">
      <c r="B10015" t="s">
        <v>13601</v>
      </c>
      <c r="C10015" s="24">
        <v>757.22160000000008</v>
      </c>
    </row>
    <row r="10016" spans="2:3" x14ac:dyDescent="0.25">
      <c r="B10016" t="s">
        <v>12562</v>
      </c>
      <c r="C10016" s="24">
        <v>757.13239999999996</v>
      </c>
    </row>
    <row r="10017" spans="2:3" x14ac:dyDescent="0.25">
      <c r="B10017" t="s">
        <v>7285</v>
      </c>
      <c r="C10017" s="24">
        <v>756.95179999999993</v>
      </c>
    </row>
    <row r="10018" spans="2:3" x14ac:dyDescent="0.25">
      <c r="B10018" t="s">
        <v>12800</v>
      </c>
      <c r="C10018" s="24">
        <v>756.86149999999998</v>
      </c>
    </row>
    <row r="10019" spans="2:3" x14ac:dyDescent="0.25">
      <c r="B10019" t="s">
        <v>8188</v>
      </c>
      <c r="C10019" s="24">
        <v>756.58199999999999</v>
      </c>
    </row>
    <row r="10020" spans="2:3" x14ac:dyDescent="0.25">
      <c r="B10020" t="s">
        <v>7199</v>
      </c>
      <c r="C10020" s="24">
        <v>756.46389999999997</v>
      </c>
    </row>
    <row r="10021" spans="2:3" x14ac:dyDescent="0.25">
      <c r="B10021" t="s">
        <v>6165</v>
      </c>
      <c r="C10021" s="24">
        <v>756.33</v>
      </c>
    </row>
    <row r="10022" spans="2:3" x14ac:dyDescent="0.25">
      <c r="B10022" t="s">
        <v>728</v>
      </c>
      <c r="C10022" s="24">
        <v>756.0064000000001</v>
      </c>
    </row>
    <row r="10023" spans="2:3" x14ac:dyDescent="0.25">
      <c r="B10023" t="s">
        <v>4427</v>
      </c>
      <c r="C10023" s="24">
        <v>755.89830000000006</v>
      </c>
    </row>
    <row r="10024" spans="2:3" x14ac:dyDescent="0.25">
      <c r="B10024" t="s">
        <v>8645</v>
      </c>
      <c r="C10024" s="24">
        <v>755.71839999999997</v>
      </c>
    </row>
    <row r="10025" spans="2:3" x14ac:dyDescent="0.25">
      <c r="B10025" t="s">
        <v>3759</v>
      </c>
      <c r="C10025" s="24">
        <v>755.71839999999997</v>
      </c>
    </row>
    <row r="10026" spans="2:3" x14ac:dyDescent="0.25">
      <c r="B10026" t="s">
        <v>3258</v>
      </c>
      <c r="C10026" s="24">
        <v>755.28589999999997</v>
      </c>
    </row>
    <row r="10027" spans="2:3" x14ac:dyDescent="0.25">
      <c r="B10027" t="s">
        <v>7905</v>
      </c>
      <c r="C10027" s="24">
        <v>754.9559999999999</v>
      </c>
    </row>
    <row r="10028" spans="2:3" x14ac:dyDescent="0.25">
      <c r="B10028" t="s">
        <v>16485</v>
      </c>
      <c r="C10028" s="24">
        <v>754.42859999999996</v>
      </c>
    </row>
    <row r="10029" spans="2:3" x14ac:dyDescent="0.25">
      <c r="B10029" t="s">
        <v>5401</v>
      </c>
      <c r="C10029" s="24">
        <v>754.17880000000002</v>
      </c>
    </row>
    <row r="10030" spans="2:3" x14ac:dyDescent="0.25">
      <c r="B10030" t="s">
        <v>2717</v>
      </c>
      <c r="C10030" s="24">
        <v>754.01400000000001</v>
      </c>
    </row>
    <row r="10031" spans="2:3" x14ac:dyDescent="0.25">
      <c r="B10031" t="s">
        <v>11913</v>
      </c>
      <c r="C10031" s="24">
        <v>753.51959999999997</v>
      </c>
    </row>
    <row r="10032" spans="2:3" x14ac:dyDescent="0.25">
      <c r="B10032" t="s">
        <v>17556</v>
      </c>
      <c r="C10032" s="24">
        <v>753.36450000000002</v>
      </c>
    </row>
    <row r="10033" spans="2:3" x14ac:dyDescent="0.25">
      <c r="B10033" t="s">
        <v>17499</v>
      </c>
      <c r="C10033" s="24">
        <v>753.35259999999994</v>
      </c>
    </row>
    <row r="10034" spans="2:3" x14ac:dyDescent="0.25">
      <c r="B10034" t="s">
        <v>6293</v>
      </c>
      <c r="C10034" s="24">
        <v>753.2989</v>
      </c>
    </row>
    <row r="10035" spans="2:3" x14ac:dyDescent="0.25">
      <c r="B10035" t="s">
        <v>4480</v>
      </c>
      <c r="C10035" s="24">
        <v>752.726</v>
      </c>
    </row>
    <row r="10036" spans="2:3" x14ac:dyDescent="0.25">
      <c r="B10036" t="s">
        <v>17545</v>
      </c>
      <c r="C10036" s="24">
        <v>752.40780000000007</v>
      </c>
    </row>
    <row r="10037" spans="2:3" x14ac:dyDescent="0.25">
      <c r="B10037" t="s">
        <v>1658</v>
      </c>
      <c r="C10037" s="24">
        <v>751.67399999999998</v>
      </c>
    </row>
    <row r="10038" spans="2:3" x14ac:dyDescent="0.25">
      <c r="B10038" t="s">
        <v>12933</v>
      </c>
      <c r="C10038" s="24">
        <v>751.66849999999999</v>
      </c>
    </row>
    <row r="10039" spans="2:3" x14ac:dyDescent="0.25">
      <c r="B10039" t="s">
        <v>3798</v>
      </c>
      <c r="C10039" s="24">
        <v>751.66849999999999</v>
      </c>
    </row>
    <row r="10040" spans="2:3" x14ac:dyDescent="0.25">
      <c r="B10040" t="s">
        <v>4100</v>
      </c>
      <c r="C10040" s="24">
        <v>751.49209999999994</v>
      </c>
    </row>
    <row r="10041" spans="2:3" x14ac:dyDescent="0.25">
      <c r="B10041" t="s">
        <v>6420</v>
      </c>
      <c r="C10041" s="24">
        <v>751.39660000000003</v>
      </c>
    </row>
    <row r="10042" spans="2:3" x14ac:dyDescent="0.25">
      <c r="B10042" t="s">
        <v>14798</v>
      </c>
      <c r="C10042" s="24">
        <v>751.11810000000003</v>
      </c>
    </row>
    <row r="10043" spans="2:3" x14ac:dyDescent="0.25">
      <c r="B10043" t="s">
        <v>12032</v>
      </c>
      <c r="C10043" s="24">
        <v>750.75810000000001</v>
      </c>
    </row>
    <row r="10044" spans="2:3" x14ac:dyDescent="0.25">
      <c r="B10044" t="s">
        <v>7526</v>
      </c>
      <c r="C10044" s="24">
        <v>750.73050000000001</v>
      </c>
    </row>
    <row r="10045" spans="2:3" x14ac:dyDescent="0.25">
      <c r="B10045" t="s">
        <v>9947</v>
      </c>
      <c r="C10045" s="24">
        <v>750.39249999999993</v>
      </c>
    </row>
    <row r="10046" spans="2:3" x14ac:dyDescent="0.25">
      <c r="B10046" t="s">
        <v>16677</v>
      </c>
      <c r="C10046" s="24">
        <v>750.29050000000007</v>
      </c>
    </row>
    <row r="10047" spans="2:3" x14ac:dyDescent="0.25">
      <c r="B10047" t="s">
        <v>10525</v>
      </c>
      <c r="C10047" s="24">
        <v>749.46510000000001</v>
      </c>
    </row>
    <row r="10048" spans="2:3" x14ac:dyDescent="0.25">
      <c r="B10048" t="s">
        <v>13775</v>
      </c>
      <c r="C10048" s="24">
        <v>749.28300000000002</v>
      </c>
    </row>
    <row r="10049" spans="2:3" x14ac:dyDescent="0.25">
      <c r="B10049" t="s">
        <v>8585</v>
      </c>
      <c r="C10049" s="24">
        <v>749.22839999999997</v>
      </c>
    </row>
    <row r="10050" spans="2:3" x14ac:dyDescent="0.25">
      <c r="B10050" t="s">
        <v>4053</v>
      </c>
      <c r="C10050" s="24">
        <v>749.16839999999991</v>
      </c>
    </row>
    <row r="10051" spans="2:3" x14ac:dyDescent="0.25">
      <c r="B10051" t="s">
        <v>5741</v>
      </c>
      <c r="C10051" s="24">
        <v>748.88810000000001</v>
      </c>
    </row>
    <row r="10052" spans="2:3" x14ac:dyDescent="0.25">
      <c r="B10052" t="s">
        <v>14524</v>
      </c>
      <c r="C10052" s="24">
        <v>748.7188000000001</v>
      </c>
    </row>
    <row r="10053" spans="2:3" x14ac:dyDescent="0.25">
      <c r="B10053" t="s">
        <v>4109</v>
      </c>
      <c r="C10053" s="24">
        <v>748.49440000000004</v>
      </c>
    </row>
    <row r="10054" spans="2:3" x14ac:dyDescent="0.25">
      <c r="B10054" t="s">
        <v>7466</v>
      </c>
      <c r="C10054" s="24">
        <v>748.03110000000004</v>
      </c>
    </row>
    <row r="10055" spans="2:3" x14ac:dyDescent="0.25">
      <c r="B10055" t="s">
        <v>11929</v>
      </c>
      <c r="C10055" s="24">
        <v>748.02520000000004</v>
      </c>
    </row>
    <row r="10056" spans="2:3" x14ac:dyDescent="0.25">
      <c r="B10056" t="s">
        <v>8926</v>
      </c>
      <c r="C10056" s="24">
        <v>747.55329999999992</v>
      </c>
    </row>
    <row r="10057" spans="2:3" x14ac:dyDescent="0.25">
      <c r="B10057" t="s">
        <v>17767</v>
      </c>
      <c r="C10057" s="24">
        <v>747.31639999999993</v>
      </c>
    </row>
    <row r="10058" spans="2:3" x14ac:dyDescent="0.25">
      <c r="B10058" t="s">
        <v>11418</v>
      </c>
      <c r="C10058" s="24">
        <v>747.26029999999992</v>
      </c>
    </row>
    <row r="10059" spans="2:3" x14ac:dyDescent="0.25">
      <c r="B10059" t="s">
        <v>8483</v>
      </c>
      <c r="C10059" s="24">
        <v>747.24869999999999</v>
      </c>
    </row>
    <row r="10060" spans="2:3" x14ac:dyDescent="0.25">
      <c r="B10060" t="s">
        <v>2007</v>
      </c>
      <c r="C10060" s="24">
        <v>747.12349999999992</v>
      </c>
    </row>
    <row r="10061" spans="2:3" x14ac:dyDescent="0.25">
      <c r="B10061" t="s">
        <v>15110</v>
      </c>
      <c r="C10061" s="24">
        <v>747.01</v>
      </c>
    </row>
    <row r="10062" spans="2:3" x14ac:dyDescent="0.25">
      <c r="B10062" t="s">
        <v>17843</v>
      </c>
      <c r="C10062" s="24">
        <v>746.10180000000014</v>
      </c>
    </row>
    <row r="10063" spans="2:3" x14ac:dyDescent="0.25">
      <c r="B10063" t="s">
        <v>12548</v>
      </c>
      <c r="C10063" s="24">
        <v>746.10180000000003</v>
      </c>
    </row>
    <row r="10064" spans="2:3" x14ac:dyDescent="0.25">
      <c r="B10064" t="s">
        <v>17079</v>
      </c>
      <c r="C10064" s="24">
        <v>745.92290000000003</v>
      </c>
    </row>
    <row r="10065" spans="2:3" x14ac:dyDescent="0.25">
      <c r="B10065" t="s">
        <v>15687</v>
      </c>
      <c r="C10065" s="24">
        <v>744.8329</v>
      </c>
    </row>
    <row r="10066" spans="2:3" x14ac:dyDescent="0.25">
      <c r="B10066" t="s">
        <v>17400</v>
      </c>
      <c r="C10066" s="24">
        <v>744.8329</v>
      </c>
    </row>
    <row r="10067" spans="2:3" x14ac:dyDescent="0.25">
      <c r="B10067" t="s">
        <v>15256</v>
      </c>
      <c r="C10067" s="24">
        <v>744.8329</v>
      </c>
    </row>
    <row r="10068" spans="2:3" x14ac:dyDescent="0.25">
      <c r="B10068" t="s">
        <v>13603</v>
      </c>
      <c r="C10068" s="24">
        <v>744.8329</v>
      </c>
    </row>
    <row r="10069" spans="2:3" x14ac:dyDescent="0.25">
      <c r="B10069" t="s">
        <v>8547</v>
      </c>
      <c r="C10069" s="24">
        <v>744.8329</v>
      </c>
    </row>
    <row r="10070" spans="2:3" x14ac:dyDescent="0.25">
      <c r="B10070" t="s">
        <v>6662</v>
      </c>
      <c r="C10070" s="24">
        <v>744.8329</v>
      </c>
    </row>
    <row r="10071" spans="2:3" x14ac:dyDescent="0.25">
      <c r="B10071" t="s">
        <v>4188</v>
      </c>
      <c r="C10071" s="24">
        <v>744.8329</v>
      </c>
    </row>
    <row r="10072" spans="2:3" x14ac:dyDescent="0.25">
      <c r="B10072" t="s">
        <v>3307</v>
      </c>
      <c r="C10072" s="24">
        <v>744.8329</v>
      </c>
    </row>
    <row r="10073" spans="2:3" x14ac:dyDescent="0.25">
      <c r="B10073" t="s">
        <v>16690</v>
      </c>
      <c r="C10073" s="24">
        <v>744.59980000000007</v>
      </c>
    </row>
    <row r="10074" spans="2:3" x14ac:dyDescent="0.25">
      <c r="B10074" t="s">
        <v>4902</v>
      </c>
      <c r="C10074" s="24">
        <v>744.48760000000004</v>
      </c>
    </row>
    <row r="10075" spans="2:3" x14ac:dyDescent="0.25">
      <c r="B10075" t="s">
        <v>14742</v>
      </c>
      <c r="C10075" s="24">
        <v>744.22070000000008</v>
      </c>
    </row>
    <row r="10076" spans="2:3" x14ac:dyDescent="0.25">
      <c r="B10076" t="s">
        <v>11082</v>
      </c>
      <c r="C10076" s="24">
        <v>744.22070000000008</v>
      </c>
    </row>
    <row r="10077" spans="2:3" x14ac:dyDescent="0.25">
      <c r="B10077" t="s">
        <v>2128</v>
      </c>
      <c r="C10077" s="24">
        <v>744.17539999999997</v>
      </c>
    </row>
    <row r="10078" spans="2:3" x14ac:dyDescent="0.25">
      <c r="B10078" t="s">
        <v>1768</v>
      </c>
      <c r="C10078" s="24">
        <v>744.17500000000007</v>
      </c>
    </row>
    <row r="10079" spans="2:3" x14ac:dyDescent="0.25">
      <c r="B10079" t="s">
        <v>1535</v>
      </c>
      <c r="C10079" s="24">
        <v>744.03489999999999</v>
      </c>
    </row>
    <row r="10080" spans="2:3" x14ac:dyDescent="0.25">
      <c r="B10080" t="s">
        <v>14460</v>
      </c>
      <c r="C10080" s="24">
        <v>743.2038</v>
      </c>
    </row>
    <row r="10081" spans="2:3" x14ac:dyDescent="0.25">
      <c r="B10081" t="s">
        <v>8035</v>
      </c>
      <c r="C10081" s="24">
        <v>743.14</v>
      </c>
    </row>
    <row r="10082" spans="2:3" x14ac:dyDescent="0.25">
      <c r="B10082" t="s">
        <v>18798</v>
      </c>
      <c r="C10082" s="24">
        <v>743.01710000000003</v>
      </c>
    </row>
    <row r="10083" spans="2:3" x14ac:dyDescent="0.25">
      <c r="B10083" t="s">
        <v>16471</v>
      </c>
      <c r="C10083" s="24">
        <v>742.04359999999997</v>
      </c>
    </row>
    <row r="10084" spans="2:3" x14ac:dyDescent="0.25">
      <c r="B10084" t="s">
        <v>11999</v>
      </c>
      <c r="C10084" s="24">
        <v>741.53280000000007</v>
      </c>
    </row>
    <row r="10085" spans="2:3" x14ac:dyDescent="0.25">
      <c r="B10085" t="s">
        <v>898</v>
      </c>
      <c r="C10085" s="24">
        <v>741.47080000000005</v>
      </c>
    </row>
    <row r="10086" spans="2:3" x14ac:dyDescent="0.25">
      <c r="B10086" t="s">
        <v>2041</v>
      </c>
      <c r="C10086" s="24">
        <v>741.43359999999996</v>
      </c>
    </row>
    <row r="10087" spans="2:3" x14ac:dyDescent="0.25">
      <c r="B10087" t="s">
        <v>5198</v>
      </c>
      <c r="C10087" s="24">
        <v>741.15880000000004</v>
      </c>
    </row>
    <row r="10088" spans="2:3" x14ac:dyDescent="0.25">
      <c r="B10088" t="s">
        <v>11788</v>
      </c>
      <c r="C10088" s="24">
        <v>740.98910000000001</v>
      </c>
    </row>
    <row r="10089" spans="2:3" x14ac:dyDescent="0.25">
      <c r="B10089" t="s">
        <v>6135</v>
      </c>
      <c r="C10089" s="24">
        <v>740.51170000000002</v>
      </c>
    </row>
    <row r="10090" spans="2:3" x14ac:dyDescent="0.25">
      <c r="B10090" t="s">
        <v>4927</v>
      </c>
      <c r="C10090" s="24">
        <v>740.50760000000002</v>
      </c>
    </row>
    <row r="10091" spans="2:3" x14ac:dyDescent="0.25">
      <c r="B10091" t="s">
        <v>7837</v>
      </c>
      <c r="C10091" s="24">
        <v>740.12329999999997</v>
      </c>
    </row>
    <row r="10092" spans="2:3" x14ac:dyDescent="0.25">
      <c r="B10092" t="s">
        <v>4575</v>
      </c>
      <c r="C10092" s="24">
        <v>739.84929999999997</v>
      </c>
    </row>
    <row r="10093" spans="2:3" x14ac:dyDescent="0.25">
      <c r="B10093" t="s">
        <v>18226</v>
      </c>
      <c r="C10093" s="24">
        <v>739.33699999999999</v>
      </c>
    </row>
    <row r="10094" spans="2:3" x14ac:dyDescent="0.25">
      <c r="B10094" t="s">
        <v>6397</v>
      </c>
      <c r="C10094" s="24">
        <v>738.49099999999999</v>
      </c>
    </row>
    <row r="10095" spans="2:3" x14ac:dyDescent="0.25">
      <c r="B10095" t="s">
        <v>12963</v>
      </c>
      <c r="C10095" s="24">
        <v>738.37760000000003</v>
      </c>
    </row>
    <row r="10096" spans="2:3" x14ac:dyDescent="0.25">
      <c r="B10096" t="s">
        <v>14331</v>
      </c>
      <c r="C10096" s="24">
        <v>738.3703999999999</v>
      </c>
    </row>
    <row r="10097" spans="2:3" x14ac:dyDescent="0.25">
      <c r="B10097" t="s">
        <v>7767</v>
      </c>
      <c r="C10097" s="24">
        <v>738.36570000000006</v>
      </c>
    </row>
    <row r="10098" spans="2:3" x14ac:dyDescent="0.25">
      <c r="B10098" t="s">
        <v>7980</v>
      </c>
      <c r="C10098" s="24">
        <v>738.34999999999991</v>
      </c>
    </row>
    <row r="10099" spans="2:3" x14ac:dyDescent="0.25">
      <c r="B10099" t="s">
        <v>16075</v>
      </c>
      <c r="C10099" s="24">
        <v>738.24630000000002</v>
      </c>
    </row>
    <row r="10100" spans="2:3" x14ac:dyDescent="0.25">
      <c r="B10100" t="s">
        <v>11398</v>
      </c>
      <c r="C10100" s="24">
        <v>738.23779999999999</v>
      </c>
    </row>
    <row r="10101" spans="2:3" x14ac:dyDescent="0.25">
      <c r="B10101" t="s">
        <v>9483</v>
      </c>
      <c r="C10101" s="24">
        <v>738.23779999999999</v>
      </c>
    </row>
    <row r="10102" spans="2:3" x14ac:dyDescent="0.25">
      <c r="B10102" t="s">
        <v>16895</v>
      </c>
      <c r="C10102" s="24">
        <v>737.24810000000002</v>
      </c>
    </row>
    <row r="10103" spans="2:3" x14ac:dyDescent="0.25">
      <c r="B10103" t="s">
        <v>6491</v>
      </c>
      <c r="C10103" s="24">
        <v>736.91499999999996</v>
      </c>
    </row>
    <row r="10104" spans="2:3" x14ac:dyDescent="0.25">
      <c r="B10104" t="s">
        <v>1313</v>
      </c>
      <c r="C10104" s="24">
        <v>736.91499999999996</v>
      </c>
    </row>
    <row r="10105" spans="2:3" x14ac:dyDescent="0.25">
      <c r="B10105" t="s">
        <v>659</v>
      </c>
      <c r="C10105" s="24">
        <v>736.3</v>
      </c>
    </row>
    <row r="10106" spans="2:3" x14ac:dyDescent="0.25">
      <c r="B10106" t="s">
        <v>6278</v>
      </c>
      <c r="C10106" s="24">
        <v>736.23090000000002</v>
      </c>
    </row>
    <row r="10107" spans="2:3" x14ac:dyDescent="0.25">
      <c r="B10107" t="s">
        <v>2871</v>
      </c>
      <c r="C10107" s="24">
        <v>736.03089999999997</v>
      </c>
    </row>
    <row r="10108" spans="2:3" x14ac:dyDescent="0.25">
      <c r="B10108" t="s">
        <v>11853</v>
      </c>
      <c r="C10108" s="24">
        <v>735.71439999999996</v>
      </c>
    </row>
    <row r="10109" spans="2:3" x14ac:dyDescent="0.25">
      <c r="B10109" t="s">
        <v>9297</v>
      </c>
      <c r="C10109" s="24">
        <v>735.49959999999999</v>
      </c>
    </row>
    <row r="10110" spans="2:3" x14ac:dyDescent="0.25">
      <c r="B10110" t="s">
        <v>15432</v>
      </c>
      <c r="C10110" s="24">
        <v>735.24130000000002</v>
      </c>
    </row>
    <row r="10111" spans="2:3" x14ac:dyDescent="0.25">
      <c r="B10111" t="s">
        <v>12450</v>
      </c>
      <c r="C10111" s="24">
        <v>735.20349999999996</v>
      </c>
    </row>
    <row r="10112" spans="2:3" x14ac:dyDescent="0.25">
      <c r="B10112" t="s">
        <v>18651</v>
      </c>
      <c r="C10112" s="24">
        <v>735.15980000000002</v>
      </c>
    </row>
    <row r="10113" spans="2:3" x14ac:dyDescent="0.25">
      <c r="B10113" t="s">
        <v>14353</v>
      </c>
      <c r="C10113" s="24">
        <v>735.06970000000001</v>
      </c>
    </row>
    <row r="10114" spans="2:3" x14ac:dyDescent="0.25">
      <c r="B10114" t="s">
        <v>4441</v>
      </c>
      <c r="C10114" s="24">
        <v>733.92190000000005</v>
      </c>
    </row>
    <row r="10115" spans="2:3" x14ac:dyDescent="0.25">
      <c r="B10115" t="s">
        <v>17947</v>
      </c>
      <c r="C10115" s="24">
        <v>733.88329999999996</v>
      </c>
    </row>
    <row r="10116" spans="2:3" x14ac:dyDescent="0.25">
      <c r="B10116" t="s">
        <v>7392</v>
      </c>
      <c r="C10116" s="24">
        <v>733.61060000000009</v>
      </c>
    </row>
    <row r="10117" spans="2:3" x14ac:dyDescent="0.25">
      <c r="B10117" t="s">
        <v>12605</v>
      </c>
      <c r="C10117" s="24">
        <v>733.44879999999989</v>
      </c>
    </row>
    <row r="10118" spans="2:3" x14ac:dyDescent="0.25">
      <c r="B10118" t="s">
        <v>13261</v>
      </c>
      <c r="C10118" s="24">
        <v>733.4027000000001</v>
      </c>
    </row>
    <row r="10119" spans="2:3" x14ac:dyDescent="0.25">
      <c r="B10119" t="s">
        <v>16168</v>
      </c>
      <c r="C10119" s="24">
        <v>732.89490000000012</v>
      </c>
    </row>
    <row r="10120" spans="2:3" x14ac:dyDescent="0.25">
      <c r="B10120" t="s">
        <v>5911</v>
      </c>
      <c r="C10120" s="24">
        <v>732.74990000000003</v>
      </c>
    </row>
    <row r="10121" spans="2:3" x14ac:dyDescent="0.25">
      <c r="B10121" t="s">
        <v>2611</v>
      </c>
      <c r="C10121" s="24">
        <v>732.72299999999996</v>
      </c>
    </row>
    <row r="10122" spans="2:3" x14ac:dyDescent="0.25">
      <c r="B10122" t="s">
        <v>9044</v>
      </c>
      <c r="C10122" s="24">
        <v>731.71090000000004</v>
      </c>
    </row>
    <row r="10123" spans="2:3" x14ac:dyDescent="0.25">
      <c r="B10123" t="s">
        <v>1891</v>
      </c>
      <c r="C10123" s="24">
        <v>731.56089999999995</v>
      </c>
    </row>
    <row r="10124" spans="2:3" x14ac:dyDescent="0.25">
      <c r="B10124" t="s">
        <v>1407</v>
      </c>
      <c r="C10124" s="24">
        <v>731.08270000000005</v>
      </c>
    </row>
    <row r="10125" spans="2:3" x14ac:dyDescent="0.25">
      <c r="B10125" t="s">
        <v>11677</v>
      </c>
      <c r="C10125" s="24">
        <v>730.48529999999994</v>
      </c>
    </row>
    <row r="10126" spans="2:3" x14ac:dyDescent="0.25">
      <c r="B10126" t="s">
        <v>5820</v>
      </c>
      <c r="C10126" s="24">
        <v>730.10050000000001</v>
      </c>
    </row>
    <row r="10127" spans="2:3" x14ac:dyDescent="0.25">
      <c r="B10127" t="s">
        <v>15902</v>
      </c>
      <c r="C10127" s="24">
        <v>730.06279999999992</v>
      </c>
    </row>
    <row r="10128" spans="2:3" x14ac:dyDescent="0.25">
      <c r="B10128" t="s">
        <v>3377</v>
      </c>
      <c r="C10128" s="24">
        <v>729.72069999999997</v>
      </c>
    </row>
    <row r="10129" spans="2:3" x14ac:dyDescent="0.25">
      <c r="B10129" t="s">
        <v>1922</v>
      </c>
      <c r="C10129" s="24">
        <v>729.42269999999996</v>
      </c>
    </row>
    <row r="10130" spans="2:3" x14ac:dyDescent="0.25">
      <c r="B10130" t="s">
        <v>18381</v>
      </c>
      <c r="C10130" s="24">
        <v>729.30020000000002</v>
      </c>
    </row>
    <row r="10131" spans="2:3" x14ac:dyDescent="0.25">
      <c r="B10131" t="s">
        <v>13338</v>
      </c>
      <c r="C10131" s="24">
        <v>729.2373</v>
      </c>
    </row>
    <row r="10132" spans="2:3" x14ac:dyDescent="0.25">
      <c r="B10132" t="s">
        <v>7516</v>
      </c>
      <c r="C10132" s="24">
        <v>728.9828</v>
      </c>
    </row>
    <row r="10133" spans="2:3" x14ac:dyDescent="0.25">
      <c r="B10133" t="s">
        <v>3203</v>
      </c>
      <c r="C10133" s="24">
        <v>728.95609999999988</v>
      </c>
    </row>
    <row r="10134" spans="2:3" x14ac:dyDescent="0.25">
      <c r="B10134" t="s">
        <v>4654</v>
      </c>
      <c r="C10134" s="24">
        <v>728.92619999999999</v>
      </c>
    </row>
    <row r="10135" spans="2:3" x14ac:dyDescent="0.25">
      <c r="B10135" t="s">
        <v>8130</v>
      </c>
      <c r="C10135" s="24">
        <v>728.43470000000002</v>
      </c>
    </row>
    <row r="10136" spans="2:3" x14ac:dyDescent="0.25">
      <c r="B10136" t="s">
        <v>10512</v>
      </c>
      <c r="C10136" s="24">
        <v>728.05030000000011</v>
      </c>
    </row>
    <row r="10137" spans="2:3" x14ac:dyDescent="0.25">
      <c r="B10137" t="s">
        <v>13744</v>
      </c>
      <c r="C10137" s="24">
        <v>728.01280000000008</v>
      </c>
    </row>
    <row r="10138" spans="2:3" x14ac:dyDescent="0.25">
      <c r="B10138" t="s">
        <v>11934</v>
      </c>
      <c r="C10138" s="24">
        <v>727.72250000000008</v>
      </c>
    </row>
    <row r="10139" spans="2:3" x14ac:dyDescent="0.25">
      <c r="B10139" t="s">
        <v>18125</v>
      </c>
      <c r="C10139" s="24">
        <v>726.71040000000005</v>
      </c>
    </row>
    <row r="10140" spans="2:3" x14ac:dyDescent="0.25">
      <c r="B10140" t="s">
        <v>8829</v>
      </c>
      <c r="C10140" s="24">
        <v>726.43950000000007</v>
      </c>
    </row>
    <row r="10141" spans="2:3" x14ac:dyDescent="0.25">
      <c r="B10141" t="s">
        <v>4931</v>
      </c>
      <c r="C10141" s="24">
        <v>725.9584000000001</v>
      </c>
    </row>
    <row r="10142" spans="2:3" x14ac:dyDescent="0.25">
      <c r="B10142" t="s">
        <v>7111</v>
      </c>
      <c r="C10142" s="24">
        <v>725.94579999999996</v>
      </c>
    </row>
    <row r="10143" spans="2:3" x14ac:dyDescent="0.25">
      <c r="B10143" t="s">
        <v>9633</v>
      </c>
      <c r="C10143" s="24">
        <v>725.83159999999998</v>
      </c>
    </row>
    <row r="10144" spans="2:3" x14ac:dyDescent="0.25">
      <c r="B10144" t="s">
        <v>1156</v>
      </c>
      <c r="C10144" s="24">
        <v>725.76220000000001</v>
      </c>
    </row>
    <row r="10145" spans="2:3" x14ac:dyDescent="0.25">
      <c r="B10145" t="s">
        <v>1078</v>
      </c>
      <c r="C10145" s="24">
        <v>725.57050000000004</v>
      </c>
    </row>
    <row r="10146" spans="2:3" x14ac:dyDescent="0.25">
      <c r="B10146" t="s">
        <v>13047</v>
      </c>
      <c r="C10146" s="24">
        <v>725.33799999999997</v>
      </c>
    </row>
    <row r="10147" spans="2:3" x14ac:dyDescent="0.25">
      <c r="B10147" t="s">
        <v>9236</v>
      </c>
      <c r="C10147" s="24">
        <v>724.92360000000008</v>
      </c>
    </row>
    <row r="10148" spans="2:3" x14ac:dyDescent="0.25">
      <c r="B10148" t="s">
        <v>8405</v>
      </c>
      <c r="C10148" s="24">
        <v>724.73790000000008</v>
      </c>
    </row>
    <row r="10149" spans="2:3" x14ac:dyDescent="0.25">
      <c r="B10149" t="s">
        <v>6206</v>
      </c>
      <c r="C10149" s="24">
        <v>723.84929999999997</v>
      </c>
    </row>
    <row r="10150" spans="2:3" x14ac:dyDescent="0.25">
      <c r="B10150" t="s">
        <v>2212</v>
      </c>
      <c r="C10150" s="24">
        <v>723.76389999999992</v>
      </c>
    </row>
    <row r="10151" spans="2:3" x14ac:dyDescent="0.25">
      <c r="B10151" t="s">
        <v>17165</v>
      </c>
      <c r="C10151" s="24">
        <v>723.42529999999999</v>
      </c>
    </row>
    <row r="10152" spans="2:3" x14ac:dyDescent="0.25">
      <c r="B10152" t="s">
        <v>6217</v>
      </c>
      <c r="C10152" s="24">
        <v>722.7713</v>
      </c>
    </row>
    <row r="10153" spans="2:3" x14ac:dyDescent="0.25">
      <c r="B10153" t="s">
        <v>14007</v>
      </c>
      <c r="C10153" s="24">
        <v>722.69810000000007</v>
      </c>
    </row>
    <row r="10154" spans="2:3" x14ac:dyDescent="0.25">
      <c r="B10154" t="s">
        <v>10362</v>
      </c>
      <c r="C10154" s="24">
        <v>722.69120000000009</v>
      </c>
    </row>
    <row r="10155" spans="2:3" x14ac:dyDescent="0.25">
      <c r="B10155" t="s">
        <v>16738</v>
      </c>
      <c r="C10155" s="24">
        <v>722.68979999999999</v>
      </c>
    </row>
    <row r="10156" spans="2:3" x14ac:dyDescent="0.25">
      <c r="B10156" t="s">
        <v>4957</v>
      </c>
      <c r="C10156" s="24">
        <v>722.49899999999991</v>
      </c>
    </row>
    <row r="10157" spans="2:3" x14ac:dyDescent="0.25">
      <c r="B10157" t="s">
        <v>16814</v>
      </c>
      <c r="C10157" s="24">
        <v>721.43510000000003</v>
      </c>
    </row>
    <row r="10158" spans="2:3" x14ac:dyDescent="0.25">
      <c r="B10158" t="s">
        <v>15776</v>
      </c>
      <c r="C10158" s="24">
        <v>721.32979999999998</v>
      </c>
    </row>
    <row r="10159" spans="2:3" x14ac:dyDescent="0.25">
      <c r="B10159" t="s">
        <v>6910</v>
      </c>
      <c r="C10159" s="24">
        <v>721.32630000000006</v>
      </c>
    </row>
    <row r="10160" spans="2:3" x14ac:dyDescent="0.25">
      <c r="B10160" t="s">
        <v>6276</v>
      </c>
      <c r="C10160" s="24">
        <v>720.70669999999996</v>
      </c>
    </row>
    <row r="10161" spans="2:3" x14ac:dyDescent="0.25">
      <c r="B10161" t="s">
        <v>7326</v>
      </c>
      <c r="C10161" s="24">
        <v>720.65430000000003</v>
      </c>
    </row>
    <row r="10162" spans="2:3" x14ac:dyDescent="0.25">
      <c r="B10162" t="s">
        <v>15697</v>
      </c>
      <c r="C10162" s="24">
        <v>720.23620000000005</v>
      </c>
    </row>
    <row r="10163" spans="2:3" x14ac:dyDescent="0.25">
      <c r="B10163" t="s">
        <v>6692</v>
      </c>
      <c r="C10163" s="24">
        <v>720.10050000000001</v>
      </c>
    </row>
    <row r="10164" spans="2:3" x14ac:dyDescent="0.25">
      <c r="B10164" t="s">
        <v>15007</v>
      </c>
      <c r="C10164" s="24">
        <v>719.54559999999992</v>
      </c>
    </row>
    <row r="10165" spans="2:3" x14ac:dyDescent="0.25">
      <c r="B10165" t="s">
        <v>1458</v>
      </c>
      <c r="C10165" s="24">
        <v>719.11020000000008</v>
      </c>
    </row>
    <row r="10166" spans="2:3" x14ac:dyDescent="0.25">
      <c r="B10166" t="s">
        <v>1225</v>
      </c>
      <c r="C10166" s="24">
        <v>718.96919999999989</v>
      </c>
    </row>
    <row r="10167" spans="2:3" x14ac:dyDescent="0.25">
      <c r="B10167" t="s">
        <v>8838</v>
      </c>
      <c r="C10167" s="24">
        <v>718.86519999999996</v>
      </c>
    </row>
    <row r="10168" spans="2:3" x14ac:dyDescent="0.25">
      <c r="B10168" t="s">
        <v>9418</v>
      </c>
      <c r="C10168" s="24">
        <v>718.81989999999996</v>
      </c>
    </row>
    <row r="10169" spans="2:3" x14ac:dyDescent="0.25">
      <c r="B10169" t="s">
        <v>1836</v>
      </c>
      <c r="C10169" s="24">
        <v>718.60230000000001</v>
      </c>
    </row>
    <row r="10170" spans="2:3" x14ac:dyDescent="0.25">
      <c r="B10170" t="s">
        <v>3365</v>
      </c>
      <c r="C10170" s="24">
        <v>718.59050000000002</v>
      </c>
    </row>
    <row r="10171" spans="2:3" x14ac:dyDescent="0.25">
      <c r="B10171" t="s">
        <v>13896</v>
      </c>
      <c r="C10171" s="24">
        <v>717.87450000000001</v>
      </c>
    </row>
    <row r="10172" spans="2:3" x14ac:dyDescent="0.25">
      <c r="B10172" t="s">
        <v>2934</v>
      </c>
      <c r="C10172" s="24">
        <v>717.62179999999989</v>
      </c>
    </row>
    <row r="10173" spans="2:3" x14ac:dyDescent="0.25">
      <c r="B10173" t="s">
        <v>3889</v>
      </c>
      <c r="C10173" s="24">
        <v>717.23890000000006</v>
      </c>
    </row>
    <row r="10174" spans="2:3" x14ac:dyDescent="0.25">
      <c r="B10174" t="s">
        <v>13716</v>
      </c>
      <c r="C10174" s="24">
        <v>716.87109999999996</v>
      </c>
    </row>
    <row r="10175" spans="2:3" x14ac:dyDescent="0.25">
      <c r="B10175" t="s">
        <v>4448</v>
      </c>
      <c r="C10175" s="24">
        <v>716.87109999999996</v>
      </c>
    </row>
    <row r="10176" spans="2:3" x14ac:dyDescent="0.25">
      <c r="B10176" t="s">
        <v>8176</v>
      </c>
      <c r="C10176" s="24">
        <v>716.79469999999992</v>
      </c>
    </row>
    <row r="10177" spans="2:3" x14ac:dyDescent="0.25">
      <c r="B10177" t="s">
        <v>15595</v>
      </c>
      <c r="C10177" s="24">
        <v>716.4991</v>
      </c>
    </row>
    <row r="10178" spans="2:3" x14ac:dyDescent="0.25">
      <c r="B10178" t="s">
        <v>2218</v>
      </c>
      <c r="C10178" s="24">
        <v>716.24020000000007</v>
      </c>
    </row>
    <row r="10179" spans="2:3" x14ac:dyDescent="0.25">
      <c r="B10179" t="s">
        <v>2411</v>
      </c>
      <c r="C10179" s="24">
        <v>716.03610000000003</v>
      </c>
    </row>
    <row r="10180" spans="2:3" x14ac:dyDescent="0.25">
      <c r="B10180" t="s">
        <v>1022</v>
      </c>
      <c r="C10180" s="24">
        <v>715.88329999999996</v>
      </c>
    </row>
    <row r="10181" spans="2:3" x14ac:dyDescent="0.25">
      <c r="B10181" t="s">
        <v>5943</v>
      </c>
      <c r="C10181" s="24">
        <v>715.73020000000008</v>
      </c>
    </row>
    <row r="10182" spans="2:3" x14ac:dyDescent="0.25">
      <c r="B10182" t="s">
        <v>6846</v>
      </c>
      <c r="C10182" s="24">
        <v>715.52229999999997</v>
      </c>
    </row>
    <row r="10183" spans="2:3" x14ac:dyDescent="0.25">
      <c r="B10183" t="s">
        <v>5592</v>
      </c>
      <c r="C10183" s="24">
        <v>715.47209999999995</v>
      </c>
    </row>
    <row r="10184" spans="2:3" x14ac:dyDescent="0.25">
      <c r="B10184" t="s">
        <v>11864</v>
      </c>
      <c r="C10184" s="24">
        <v>714.59519999999998</v>
      </c>
    </row>
    <row r="10185" spans="2:3" x14ac:dyDescent="0.25">
      <c r="B10185" t="s">
        <v>17428</v>
      </c>
      <c r="C10185" s="24">
        <v>714.08960000000002</v>
      </c>
    </row>
    <row r="10186" spans="2:3" x14ac:dyDescent="0.25">
      <c r="B10186" t="s">
        <v>3792</v>
      </c>
      <c r="C10186" s="24">
        <v>714.02679999999998</v>
      </c>
    </row>
    <row r="10187" spans="2:3" x14ac:dyDescent="0.25">
      <c r="B10187" t="s">
        <v>2506</v>
      </c>
      <c r="C10187" s="24">
        <v>713.98289999999997</v>
      </c>
    </row>
    <row r="10188" spans="2:3" x14ac:dyDescent="0.25">
      <c r="B10188" t="s">
        <v>7701</v>
      </c>
      <c r="C10188" s="24">
        <v>713.86099999999988</v>
      </c>
    </row>
    <row r="10189" spans="2:3" x14ac:dyDescent="0.25">
      <c r="B10189" t="s">
        <v>7619</v>
      </c>
      <c r="C10189" s="24">
        <v>713.46360000000004</v>
      </c>
    </row>
    <row r="10190" spans="2:3" x14ac:dyDescent="0.25">
      <c r="B10190" t="s">
        <v>11018</v>
      </c>
      <c r="C10190" s="24">
        <v>713.40059999999994</v>
      </c>
    </row>
    <row r="10191" spans="2:3" x14ac:dyDescent="0.25">
      <c r="B10191" t="s">
        <v>10200</v>
      </c>
      <c r="C10191" s="24">
        <v>713.40059999999994</v>
      </c>
    </row>
    <row r="10192" spans="2:3" x14ac:dyDescent="0.25">
      <c r="B10192" t="s">
        <v>17731</v>
      </c>
      <c r="C10192" s="24">
        <v>713.39429999999993</v>
      </c>
    </row>
    <row r="10193" spans="2:3" x14ac:dyDescent="0.25">
      <c r="B10193" t="s">
        <v>16429</v>
      </c>
      <c r="C10193" s="24">
        <v>713.28640000000007</v>
      </c>
    </row>
    <row r="10194" spans="2:3" x14ac:dyDescent="0.25">
      <c r="B10194" t="s">
        <v>14221</v>
      </c>
      <c r="C10194" s="24">
        <v>713.2514000000001</v>
      </c>
    </row>
    <row r="10195" spans="2:3" x14ac:dyDescent="0.25">
      <c r="B10195" t="s">
        <v>17253</v>
      </c>
      <c r="C10195" s="24">
        <v>713.21319999999992</v>
      </c>
    </row>
    <row r="10196" spans="2:3" x14ac:dyDescent="0.25">
      <c r="B10196" t="s">
        <v>4016</v>
      </c>
      <c r="C10196" s="24">
        <v>713.15020000000004</v>
      </c>
    </row>
    <row r="10197" spans="2:3" x14ac:dyDescent="0.25">
      <c r="B10197" t="s">
        <v>14563</v>
      </c>
      <c r="C10197" s="24">
        <v>713.05079999999998</v>
      </c>
    </row>
    <row r="10198" spans="2:3" x14ac:dyDescent="0.25">
      <c r="B10198" t="s">
        <v>6941</v>
      </c>
      <c r="C10198" s="24">
        <v>712.67340000000013</v>
      </c>
    </row>
    <row r="10199" spans="2:3" x14ac:dyDescent="0.25">
      <c r="B10199" t="s">
        <v>2127</v>
      </c>
      <c r="C10199" s="24">
        <v>712.04779999999994</v>
      </c>
    </row>
    <row r="10200" spans="2:3" x14ac:dyDescent="0.25">
      <c r="B10200" t="s">
        <v>11883</v>
      </c>
      <c r="C10200" s="24">
        <v>712.02600000000007</v>
      </c>
    </row>
    <row r="10201" spans="2:3" x14ac:dyDescent="0.25">
      <c r="B10201" t="s">
        <v>3110</v>
      </c>
      <c r="C10201" s="24">
        <v>711.35769999999991</v>
      </c>
    </row>
    <row r="10202" spans="2:3" x14ac:dyDescent="0.25">
      <c r="B10202" t="s">
        <v>18695</v>
      </c>
      <c r="C10202" s="24">
        <v>711.29129999999998</v>
      </c>
    </row>
    <row r="10203" spans="2:3" x14ac:dyDescent="0.25">
      <c r="B10203" t="s">
        <v>2260</v>
      </c>
      <c r="C10203" s="24">
        <v>710.45939999999996</v>
      </c>
    </row>
    <row r="10204" spans="2:3" x14ac:dyDescent="0.25">
      <c r="B10204" t="s">
        <v>5921</v>
      </c>
      <c r="C10204" s="24">
        <v>710.28319999999997</v>
      </c>
    </row>
    <row r="10205" spans="2:3" x14ac:dyDescent="0.25">
      <c r="B10205" t="s">
        <v>12085</v>
      </c>
      <c r="C10205" s="24">
        <v>709.69420000000002</v>
      </c>
    </row>
    <row r="10206" spans="2:3" x14ac:dyDescent="0.25">
      <c r="B10206" t="s">
        <v>16176</v>
      </c>
      <c r="C10206" s="24">
        <v>709.32770000000005</v>
      </c>
    </row>
    <row r="10207" spans="2:3" x14ac:dyDescent="0.25">
      <c r="B10207" t="s">
        <v>10992</v>
      </c>
      <c r="C10207" s="24">
        <v>708.83749999999998</v>
      </c>
    </row>
    <row r="10208" spans="2:3" x14ac:dyDescent="0.25">
      <c r="B10208" t="s">
        <v>17369</v>
      </c>
      <c r="C10208" s="24">
        <v>708.03219999999999</v>
      </c>
    </row>
    <row r="10209" spans="2:3" x14ac:dyDescent="0.25">
      <c r="B10209" t="s">
        <v>9037</v>
      </c>
      <c r="C10209" s="24">
        <v>707.74770000000001</v>
      </c>
    </row>
    <row r="10210" spans="2:3" x14ac:dyDescent="0.25">
      <c r="B10210" t="s">
        <v>13452</v>
      </c>
      <c r="C10210" s="24">
        <v>707.21620000000007</v>
      </c>
    </row>
    <row r="10211" spans="2:3" x14ac:dyDescent="0.25">
      <c r="B10211" t="s">
        <v>10193</v>
      </c>
      <c r="C10211" s="24">
        <v>707.12800000000004</v>
      </c>
    </row>
    <row r="10212" spans="2:3" x14ac:dyDescent="0.25">
      <c r="B10212" t="s">
        <v>9660</v>
      </c>
      <c r="C10212" s="24">
        <v>707.12170000000003</v>
      </c>
    </row>
    <row r="10213" spans="2:3" x14ac:dyDescent="0.25">
      <c r="B10213" t="s">
        <v>17450</v>
      </c>
      <c r="C10213" s="24">
        <v>707.08390000000009</v>
      </c>
    </row>
    <row r="10214" spans="2:3" x14ac:dyDescent="0.25">
      <c r="B10214" t="s">
        <v>13363</v>
      </c>
      <c r="C10214" s="24">
        <v>706.64689999999996</v>
      </c>
    </row>
    <row r="10215" spans="2:3" x14ac:dyDescent="0.25">
      <c r="B10215" t="s">
        <v>16299</v>
      </c>
      <c r="C10215" s="24">
        <v>706.52350000000001</v>
      </c>
    </row>
    <row r="10216" spans="2:3" x14ac:dyDescent="0.25">
      <c r="B10216" t="s">
        <v>11562</v>
      </c>
      <c r="C10216" s="24">
        <v>706.38310000000013</v>
      </c>
    </row>
    <row r="10217" spans="2:3" x14ac:dyDescent="0.25">
      <c r="B10217" t="s">
        <v>18288</v>
      </c>
      <c r="C10217" s="24">
        <v>706.35659999999996</v>
      </c>
    </row>
    <row r="10218" spans="2:3" x14ac:dyDescent="0.25">
      <c r="B10218" t="s">
        <v>3323</v>
      </c>
      <c r="C10218" s="24">
        <v>706.17279999999994</v>
      </c>
    </row>
    <row r="10219" spans="2:3" x14ac:dyDescent="0.25">
      <c r="B10219" t="s">
        <v>14209</v>
      </c>
      <c r="C10219" s="24">
        <v>705.83820000000003</v>
      </c>
    </row>
    <row r="10220" spans="2:3" x14ac:dyDescent="0.25">
      <c r="B10220" t="s">
        <v>2655</v>
      </c>
      <c r="C10220" s="24">
        <v>705.73940000000005</v>
      </c>
    </row>
    <row r="10221" spans="2:3" x14ac:dyDescent="0.25">
      <c r="B10221" t="s">
        <v>16161</v>
      </c>
      <c r="C10221" s="24">
        <v>705.37599999999998</v>
      </c>
    </row>
    <row r="10222" spans="2:3" x14ac:dyDescent="0.25">
      <c r="B10222" t="s">
        <v>15156</v>
      </c>
      <c r="C10222" s="24">
        <v>704.84900000000005</v>
      </c>
    </row>
    <row r="10223" spans="2:3" x14ac:dyDescent="0.25">
      <c r="B10223" t="s">
        <v>8205</v>
      </c>
      <c r="C10223" s="24">
        <v>703.9665</v>
      </c>
    </row>
    <row r="10224" spans="2:3" x14ac:dyDescent="0.25">
      <c r="B10224" t="s">
        <v>2820</v>
      </c>
      <c r="C10224" s="24">
        <v>703.9665</v>
      </c>
    </row>
    <row r="10225" spans="2:3" x14ac:dyDescent="0.25">
      <c r="B10225" t="s">
        <v>5118</v>
      </c>
      <c r="C10225" s="24">
        <v>703.9602000000001</v>
      </c>
    </row>
    <row r="10226" spans="2:3" x14ac:dyDescent="0.25">
      <c r="B10226" t="s">
        <v>7501</v>
      </c>
      <c r="C10226" s="24">
        <v>703.80590000000007</v>
      </c>
    </row>
    <row r="10227" spans="2:3" x14ac:dyDescent="0.25">
      <c r="B10227" t="s">
        <v>16784</v>
      </c>
      <c r="C10227" s="24">
        <v>703.19760000000008</v>
      </c>
    </row>
    <row r="10228" spans="2:3" x14ac:dyDescent="0.25">
      <c r="B10228" t="s">
        <v>14437</v>
      </c>
      <c r="C10228" s="24">
        <v>702.80279999999993</v>
      </c>
    </row>
    <row r="10229" spans="2:3" x14ac:dyDescent="0.25">
      <c r="B10229" t="s">
        <v>7180</v>
      </c>
      <c r="C10229" s="24">
        <v>702.48360000000002</v>
      </c>
    </row>
    <row r="10230" spans="2:3" x14ac:dyDescent="0.25">
      <c r="B10230" t="s">
        <v>3378</v>
      </c>
      <c r="C10230" s="24">
        <v>702.23350000000005</v>
      </c>
    </row>
    <row r="10231" spans="2:3" x14ac:dyDescent="0.25">
      <c r="B10231" t="s">
        <v>13210</v>
      </c>
      <c r="C10231" s="24">
        <v>701.50659999999993</v>
      </c>
    </row>
    <row r="10232" spans="2:3" x14ac:dyDescent="0.25">
      <c r="B10232" t="s">
        <v>1413</v>
      </c>
      <c r="C10232" s="24">
        <v>701.37819999999988</v>
      </c>
    </row>
    <row r="10233" spans="2:3" x14ac:dyDescent="0.25">
      <c r="B10233" t="s">
        <v>8885</v>
      </c>
      <c r="C10233" s="24">
        <v>701.25700000000006</v>
      </c>
    </row>
    <row r="10234" spans="2:3" x14ac:dyDescent="0.25">
      <c r="B10234" t="s">
        <v>17093</v>
      </c>
      <c r="C10234" s="24">
        <v>701.01919999999996</v>
      </c>
    </row>
    <row r="10235" spans="2:3" x14ac:dyDescent="0.25">
      <c r="B10235" t="s">
        <v>16477</v>
      </c>
      <c r="C10235" s="24">
        <v>701.01919999999996</v>
      </c>
    </row>
    <row r="10236" spans="2:3" x14ac:dyDescent="0.25">
      <c r="B10236" t="s">
        <v>11047</v>
      </c>
      <c r="C10236" s="24">
        <v>701.01919999999996</v>
      </c>
    </row>
    <row r="10237" spans="2:3" x14ac:dyDescent="0.25">
      <c r="B10237" t="s">
        <v>10406</v>
      </c>
      <c r="C10237" s="24">
        <v>701.01919999999996</v>
      </c>
    </row>
    <row r="10238" spans="2:3" x14ac:dyDescent="0.25">
      <c r="B10238" t="s">
        <v>13623</v>
      </c>
      <c r="C10238" s="24">
        <v>701.01919999999996</v>
      </c>
    </row>
    <row r="10239" spans="2:3" x14ac:dyDescent="0.25">
      <c r="B10239" t="s">
        <v>10018</v>
      </c>
      <c r="C10239" s="24">
        <v>701.01919999999996</v>
      </c>
    </row>
    <row r="10240" spans="2:3" x14ac:dyDescent="0.25">
      <c r="B10240" t="s">
        <v>11753</v>
      </c>
      <c r="C10240" s="24">
        <v>701.01919999999996</v>
      </c>
    </row>
    <row r="10241" spans="2:3" x14ac:dyDescent="0.25">
      <c r="B10241" t="s">
        <v>9576</v>
      </c>
      <c r="C10241" s="24">
        <v>701.01919999999996</v>
      </c>
    </row>
    <row r="10242" spans="2:3" x14ac:dyDescent="0.25">
      <c r="B10242" t="s">
        <v>8239</v>
      </c>
      <c r="C10242" s="24">
        <v>701.01919999999996</v>
      </c>
    </row>
    <row r="10243" spans="2:3" x14ac:dyDescent="0.25">
      <c r="B10243" t="s">
        <v>8910</v>
      </c>
      <c r="C10243" s="24">
        <v>701.01919999999996</v>
      </c>
    </row>
    <row r="10244" spans="2:3" x14ac:dyDescent="0.25">
      <c r="B10244" t="s">
        <v>4998</v>
      </c>
      <c r="C10244" s="24">
        <v>701.01919999999996</v>
      </c>
    </row>
    <row r="10245" spans="2:3" x14ac:dyDescent="0.25">
      <c r="B10245" t="s">
        <v>15899</v>
      </c>
      <c r="C10245" s="24">
        <v>700.86800000000005</v>
      </c>
    </row>
    <row r="10246" spans="2:3" x14ac:dyDescent="0.25">
      <c r="B10246" t="s">
        <v>2116</v>
      </c>
      <c r="C10246" s="24">
        <v>700.79240000000004</v>
      </c>
    </row>
    <row r="10247" spans="2:3" x14ac:dyDescent="0.25">
      <c r="B10247" t="s">
        <v>5759</v>
      </c>
      <c r="C10247" s="24">
        <v>700.7047</v>
      </c>
    </row>
    <row r="10248" spans="2:3" x14ac:dyDescent="0.25">
      <c r="B10248" t="s">
        <v>12778</v>
      </c>
      <c r="C10248" s="24">
        <v>700.66009999999994</v>
      </c>
    </row>
    <row r="10249" spans="2:3" x14ac:dyDescent="0.25">
      <c r="B10249" t="s">
        <v>15169</v>
      </c>
      <c r="C10249" s="24">
        <v>700.16240000000005</v>
      </c>
    </row>
    <row r="10250" spans="2:3" x14ac:dyDescent="0.25">
      <c r="B10250" t="s">
        <v>14704</v>
      </c>
      <c r="C10250" s="24">
        <v>700.14319999999998</v>
      </c>
    </row>
    <row r="10251" spans="2:3" x14ac:dyDescent="0.25">
      <c r="B10251" t="s">
        <v>5657</v>
      </c>
      <c r="C10251" s="24">
        <v>700.05930000000001</v>
      </c>
    </row>
    <row r="10252" spans="2:3" x14ac:dyDescent="0.25">
      <c r="B10252" t="s">
        <v>17204</v>
      </c>
      <c r="C10252" s="24">
        <v>699.61220000000003</v>
      </c>
    </row>
    <row r="10253" spans="2:3" x14ac:dyDescent="0.25">
      <c r="B10253" t="s">
        <v>14764</v>
      </c>
      <c r="C10253" s="24">
        <v>698.69150000000002</v>
      </c>
    </row>
    <row r="10254" spans="2:3" x14ac:dyDescent="0.25">
      <c r="B10254" t="s">
        <v>12324</v>
      </c>
      <c r="C10254" s="24">
        <v>698.61330000000009</v>
      </c>
    </row>
    <row r="10255" spans="2:3" x14ac:dyDescent="0.25">
      <c r="B10255" t="s">
        <v>940</v>
      </c>
      <c r="C10255" s="24">
        <v>698.57920000000001</v>
      </c>
    </row>
    <row r="10256" spans="2:3" x14ac:dyDescent="0.25">
      <c r="B10256" t="s">
        <v>15492</v>
      </c>
      <c r="C10256" s="24">
        <v>698.56380000000001</v>
      </c>
    </row>
    <row r="10257" spans="2:3" x14ac:dyDescent="0.25">
      <c r="B10257" t="s">
        <v>9885</v>
      </c>
      <c r="C10257" s="24">
        <v>698.55950000000007</v>
      </c>
    </row>
    <row r="10258" spans="2:3" x14ac:dyDescent="0.25">
      <c r="B10258" t="s">
        <v>7018</v>
      </c>
      <c r="C10258" s="24">
        <v>698.08969999999999</v>
      </c>
    </row>
    <row r="10259" spans="2:3" x14ac:dyDescent="0.25">
      <c r="B10259" t="s">
        <v>1528</v>
      </c>
      <c r="C10259" s="24">
        <v>697.78210000000001</v>
      </c>
    </row>
    <row r="10260" spans="2:3" x14ac:dyDescent="0.25">
      <c r="B10260" t="s">
        <v>14441</v>
      </c>
      <c r="C10260" s="24">
        <v>697.38840000000005</v>
      </c>
    </row>
    <row r="10261" spans="2:3" x14ac:dyDescent="0.25">
      <c r="B10261" t="s">
        <v>15812</v>
      </c>
      <c r="C10261" s="24">
        <v>697.36869999999999</v>
      </c>
    </row>
    <row r="10262" spans="2:3" x14ac:dyDescent="0.25">
      <c r="B10262" t="s">
        <v>4956</v>
      </c>
      <c r="C10262" s="24">
        <v>697.30000000000007</v>
      </c>
    </row>
    <row r="10263" spans="2:3" x14ac:dyDescent="0.25">
      <c r="B10263" t="s">
        <v>10066</v>
      </c>
      <c r="C10263" s="24">
        <v>697.21559999999999</v>
      </c>
    </row>
    <row r="10264" spans="2:3" x14ac:dyDescent="0.25">
      <c r="B10264" t="s">
        <v>12164</v>
      </c>
      <c r="C10264" s="24">
        <v>696.94920000000002</v>
      </c>
    </row>
    <row r="10265" spans="2:3" x14ac:dyDescent="0.25">
      <c r="B10265" t="s">
        <v>13223</v>
      </c>
      <c r="C10265" s="24">
        <v>696.89389999999992</v>
      </c>
    </row>
    <row r="10266" spans="2:3" x14ac:dyDescent="0.25">
      <c r="B10266" t="s">
        <v>13570</v>
      </c>
      <c r="C10266" s="24">
        <v>696.05279999999993</v>
      </c>
    </row>
    <row r="10267" spans="2:3" x14ac:dyDescent="0.25">
      <c r="B10267" t="s">
        <v>621</v>
      </c>
      <c r="C10267" s="24">
        <v>696.05279999999993</v>
      </c>
    </row>
    <row r="10268" spans="2:3" x14ac:dyDescent="0.25">
      <c r="B10268" t="s">
        <v>4040</v>
      </c>
      <c r="C10268" s="24">
        <v>695.86</v>
      </c>
    </row>
    <row r="10269" spans="2:3" x14ac:dyDescent="0.25">
      <c r="B10269" t="s">
        <v>15454</v>
      </c>
      <c r="C10269" s="24">
        <v>695.80329999999992</v>
      </c>
    </row>
    <row r="10270" spans="2:3" x14ac:dyDescent="0.25">
      <c r="B10270" t="s">
        <v>2827</v>
      </c>
      <c r="C10270" s="24">
        <v>695.78440000000001</v>
      </c>
    </row>
    <row r="10271" spans="2:3" x14ac:dyDescent="0.25">
      <c r="B10271" t="s">
        <v>17922</v>
      </c>
      <c r="C10271" s="24">
        <v>695.76080000000002</v>
      </c>
    </row>
    <row r="10272" spans="2:3" x14ac:dyDescent="0.25">
      <c r="B10272" t="s">
        <v>13058</v>
      </c>
      <c r="C10272" s="24">
        <v>695.29</v>
      </c>
    </row>
    <row r="10273" spans="2:3" x14ac:dyDescent="0.25">
      <c r="B10273" t="s">
        <v>3043</v>
      </c>
      <c r="C10273" s="24">
        <v>695.17910000000006</v>
      </c>
    </row>
    <row r="10274" spans="2:3" x14ac:dyDescent="0.25">
      <c r="B10274" t="s">
        <v>7550</v>
      </c>
      <c r="C10274" s="24">
        <v>694.83320000000015</v>
      </c>
    </row>
    <row r="10275" spans="2:3" x14ac:dyDescent="0.25">
      <c r="B10275" t="s">
        <v>17502</v>
      </c>
      <c r="C10275" s="24">
        <v>694.74659999999994</v>
      </c>
    </row>
    <row r="10276" spans="2:3" x14ac:dyDescent="0.25">
      <c r="B10276" t="s">
        <v>8589</v>
      </c>
      <c r="C10276" s="24">
        <v>694.74030000000005</v>
      </c>
    </row>
    <row r="10277" spans="2:3" x14ac:dyDescent="0.25">
      <c r="B10277" t="s">
        <v>14014</v>
      </c>
      <c r="C10277" s="24">
        <v>694.73859999999991</v>
      </c>
    </row>
    <row r="10278" spans="2:3" x14ac:dyDescent="0.25">
      <c r="B10278" t="s">
        <v>12859</v>
      </c>
      <c r="C10278" s="24">
        <v>694.72140000000002</v>
      </c>
    </row>
    <row r="10279" spans="2:3" x14ac:dyDescent="0.25">
      <c r="B10279" t="s">
        <v>6865</v>
      </c>
      <c r="C10279" s="24">
        <v>694.55130000000008</v>
      </c>
    </row>
    <row r="10280" spans="2:3" x14ac:dyDescent="0.25">
      <c r="B10280" t="s">
        <v>11967</v>
      </c>
      <c r="C10280" s="24">
        <v>693.91940000000011</v>
      </c>
    </row>
    <row r="10281" spans="2:3" x14ac:dyDescent="0.25">
      <c r="B10281" t="s">
        <v>12169</v>
      </c>
      <c r="C10281" s="24">
        <v>693.91499999999996</v>
      </c>
    </row>
    <row r="10282" spans="2:3" x14ac:dyDescent="0.25">
      <c r="B10282" t="s">
        <v>13666</v>
      </c>
      <c r="C10282" s="24">
        <v>693.78499999999997</v>
      </c>
    </row>
    <row r="10283" spans="2:3" x14ac:dyDescent="0.25">
      <c r="B10283" t="s">
        <v>3815</v>
      </c>
      <c r="C10283" s="24">
        <v>693.60739999999998</v>
      </c>
    </row>
    <row r="10284" spans="2:3" x14ac:dyDescent="0.25">
      <c r="B10284" t="s">
        <v>11671</v>
      </c>
      <c r="C10284" s="24">
        <v>693.46310000000005</v>
      </c>
    </row>
    <row r="10285" spans="2:3" x14ac:dyDescent="0.25">
      <c r="B10285" t="s">
        <v>14972</v>
      </c>
      <c r="C10285" s="24">
        <v>693.35599999999999</v>
      </c>
    </row>
    <row r="10286" spans="2:3" x14ac:dyDescent="0.25">
      <c r="B10286" t="s">
        <v>6109</v>
      </c>
      <c r="C10286" s="24">
        <v>693.09839999999986</v>
      </c>
    </row>
    <row r="10287" spans="2:3" x14ac:dyDescent="0.25">
      <c r="B10287" t="s">
        <v>5540</v>
      </c>
      <c r="C10287" s="24">
        <v>693.02859999999998</v>
      </c>
    </row>
    <row r="10288" spans="2:3" x14ac:dyDescent="0.25">
      <c r="B10288" t="s">
        <v>12355</v>
      </c>
      <c r="C10288" s="24">
        <v>692.65879999999993</v>
      </c>
    </row>
    <row r="10289" spans="2:3" x14ac:dyDescent="0.25">
      <c r="B10289" t="s">
        <v>17811</v>
      </c>
      <c r="C10289" s="24">
        <v>692.35640000000001</v>
      </c>
    </row>
    <row r="10290" spans="2:3" x14ac:dyDescent="0.25">
      <c r="B10290" t="s">
        <v>8230</v>
      </c>
      <c r="C10290" s="24">
        <v>691.79110000000003</v>
      </c>
    </row>
    <row r="10291" spans="2:3" x14ac:dyDescent="0.25">
      <c r="B10291" t="s">
        <v>6197</v>
      </c>
      <c r="C10291" s="24">
        <v>691.51620000000003</v>
      </c>
    </row>
    <row r="10292" spans="2:3" x14ac:dyDescent="0.25">
      <c r="B10292" t="s">
        <v>8066</v>
      </c>
      <c r="C10292" s="24">
        <v>691.43389999999999</v>
      </c>
    </row>
    <row r="10293" spans="2:3" x14ac:dyDescent="0.25">
      <c r="B10293" t="s">
        <v>2157</v>
      </c>
      <c r="C10293" s="24">
        <v>691.43389999999999</v>
      </c>
    </row>
    <row r="10294" spans="2:3" x14ac:dyDescent="0.25">
      <c r="B10294" t="s">
        <v>3713</v>
      </c>
      <c r="C10294" s="24">
        <v>691.31319999999994</v>
      </c>
    </row>
    <row r="10295" spans="2:3" x14ac:dyDescent="0.25">
      <c r="B10295" t="s">
        <v>10401</v>
      </c>
      <c r="C10295" s="24">
        <v>691.09039999999993</v>
      </c>
    </row>
    <row r="10296" spans="2:3" x14ac:dyDescent="0.25">
      <c r="B10296" t="s">
        <v>16023</v>
      </c>
      <c r="C10296" s="24">
        <v>690.84570000000008</v>
      </c>
    </row>
    <row r="10297" spans="2:3" x14ac:dyDescent="0.25">
      <c r="B10297" t="s">
        <v>12020</v>
      </c>
      <c r="C10297" s="24">
        <v>690.19420000000002</v>
      </c>
    </row>
    <row r="10298" spans="2:3" x14ac:dyDescent="0.25">
      <c r="B10298" t="s">
        <v>6499</v>
      </c>
      <c r="C10298" s="24">
        <v>689.83950000000004</v>
      </c>
    </row>
    <row r="10299" spans="2:3" x14ac:dyDescent="0.25">
      <c r="B10299" t="s">
        <v>4411</v>
      </c>
      <c r="C10299" s="24">
        <v>689.72369999999989</v>
      </c>
    </row>
    <row r="10300" spans="2:3" x14ac:dyDescent="0.25">
      <c r="B10300" t="s">
        <v>4926</v>
      </c>
      <c r="C10300" s="24">
        <v>689.56849999999997</v>
      </c>
    </row>
    <row r="10301" spans="2:3" x14ac:dyDescent="0.25">
      <c r="B10301" t="s">
        <v>10027</v>
      </c>
      <c r="C10301" s="24">
        <v>689.33539999999994</v>
      </c>
    </row>
    <row r="10302" spans="2:3" x14ac:dyDescent="0.25">
      <c r="B10302" t="s">
        <v>13979</v>
      </c>
      <c r="C10302" s="24">
        <v>688.52429999999993</v>
      </c>
    </row>
    <row r="10303" spans="2:3" x14ac:dyDescent="0.25">
      <c r="B10303" t="s">
        <v>16680</v>
      </c>
      <c r="C10303" s="24">
        <v>688.49919999999997</v>
      </c>
    </row>
    <row r="10304" spans="2:3" x14ac:dyDescent="0.25">
      <c r="B10304" t="s">
        <v>15879</v>
      </c>
      <c r="C10304" s="24">
        <v>688.42400000000009</v>
      </c>
    </row>
    <row r="10305" spans="2:3" x14ac:dyDescent="0.25">
      <c r="B10305" t="s">
        <v>10822</v>
      </c>
      <c r="C10305" s="24">
        <v>688.37950000000001</v>
      </c>
    </row>
    <row r="10306" spans="2:3" x14ac:dyDescent="0.25">
      <c r="B10306" t="s">
        <v>11202</v>
      </c>
      <c r="C10306" s="24">
        <v>688.23609999999996</v>
      </c>
    </row>
    <row r="10307" spans="2:3" x14ac:dyDescent="0.25">
      <c r="B10307" t="s">
        <v>17335</v>
      </c>
      <c r="C10307" s="24">
        <v>687.23849999999993</v>
      </c>
    </row>
    <row r="10308" spans="2:3" x14ac:dyDescent="0.25">
      <c r="B10308" t="s">
        <v>13426</v>
      </c>
      <c r="C10308" s="24">
        <v>687.0181</v>
      </c>
    </row>
    <row r="10309" spans="2:3" x14ac:dyDescent="0.25">
      <c r="B10309" t="s">
        <v>11193</v>
      </c>
      <c r="C10309" s="24">
        <v>686.73220000000003</v>
      </c>
    </row>
    <row r="10310" spans="2:3" x14ac:dyDescent="0.25">
      <c r="B10310" t="s">
        <v>4194</v>
      </c>
      <c r="C10310" s="24">
        <v>686.72499999999991</v>
      </c>
    </row>
    <row r="10311" spans="2:3" x14ac:dyDescent="0.25">
      <c r="B10311" t="s">
        <v>14962</v>
      </c>
      <c r="C10311" s="24">
        <v>685.8184</v>
      </c>
    </row>
    <row r="10312" spans="2:3" x14ac:dyDescent="0.25">
      <c r="B10312" t="s">
        <v>2892</v>
      </c>
      <c r="C10312" s="24">
        <v>685.74959999999987</v>
      </c>
    </row>
    <row r="10313" spans="2:3" x14ac:dyDescent="0.25">
      <c r="B10313" t="s">
        <v>13692</v>
      </c>
      <c r="C10313" s="24">
        <v>685.43150000000003</v>
      </c>
    </row>
    <row r="10314" spans="2:3" x14ac:dyDescent="0.25">
      <c r="B10314" t="s">
        <v>6335</v>
      </c>
      <c r="C10314" s="24">
        <v>685.32510000000002</v>
      </c>
    </row>
    <row r="10315" spans="2:3" x14ac:dyDescent="0.25">
      <c r="B10315" t="s">
        <v>10869</v>
      </c>
      <c r="C10315" s="24">
        <v>685.21799999999996</v>
      </c>
    </row>
    <row r="10316" spans="2:3" x14ac:dyDescent="0.25">
      <c r="B10316" t="s">
        <v>9641</v>
      </c>
      <c r="C10316" s="24">
        <v>685.10350000000005</v>
      </c>
    </row>
    <row r="10317" spans="2:3" x14ac:dyDescent="0.25">
      <c r="B10317" t="s">
        <v>4686</v>
      </c>
      <c r="C10317" s="24">
        <v>684.55509999999992</v>
      </c>
    </row>
    <row r="10318" spans="2:3" x14ac:dyDescent="0.25">
      <c r="B10318" t="s">
        <v>11608</v>
      </c>
      <c r="C10318" s="24">
        <v>683.86770000000001</v>
      </c>
    </row>
    <row r="10319" spans="2:3" x14ac:dyDescent="0.25">
      <c r="B10319" t="s">
        <v>9301</v>
      </c>
      <c r="C10319" s="24">
        <v>683.67420000000004</v>
      </c>
    </row>
    <row r="10320" spans="2:3" x14ac:dyDescent="0.25">
      <c r="B10320" t="s">
        <v>15094</v>
      </c>
      <c r="C10320" s="24">
        <v>683.42820000000006</v>
      </c>
    </row>
    <row r="10321" spans="2:3" x14ac:dyDescent="0.25">
      <c r="B10321" t="s">
        <v>11865</v>
      </c>
      <c r="C10321" s="24">
        <v>682.60179999999991</v>
      </c>
    </row>
    <row r="10322" spans="2:3" x14ac:dyDescent="0.25">
      <c r="B10322" t="s">
        <v>13703</v>
      </c>
      <c r="C10322" s="24">
        <v>682.1006000000001</v>
      </c>
    </row>
    <row r="10323" spans="2:3" x14ac:dyDescent="0.25">
      <c r="B10323" t="s">
        <v>8736</v>
      </c>
      <c r="C10323" s="24">
        <v>682.06759999999997</v>
      </c>
    </row>
    <row r="10324" spans="2:3" x14ac:dyDescent="0.25">
      <c r="B10324" t="s">
        <v>9477</v>
      </c>
      <c r="C10324" s="24">
        <v>682.01790000000005</v>
      </c>
    </row>
    <row r="10325" spans="2:3" x14ac:dyDescent="0.25">
      <c r="B10325" t="s">
        <v>15731</v>
      </c>
      <c r="C10325" s="24">
        <v>682.01440000000002</v>
      </c>
    </row>
    <row r="10326" spans="2:3" x14ac:dyDescent="0.25">
      <c r="B10326" t="s">
        <v>18886</v>
      </c>
      <c r="C10326" s="24">
        <v>681.91629999999998</v>
      </c>
    </row>
    <row r="10327" spans="2:3" x14ac:dyDescent="0.25">
      <c r="B10327" t="s">
        <v>4532</v>
      </c>
      <c r="C10327" s="24">
        <v>681.58999999999992</v>
      </c>
    </row>
    <row r="10328" spans="2:3" x14ac:dyDescent="0.25">
      <c r="B10328" t="s">
        <v>11385</v>
      </c>
      <c r="C10328" s="24">
        <v>681.44989999999996</v>
      </c>
    </row>
    <row r="10329" spans="2:3" x14ac:dyDescent="0.25">
      <c r="B10329" t="s">
        <v>3980</v>
      </c>
      <c r="C10329" s="24">
        <v>681.3927000000001</v>
      </c>
    </row>
    <row r="10330" spans="2:3" x14ac:dyDescent="0.25">
      <c r="B10330" t="s">
        <v>13276</v>
      </c>
      <c r="C10330" s="24">
        <v>681.13339999999994</v>
      </c>
    </row>
    <row r="10331" spans="2:3" x14ac:dyDescent="0.25">
      <c r="B10331" t="s">
        <v>7169</v>
      </c>
      <c r="C10331" s="24">
        <v>680.24159999999995</v>
      </c>
    </row>
    <row r="10332" spans="2:3" x14ac:dyDescent="0.25">
      <c r="B10332" t="s">
        <v>1933</v>
      </c>
      <c r="C10332" s="24">
        <v>680.16160000000002</v>
      </c>
    </row>
    <row r="10333" spans="2:3" x14ac:dyDescent="0.25">
      <c r="B10333" t="s">
        <v>4461</v>
      </c>
      <c r="C10333" s="24">
        <v>679.8780999999999</v>
      </c>
    </row>
    <row r="10334" spans="2:3" x14ac:dyDescent="0.25">
      <c r="B10334" t="s">
        <v>14670</v>
      </c>
      <c r="C10334" s="24">
        <v>679.68410000000006</v>
      </c>
    </row>
    <row r="10335" spans="2:3" x14ac:dyDescent="0.25">
      <c r="B10335" t="s">
        <v>13067</v>
      </c>
      <c r="C10335" s="24">
        <v>679.65409999999997</v>
      </c>
    </row>
    <row r="10336" spans="2:3" x14ac:dyDescent="0.25">
      <c r="B10336" t="s">
        <v>6602</v>
      </c>
      <c r="C10336" s="24">
        <v>679.47929999999997</v>
      </c>
    </row>
    <row r="10337" spans="2:3" x14ac:dyDescent="0.25">
      <c r="B10337" t="s">
        <v>5025</v>
      </c>
      <c r="C10337" s="24">
        <v>679.05250000000001</v>
      </c>
    </row>
    <row r="10338" spans="2:3" x14ac:dyDescent="0.25">
      <c r="B10338" t="s">
        <v>10131</v>
      </c>
      <c r="C10338" s="24">
        <v>679.0453</v>
      </c>
    </row>
    <row r="10339" spans="2:3" x14ac:dyDescent="0.25">
      <c r="B10339" t="s">
        <v>6645</v>
      </c>
      <c r="C10339" s="24">
        <v>678.93909999999994</v>
      </c>
    </row>
    <row r="10340" spans="2:3" x14ac:dyDescent="0.25">
      <c r="B10340" t="s">
        <v>7455</v>
      </c>
      <c r="C10340" s="24">
        <v>678.73950000000002</v>
      </c>
    </row>
    <row r="10341" spans="2:3" x14ac:dyDescent="0.25">
      <c r="B10341" t="s">
        <v>12982</v>
      </c>
      <c r="C10341" s="24">
        <v>678.65070000000003</v>
      </c>
    </row>
    <row r="10342" spans="2:3" x14ac:dyDescent="0.25">
      <c r="B10342" t="s">
        <v>7606</v>
      </c>
      <c r="C10342" s="24">
        <v>678.56590000000006</v>
      </c>
    </row>
    <row r="10343" spans="2:3" x14ac:dyDescent="0.25">
      <c r="B10343" t="s">
        <v>11952</v>
      </c>
      <c r="C10343" s="24">
        <v>678.44839999999999</v>
      </c>
    </row>
    <row r="10344" spans="2:3" x14ac:dyDescent="0.25">
      <c r="B10344" t="s">
        <v>7495</v>
      </c>
      <c r="C10344" s="24">
        <v>678.35840000000007</v>
      </c>
    </row>
    <row r="10345" spans="2:3" x14ac:dyDescent="0.25">
      <c r="B10345" t="s">
        <v>18262</v>
      </c>
      <c r="C10345" s="24">
        <v>677.4289</v>
      </c>
    </row>
    <row r="10346" spans="2:3" x14ac:dyDescent="0.25">
      <c r="B10346" t="s">
        <v>14854</v>
      </c>
      <c r="C10346" s="24">
        <v>677.2595</v>
      </c>
    </row>
    <row r="10347" spans="2:3" x14ac:dyDescent="0.25">
      <c r="B10347" t="s">
        <v>12582</v>
      </c>
      <c r="C10347" s="24">
        <v>676.96129999999994</v>
      </c>
    </row>
    <row r="10348" spans="2:3" x14ac:dyDescent="0.25">
      <c r="B10348" t="s">
        <v>8316</v>
      </c>
      <c r="C10348" s="24">
        <v>676.80870000000004</v>
      </c>
    </row>
    <row r="10349" spans="2:3" x14ac:dyDescent="0.25">
      <c r="B10349" t="s">
        <v>18970</v>
      </c>
      <c r="C10349" s="24">
        <v>676.77329999999995</v>
      </c>
    </row>
    <row r="10350" spans="2:3" x14ac:dyDescent="0.25">
      <c r="B10350" t="s">
        <v>7377</v>
      </c>
      <c r="C10350" s="24">
        <v>675.55320000000006</v>
      </c>
    </row>
    <row r="10351" spans="2:3" x14ac:dyDescent="0.25">
      <c r="B10351" t="s">
        <v>16794</v>
      </c>
      <c r="C10351" s="24">
        <v>675.38429999999994</v>
      </c>
    </row>
    <row r="10352" spans="2:3" x14ac:dyDescent="0.25">
      <c r="B10352" t="s">
        <v>17219</v>
      </c>
      <c r="C10352" s="24">
        <v>675.02030000000002</v>
      </c>
    </row>
    <row r="10353" spans="2:3" x14ac:dyDescent="0.25">
      <c r="B10353" t="s">
        <v>12026</v>
      </c>
      <c r="C10353" s="24">
        <v>674.60190000000011</v>
      </c>
    </row>
    <row r="10354" spans="2:3" x14ac:dyDescent="0.25">
      <c r="B10354" t="s">
        <v>3787</v>
      </c>
      <c r="C10354" s="24">
        <v>674.50670000000002</v>
      </c>
    </row>
    <row r="10355" spans="2:3" x14ac:dyDescent="0.25">
      <c r="B10355" t="s">
        <v>9549</v>
      </c>
      <c r="C10355" s="24">
        <v>674.03120000000001</v>
      </c>
    </row>
    <row r="10356" spans="2:3" x14ac:dyDescent="0.25">
      <c r="B10356" t="s">
        <v>5391</v>
      </c>
      <c r="C10356" s="24">
        <v>673.9248</v>
      </c>
    </row>
    <row r="10357" spans="2:3" x14ac:dyDescent="0.25">
      <c r="B10357" t="s">
        <v>17791</v>
      </c>
      <c r="C10357" s="24">
        <v>673.64960000000008</v>
      </c>
    </row>
    <row r="10358" spans="2:3" x14ac:dyDescent="0.25">
      <c r="B10358" t="s">
        <v>1094</v>
      </c>
      <c r="C10358" s="24">
        <v>673.41970000000015</v>
      </c>
    </row>
    <row r="10359" spans="2:3" x14ac:dyDescent="0.25">
      <c r="B10359" t="s">
        <v>13878</v>
      </c>
      <c r="C10359" s="24">
        <v>672.86810000000003</v>
      </c>
    </row>
    <row r="10360" spans="2:3" x14ac:dyDescent="0.25">
      <c r="B10360" t="s">
        <v>8618</v>
      </c>
      <c r="C10360" s="24">
        <v>672.77549999999997</v>
      </c>
    </row>
    <row r="10361" spans="2:3" x14ac:dyDescent="0.25">
      <c r="B10361" t="s">
        <v>13243</v>
      </c>
      <c r="C10361" s="24">
        <v>672.7043000000001</v>
      </c>
    </row>
    <row r="10362" spans="2:3" x14ac:dyDescent="0.25">
      <c r="B10362" t="s">
        <v>1813</v>
      </c>
      <c r="C10362" s="24">
        <v>672.7</v>
      </c>
    </row>
    <row r="10363" spans="2:3" x14ac:dyDescent="0.25">
      <c r="B10363" t="s">
        <v>5022</v>
      </c>
      <c r="C10363" s="24">
        <v>672.67909999999995</v>
      </c>
    </row>
    <row r="10364" spans="2:3" x14ac:dyDescent="0.25">
      <c r="B10364" t="s">
        <v>18877</v>
      </c>
      <c r="C10364" s="24">
        <v>672.64760000000001</v>
      </c>
    </row>
    <row r="10365" spans="2:3" x14ac:dyDescent="0.25">
      <c r="B10365" t="s">
        <v>17564</v>
      </c>
      <c r="C10365" s="24">
        <v>672.49250000000006</v>
      </c>
    </row>
    <row r="10366" spans="2:3" x14ac:dyDescent="0.25">
      <c r="B10366" t="s">
        <v>9888</v>
      </c>
      <c r="C10366" s="24">
        <v>671.98580000000004</v>
      </c>
    </row>
    <row r="10367" spans="2:3" x14ac:dyDescent="0.25">
      <c r="B10367" t="s">
        <v>9461</v>
      </c>
      <c r="C10367" s="24">
        <v>671.9855</v>
      </c>
    </row>
    <row r="10368" spans="2:3" x14ac:dyDescent="0.25">
      <c r="B10368" t="s">
        <v>9561</v>
      </c>
      <c r="C10368" s="24">
        <v>671.84840000000008</v>
      </c>
    </row>
    <row r="10369" spans="2:3" x14ac:dyDescent="0.25">
      <c r="B10369" t="s">
        <v>14550</v>
      </c>
      <c r="C10369" s="24">
        <v>671.84760000000006</v>
      </c>
    </row>
    <row r="10370" spans="2:3" x14ac:dyDescent="0.25">
      <c r="B10370" t="s">
        <v>12312</v>
      </c>
      <c r="C10370" s="24">
        <v>671.30989999999997</v>
      </c>
    </row>
    <row r="10371" spans="2:3" x14ac:dyDescent="0.25">
      <c r="B10371" t="s">
        <v>10094</v>
      </c>
      <c r="C10371" s="24">
        <v>671.30700000000002</v>
      </c>
    </row>
    <row r="10372" spans="2:3" x14ac:dyDescent="0.25">
      <c r="B10372" t="s">
        <v>11543</v>
      </c>
      <c r="C10372" s="24">
        <v>671.14560000000006</v>
      </c>
    </row>
    <row r="10373" spans="2:3" x14ac:dyDescent="0.25">
      <c r="B10373" t="s">
        <v>838</v>
      </c>
      <c r="C10373" s="24">
        <v>671.13890000000004</v>
      </c>
    </row>
    <row r="10374" spans="2:3" x14ac:dyDescent="0.25">
      <c r="B10374" t="s">
        <v>8614</v>
      </c>
      <c r="C10374" s="24">
        <v>671.01289999999995</v>
      </c>
    </row>
    <row r="10375" spans="2:3" x14ac:dyDescent="0.25">
      <c r="B10375" t="s">
        <v>14581</v>
      </c>
      <c r="C10375" s="24">
        <v>670.88030000000003</v>
      </c>
    </row>
    <row r="10376" spans="2:3" x14ac:dyDescent="0.25">
      <c r="B10376" t="s">
        <v>7914</v>
      </c>
      <c r="C10376" s="24">
        <v>670.88030000000003</v>
      </c>
    </row>
    <row r="10377" spans="2:3" x14ac:dyDescent="0.25">
      <c r="B10377" t="s">
        <v>6471</v>
      </c>
      <c r="C10377" s="24">
        <v>670.73810000000003</v>
      </c>
    </row>
    <row r="10378" spans="2:3" x14ac:dyDescent="0.25">
      <c r="B10378" t="s">
        <v>12505</v>
      </c>
      <c r="C10378" s="24">
        <v>670.72090000000003</v>
      </c>
    </row>
    <row r="10379" spans="2:3" x14ac:dyDescent="0.25">
      <c r="B10379" t="s">
        <v>2120</v>
      </c>
      <c r="C10379" s="24">
        <v>670.35619999999994</v>
      </c>
    </row>
    <row r="10380" spans="2:3" x14ac:dyDescent="0.25">
      <c r="B10380" t="s">
        <v>14945</v>
      </c>
      <c r="C10380" s="24">
        <v>670.25459999999998</v>
      </c>
    </row>
    <row r="10381" spans="2:3" x14ac:dyDescent="0.25">
      <c r="B10381" t="s">
        <v>10894</v>
      </c>
      <c r="C10381" s="24">
        <v>670.20029999999997</v>
      </c>
    </row>
    <row r="10382" spans="2:3" x14ac:dyDescent="0.25">
      <c r="B10382" t="s">
        <v>7715</v>
      </c>
      <c r="C10382" s="24">
        <v>670.09400000000005</v>
      </c>
    </row>
    <row r="10383" spans="2:3" x14ac:dyDescent="0.25">
      <c r="B10383" t="s">
        <v>12115</v>
      </c>
      <c r="C10383" s="24">
        <v>669.67510000000004</v>
      </c>
    </row>
    <row r="10384" spans="2:3" x14ac:dyDescent="0.25">
      <c r="B10384" t="s">
        <v>2058</v>
      </c>
      <c r="C10384" s="24">
        <v>668.91680000000008</v>
      </c>
    </row>
    <row r="10385" spans="2:3" x14ac:dyDescent="0.25">
      <c r="B10385" t="s">
        <v>6389</v>
      </c>
      <c r="C10385" s="24">
        <v>668.70320000000004</v>
      </c>
    </row>
    <row r="10386" spans="2:3" x14ac:dyDescent="0.25">
      <c r="B10386" t="s">
        <v>4266</v>
      </c>
      <c r="C10386" s="24">
        <v>668.65229999999997</v>
      </c>
    </row>
    <row r="10387" spans="2:3" x14ac:dyDescent="0.25">
      <c r="B10387" t="s">
        <v>8896</v>
      </c>
      <c r="C10387" s="24">
        <v>668.57229999999993</v>
      </c>
    </row>
    <row r="10388" spans="2:3" x14ac:dyDescent="0.25">
      <c r="B10388" t="s">
        <v>14568</v>
      </c>
      <c r="C10388" s="24">
        <v>668.30340000000001</v>
      </c>
    </row>
    <row r="10389" spans="2:3" x14ac:dyDescent="0.25">
      <c r="B10389" t="s">
        <v>15947</v>
      </c>
      <c r="C10389" s="24">
        <v>668.22140000000002</v>
      </c>
    </row>
    <row r="10390" spans="2:3" x14ac:dyDescent="0.25">
      <c r="B10390" t="s">
        <v>10624</v>
      </c>
      <c r="C10390" s="24">
        <v>668.21519999999998</v>
      </c>
    </row>
    <row r="10391" spans="2:3" x14ac:dyDescent="0.25">
      <c r="B10391" t="s">
        <v>7720</v>
      </c>
      <c r="C10391" s="24">
        <v>668.11750000000006</v>
      </c>
    </row>
    <row r="10392" spans="2:3" x14ac:dyDescent="0.25">
      <c r="B10392" t="s">
        <v>13333</v>
      </c>
      <c r="C10392" s="24">
        <v>667.74040000000002</v>
      </c>
    </row>
    <row r="10393" spans="2:3" x14ac:dyDescent="0.25">
      <c r="B10393" t="s">
        <v>2062</v>
      </c>
      <c r="C10393" s="24">
        <v>667.68739999999991</v>
      </c>
    </row>
    <row r="10394" spans="2:3" x14ac:dyDescent="0.25">
      <c r="B10394" t="s">
        <v>10357</v>
      </c>
      <c r="C10394" s="24">
        <v>667.54399999999998</v>
      </c>
    </row>
    <row r="10395" spans="2:3" x14ac:dyDescent="0.25">
      <c r="B10395" t="s">
        <v>1230</v>
      </c>
      <c r="C10395" s="24">
        <v>667.42740000000003</v>
      </c>
    </row>
    <row r="10396" spans="2:3" x14ac:dyDescent="0.25">
      <c r="B10396" t="s">
        <v>5222</v>
      </c>
      <c r="C10396" s="24">
        <v>667.34429999999998</v>
      </c>
    </row>
    <row r="10397" spans="2:3" x14ac:dyDescent="0.25">
      <c r="B10397" t="s">
        <v>8529</v>
      </c>
      <c r="C10397" s="24">
        <v>667.29510000000005</v>
      </c>
    </row>
    <row r="10398" spans="2:3" x14ac:dyDescent="0.25">
      <c r="B10398" t="s">
        <v>13520</v>
      </c>
      <c r="C10398" s="24">
        <v>667.27030000000002</v>
      </c>
    </row>
    <row r="10399" spans="2:3" x14ac:dyDescent="0.25">
      <c r="B10399" t="s">
        <v>9866</v>
      </c>
      <c r="C10399" s="24">
        <v>666.84540000000004</v>
      </c>
    </row>
    <row r="10400" spans="2:3" x14ac:dyDescent="0.25">
      <c r="B10400" t="s">
        <v>6881</v>
      </c>
      <c r="C10400" s="24">
        <v>666.55769999999995</v>
      </c>
    </row>
    <row r="10401" spans="2:3" x14ac:dyDescent="0.25">
      <c r="B10401" t="s">
        <v>10690</v>
      </c>
      <c r="C10401" s="24">
        <v>666.46440000000007</v>
      </c>
    </row>
    <row r="10402" spans="2:3" x14ac:dyDescent="0.25">
      <c r="B10402" t="s">
        <v>18653</v>
      </c>
      <c r="C10402" s="24">
        <v>666.36760000000004</v>
      </c>
    </row>
    <row r="10403" spans="2:3" x14ac:dyDescent="0.25">
      <c r="B10403" t="s">
        <v>10292</v>
      </c>
      <c r="C10403" s="24">
        <v>665.90019999999993</v>
      </c>
    </row>
    <row r="10404" spans="2:3" x14ac:dyDescent="0.25">
      <c r="B10404" t="s">
        <v>8850</v>
      </c>
      <c r="C10404" s="24">
        <v>665.17970000000003</v>
      </c>
    </row>
    <row r="10405" spans="2:3" x14ac:dyDescent="0.25">
      <c r="B10405" t="s">
        <v>6613</v>
      </c>
      <c r="C10405" s="24">
        <v>665.0625</v>
      </c>
    </row>
    <row r="10406" spans="2:3" x14ac:dyDescent="0.25">
      <c r="B10406" t="s">
        <v>9503</v>
      </c>
      <c r="C10406" s="24">
        <v>664.92690000000005</v>
      </c>
    </row>
    <row r="10407" spans="2:3" x14ac:dyDescent="0.25">
      <c r="B10407" t="s">
        <v>12034</v>
      </c>
      <c r="C10407" s="24">
        <v>664.47080000000005</v>
      </c>
    </row>
    <row r="10408" spans="2:3" x14ac:dyDescent="0.25">
      <c r="B10408" t="s">
        <v>4946</v>
      </c>
      <c r="C10408" s="24">
        <v>664.12929999999994</v>
      </c>
    </row>
    <row r="10409" spans="2:3" x14ac:dyDescent="0.25">
      <c r="B10409" t="s">
        <v>17723</v>
      </c>
      <c r="C10409" s="24">
        <v>663.99239999999998</v>
      </c>
    </row>
    <row r="10410" spans="2:3" x14ac:dyDescent="0.25">
      <c r="B10410" t="s">
        <v>12288</v>
      </c>
      <c r="C10410" s="24">
        <v>663.40859999999998</v>
      </c>
    </row>
    <row r="10411" spans="2:3" x14ac:dyDescent="0.25">
      <c r="B10411" t="s">
        <v>17213</v>
      </c>
      <c r="C10411" s="24">
        <v>663.37099999999998</v>
      </c>
    </row>
    <row r="10412" spans="2:3" x14ac:dyDescent="0.25">
      <c r="B10412" t="s">
        <v>10646</v>
      </c>
      <c r="C10412" s="24">
        <v>663.30799999999999</v>
      </c>
    </row>
    <row r="10413" spans="2:3" x14ac:dyDescent="0.25">
      <c r="B10413" t="s">
        <v>10834</v>
      </c>
      <c r="C10413" s="24">
        <v>663.28280000000007</v>
      </c>
    </row>
    <row r="10414" spans="2:3" x14ac:dyDescent="0.25">
      <c r="B10414" t="s">
        <v>937</v>
      </c>
      <c r="C10414" s="24">
        <v>663.27020000000005</v>
      </c>
    </row>
    <row r="10415" spans="2:3" x14ac:dyDescent="0.25">
      <c r="B10415" t="s">
        <v>12794</v>
      </c>
      <c r="C10415" s="24">
        <v>663.26249999999993</v>
      </c>
    </row>
    <row r="10416" spans="2:3" x14ac:dyDescent="0.25">
      <c r="B10416" t="s">
        <v>2287</v>
      </c>
      <c r="C10416" s="24">
        <v>663.08789999999999</v>
      </c>
    </row>
    <row r="10417" spans="2:3" x14ac:dyDescent="0.25">
      <c r="B10417" t="s">
        <v>12774</v>
      </c>
      <c r="C10417" s="24">
        <v>662.7777000000001</v>
      </c>
    </row>
    <row r="10418" spans="2:3" x14ac:dyDescent="0.25">
      <c r="B10418" t="s">
        <v>1996</v>
      </c>
      <c r="C10418" s="24">
        <v>662.26959999999985</v>
      </c>
    </row>
    <row r="10419" spans="2:3" x14ac:dyDescent="0.25">
      <c r="B10419" t="s">
        <v>9022</v>
      </c>
      <c r="C10419" s="24">
        <v>661.62920000000008</v>
      </c>
    </row>
    <row r="10420" spans="2:3" x14ac:dyDescent="0.25">
      <c r="B10420" t="s">
        <v>5240</v>
      </c>
      <c r="C10420" s="24">
        <v>661.3433</v>
      </c>
    </row>
    <row r="10421" spans="2:3" x14ac:dyDescent="0.25">
      <c r="B10421" t="s">
        <v>13234</v>
      </c>
      <c r="C10421" s="24">
        <v>661.32500000000005</v>
      </c>
    </row>
    <row r="10422" spans="2:3" x14ac:dyDescent="0.25">
      <c r="B10422" t="s">
        <v>1824</v>
      </c>
      <c r="C10422" s="24">
        <v>661.0607</v>
      </c>
    </row>
    <row r="10423" spans="2:3" x14ac:dyDescent="0.25">
      <c r="B10423" t="s">
        <v>14590</v>
      </c>
      <c r="C10423" s="24">
        <v>660.99299999999994</v>
      </c>
    </row>
    <row r="10424" spans="2:3" x14ac:dyDescent="0.25">
      <c r="B10424" t="s">
        <v>18492</v>
      </c>
      <c r="C10424" s="24">
        <v>660.90510000000006</v>
      </c>
    </row>
    <row r="10425" spans="2:3" x14ac:dyDescent="0.25">
      <c r="B10425" t="s">
        <v>14718</v>
      </c>
      <c r="C10425" s="24">
        <v>660.85440000000006</v>
      </c>
    </row>
    <row r="10426" spans="2:3" x14ac:dyDescent="0.25">
      <c r="B10426" t="s">
        <v>14565</v>
      </c>
      <c r="C10426" s="24">
        <v>660.63549999999998</v>
      </c>
    </row>
    <row r="10427" spans="2:3" x14ac:dyDescent="0.25">
      <c r="B10427" t="s">
        <v>18221</v>
      </c>
      <c r="C10427" s="24">
        <v>660.5847</v>
      </c>
    </row>
    <row r="10428" spans="2:3" x14ac:dyDescent="0.25">
      <c r="B10428" t="s">
        <v>18663</v>
      </c>
      <c r="C10428" s="24">
        <v>660.36619999999994</v>
      </c>
    </row>
    <row r="10429" spans="2:3" x14ac:dyDescent="0.25">
      <c r="B10429" t="s">
        <v>17315</v>
      </c>
      <c r="C10429" s="24">
        <v>660.29769999999996</v>
      </c>
    </row>
    <row r="10430" spans="2:3" x14ac:dyDescent="0.25">
      <c r="B10430" t="s">
        <v>12396</v>
      </c>
      <c r="C10430" s="24">
        <v>660.20950000000005</v>
      </c>
    </row>
    <row r="10431" spans="2:3" x14ac:dyDescent="0.25">
      <c r="B10431" t="s">
        <v>18403</v>
      </c>
      <c r="C10431" s="24">
        <v>660.1087</v>
      </c>
    </row>
    <row r="10432" spans="2:3" x14ac:dyDescent="0.25">
      <c r="B10432" t="s">
        <v>11903</v>
      </c>
      <c r="C10432" s="24">
        <v>660.10810000000004</v>
      </c>
    </row>
    <row r="10433" spans="2:3" x14ac:dyDescent="0.25">
      <c r="B10433" t="s">
        <v>17835</v>
      </c>
      <c r="C10433" s="24">
        <v>659.51</v>
      </c>
    </row>
    <row r="10434" spans="2:3" x14ac:dyDescent="0.25">
      <c r="B10434" t="s">
        <v>859</v>
      </c>
      <c r="C10434" s="24">
        <v>659.27319999999997</v>
      </c>
    </row>
    <row r="10435" spans="2:3" x14ac:dyDescent="0.25">
      <c r="B10435" t="s">
        <v>17272</v>
      </c>
      <c r="C10435" s="24">
        <v>658.50909999999999</v>
      </c>
    </row>
    <row r="10436" spans="2:3" x14ac:dyDescent="0.25">
      <c r="B10436" t="s">
        <v>13172</v>
      </c>
      <c r="C10436" s="24">
        <v>657.99249999999995</v>
      </c>
    </row>
    <row r="10437" spans="2:3" x14ac:dyDescent="0.25">
      <c r="B10437" t="s">
        <v>16630</v>
      </c>
      <c r="C10437" s="24">
        <v>657.85469999999998</v>
      </c>
    </row>
    <row r="10438" spans="2:3" x14ac:dyDescent="0.25">
      <c r="B10438" t="s">
        <v>10182</v>
      </c>
      <c r="C10438" s="24">
        <v>657.64250000000004</v>
      </c>
    </row>
    <row r="10439" spans="2:3" x14ac:dyDescent="0.25">
      <c r="B10439" t="s">
        <v>1479</v>
      </c>
      <c r="C10439" s="24">
        <v>657.36750000000006</v>
      </c>
    </row>
    <row r="10440" spans="2:3" x14ac:dyDescent="0.25">
      <c r="B10440" t="s">
        <v>4140</v>
      </c>
      <c r="C10440" s="24">
        <v>657.34170000000006</v>
      </c>
    </row>
    <row r="10441" spans="2:3" x14ac:dyDescent="0.25">
      <c r="B10441" t="s">
        <v>18161</v>
      </c>
      <c r="C10441" s="24">
        <v>657.20550000000003</v>
      </c>
    </row>
    <row r="10442" spans="2:3" x14ac:dyDescent="0.25">
      <c r="B10442" t="s">
        <v>12015</v>
      </c>
      <c r="C10442" s="24">
        <v>657.20550000000003</v>
      </c>
    </row>
    <row r="10443" spans="2:3" x14ac:dyDescent="0.25">
      <c r="B10443" t="s">
        <v>9952</v>
      </c>
      <c r="C10443" s="24">
        <v>657.20550000000003</v>
      </c>
    </row>
    <row r="10444" spans="2:3" x14ac:dyDescent="0.25">
      <c r="B10444" t="s">
        <v>13764</v>
      </c>
      <c r="C10444" s="24">
        <v>657.20550000000003</v>
      </c>
    </row>
    <row r="10445" spans="2:3" x14ac:dyDescent="0.25">
      <c r="B10445" t="s">
        <v>6512</v>
      </c>
      <c r="C10445" s="24">
        <v>657.20550000000003</v>
      </c>
    </row>
    <row r="10446" spans="2:3" x14ac:dyDescent="0.25">
      <c r="B10446" t="s">
        <v>8169</v>
      </c>
      <c r="C10446" s="24">
        <v>657.20550000000003</v>
      </c>
    </row>
    <row r="10447" spans="2:3" x14ac:dyDescent="0.25">
      <c r="B10447" t="s">
        <v>8858</v>
      </c>
      <c r="C10447" s="24">
        <v>657.20550000000003</v>
      </c>
    </row>
    <row r="10448" spans="2:3" x14ac:dyDescent="0.25">
      <c r="B10448" t="s">
        <v>6688</v>
      </c>
      <c r="C10448" s="24">
        <v>657.20550000000003</v>
      </c>
    </row>
    <row r="10449" spans="2:3" x14ac:dyDescent="0.25">
      <c r="B10449" t="s">
        <v>4135</v>
      </c>
      <c r="C10449" s="24">
        <v>657.20550000000003</v>
      </c>
    </row>
    <row r="10450" spans="2:3" x14ac:dyDescent="0.25">
      <c r="B10450" t="s">
        <v>1242</v>
      </c>
      <c r="C10450" s="24">
        <v>657.20550000000003</v>
      </c>
    </row>
    <row r="10451" spans="2:3" x14ac:dyDescent="0.25">
      <c r="B10451" t="s">
        <v>3577</v>
      </c>
      <c r="C10451" s="24">
        <v>657.20550000000003</v>
      </c>
    </row>
    <row r="10452" spans="2:3" x14ac:dyDescent="0.25">
      <c r="B10452" t="s">
        <v>1747</v>
      </c>
      <c r="C10452" s="24">
        <v>657.20550000000003</v>
      </c>
    </row>
    <row r="10453" spans="2:3" x14ac:dyDescent="0.25">
      <c r="B10453" t="s">
        <v>7264</v>
      </c>
      <c r="C10453" s="24">
        <v>657.1866</v>
      </c>
    </row>
    <row r="10454" spans="2:3" x14ac:dyDescent="0.25">
      <c r="B10454" t="s">
        <v>14397</v>
      </c>
      <c r="C10454" s="24">
        <v>657.17399999999998</v>
      </c>
    </row>
    <row r="10455" spans="2:3" x14ac:dyDescent="0.25">
      <c r="B10455" t="s">
        <v>13867</v>
      </c>
      <c r="C10455" s="24">
        <v>657.17399999999998</v>
      </c>
    </row>
    <row r="10456" spans="2:3" x14ac:dyDescent="0.25">
      <c r="B10456" t="s">
        <v>801</v>
      </c>
      <c r="C10456" s="24">
        <v>657.14879999999994</v>
      </c>
    </row>
    <row r="10457" spans="2:3" x14ac:dyDescent="0.25">
      <c r="B10457" t="s">
        <v>15742</v>
      </c>
      <c r="C10457" s="24">
        <v>657.1235999999999</v>
      </c>
    </row>
    <row r="10458" spans="2:3" x14ac:dyDescent="0.25">
      <c r="B10458" t="s">
        <v>9084</v>
      </c>
      <c r="C10458" s="24">
        <v>657.1110000000001</v>
      </c>
    </row>
    <row r="10459" spans="2:3" x14ac:dyDescent="0.25">
      <c r="B10459" t="s">
        <v>18629</v>
      </c>
      <c r="C10459" s="24">
        <v>657.03539999999998</v>
      </c>
    </row>
    <row r="10460" spans="2:3" x14ac:dyDescent="0.25">
      <c r="B10460" t="s">
        <v>13078</v>
      </c>
      <c r="C10460" s="24">
        <v>657.01649999999995</v>
      </c>
    </row>
    <row r="10461" spans="2:3" x14ac:dyDescent="0.25">
      <c r="B10461" t="s">
        <v>10784</v>
      </c>
      <c r="C10461" s="24">
        <v>656.96609999999998</v>
      </c>
    </row>
    <row r="10462" spans="2:3" x14ac:dyDescent="0.25">
      <c r="B10462" t="s">
        <v>6264</v>
      </c>
      <c r="C10462" s="24">
        <v>656.71019999999999</v>
      </c>
    </row>
    <row r="10463" spans="2:3" x14ac:dyDescent="0.25">
      <c r="B10463" t="s">
        <v>14225</v>
      </c>
      <c r="C10463" s="24">
        <v>656.40750000000003</v>
      </c>
    </row>
    <row r="10464" spans="2:3" x14ac:dyDescent="0.25">
      <c r="B10464" t="s">
        <v>15683</v>
      </c>
      <c r="C10464" s="24">
        <v>656.00919999999996</v>
      </c>
    </row>
    <row r="10465" spans="2:3" x14ac:dyDescent="0.25">
      <c r="B10465" t="s">
        <v>3509</v>
      </c>
      <c r="C10465" s="24">
        <v>655.21410000000003</v>
      </c>
    </row>
    <row r="10466" spans="2:3" x14ac:dyDescent="0.25">
      <c r="B10466" t="s">
        <v>16378</v>
      </c>
      <c r="C10466" s="24">
        <v>655.1905999999999</v>
      </c>
    </row>
    <row r="10467" spans="2:3" x14ac:dyDescent="0.25">
      <c r="B10467" t="s">
        <v>18126</v>
      </c>
      <c r="C10467" s="24">
        <v>655.10910000000001</v>
      </c>
    </row>
    <row r="10468" spans="2:3" x14ac:dyDescent="0.25">
      <c r="B10468" t="s">
        <v>11131</v>
      </c>
      <c r="C10468" s="24">
        <v>655.09439999999995</v>
      </c>
    </row>
    <row r="10469" spans="2:3" x14ac:dyDescent="0.25">
      <c r="B10469" t="s">
        <v>17048</v>
      </c>
      <c r="C10469" s="24">
        <v>654.76839999999993</v>
      </c>
    </row>
    <row r="10470" spans="2:3" x14ac:dyDescent="0.25">
      <c r="B10470" t="s">
        <v>14427</v>
      </c>
      <c r="C10470" s="24">
        <v>654.48979999999995</v>
      </c>
    </row>
    <row r="10471" spans="2:3" x14ac:dyDescent="0.25">
      <c r="B10471" t="s">
        <v>887</v>
      </c>
      <c r="C10471" s="24">
        <v>654.29849999999999</v>
      </c>
    </row>
    <row r="10472" spans="2:3" x14ac:dyDescent="0.25">
      <c r="B10472" t="s">
        <v>7681</v>
      </c>
      <c r="C10472" s="24">
        <v>654.21839999999997</v>
      </c>
    </row>
    <row r="10473" spans="2:3" x14ac:dyDescent="0.25">
      <c r="B10473" t="s">
        <v>7815</v>
      </c>
      <c r="C10473" s="24">
        <v>654.21719999999993</v>
      </c>
    </row>
    <row r="10474" spans="2:3" x14ac:dyDescent="0.25">
      <c r="B10474" t="s">
        <v>12379</v>
      </c>
      <c r="C10474" s="24">
        <v>653.88019999999995</v>
      </c>
    </row>
    <row r="10475" spans="2:3" x14ac:dyDescent="0.25">
      <c r="B10475" t="s">
        <v>18042</v>
      </c>
      <c r="C10475" s="24">
        <v>653.85069999999996</v>
      </c>
    </row>
    <row r="10476" spans="2:3" x14ac:dyDescent="0.25">
      <c r="B10476" t="s">
        <v>12131</v>
      </c>
      <c r="C10476" s="24">
        <v>653.06580000000008</v>
      </c>
    </row>
    <row r="10477" spans="2:3" x14ac:dyDescent="0.25">
      <c r="B10477" t="s">
        <v>597</v>
      </c>
      <c r="C10477" s="24">
        <v>652.97310000000004</v>
      </c>
    </row>
    <row r="10478" spans="2:3" x14ac:dyDescent="0.25">
      <c r="B10478" t="s">
        <v>12387</v>
      </c>
      <c r="C10478" s="24">
        <v>652.92780000000005</v>
      </c>
    </row>
    <row r="10479" spans="2:3" x14ac:dyDescent="0.25">
      <c r="B10479" t="s">
        <v>8891</v>
      </c>
      <c r="C10479" s="24">
        <v>652.68490000000008</v>
      </c>
    </row>
    <row r="10480" spans="2:3" x14ac:dyDescent="0.25">
      <c r="B10480" t="s">
        <v>18166</v>
      </c>
      <c r="C10480" s="24">
        <v>651.89599999999984</v>
      </c>
    </row>
    <row r="10481" spans="2:3" x14ac:dyDescent="0.25">
      <c r="B10481" t="s">
        <v>2493</v>
      </c>
      <c r="C10481" s="24">
        <v>651.85359999999991</v>
      </c>
    </row>
    <row r="10482" spans="2:3" x14ac:dyDescent="0.25">
      <c r="B10482" t="s">
        <v>6742</v>
      </c>
      <c r="C10482" s="24">
        <v>651.51369999999997</v>
      </c>
    </row>
    <row r="10483" spans="2:3" x14ac:dyDescent="0.25">
      <c r="B10483" t="s">
        <v>1493</v>
      </c>
      <c r="C10483" s="24">
        <v>651.49289999999996</v>
      </c>
    </row>
    <row r="10484" spans="2:3" x14ac:dyDescent="0.25">
      <c r="B10484" t="s">
        <v>3826</v>
      </c>
      <c r="C10484" s="24">
        <v>651.38</v>
      </c>
    </row>
    <row r="10485" spans="2:3" x14ac:dyDescent="0.25">
      <c r="B10485" t="s">
        <v>18082</v>
      </c>
      <c r="C10485" s="24">
        <v>651.351</v>
      </c>
    </row>
    <row r="10486" spans="2:3" x14ac:dyDescent="0.25">
      <c r="B10486" t="s">
        <v>17750</v>
      </c>
      <c r="C10486" s="24">
        <v>651.30870000000004</v>
      </c>
    </row>
    <row r="10487" spans="2:3" x14ac:dyDescent="0.25">
      <c r="B10487" t="s">
        <v>9827</v>
      </c>
      <c r="C10487" s="24">
        <v>651.13580000000002</v>
      </c>
    </row>
    <row r="10488" spans="2:3" x14ac:dyDescent="0.25">
      <c r="B10488" t="s">
        <v>14430</v>
      </c>
      <c r="C10488" s="24">
        <v>651.04039999999998</v>
      </c>
    </row>
    <row r="10489" spans="2:3" x14ac:dyDescent="0.25">
      <c r="B10489" t="s">
        <v>16590</v>
      </c>
      <c r="C10489" s="24">
        <v>650.86360000000002</v>
      </c>
    </row>
    <row r="10490" spans="2:3" x14ac:dyDescent="0.25">
      <c r="B10490" t="s">
        <v>7226</v>
      </c>
      <c r="C10490" s="24">
        <v>650.78939999999989</v>
      </c>
    </row>
    <row r="10491" spans="2:3" x14ac:dyDescent="0.25">
      <c r="B10491" t="s">
        <v>5800</v>
      </c>
      <c r="C10491" s="24">
        <v>650.7876</v>
      </c>
    </row>
    <row r="10492" spans="2:3" x14ac:dyDescent="0.25">
      <c r="B10492" t="s">
        <v>16418</v>
      </c>
      <c r="C10492" s="24">
        <v>650.75020000000006</v>
      </c>
    </row>
    <row r="10493" spans="2:3" x14ac:dyDescent="0.25">
      <c r="B10493" t="s">
        <v>2694</v>
      </c>
      <c r="C10493" s="24">
        <v>649.94269999999995</v>
      </c>
    </row>
    <row r="10494" spans="2:3" x14ac:dyDescent="0.25">
      <c r="B10494" t="s">
        <v>9490</v>
      </c>
      <c r="C10494" s="24">
        <v>649.81550000000004</v>
      </c>
    </row>
    <row r="10495" spans="2:3" x14ac:dyDescent="0.25">
      <c r="B10495" t="s">
        <v>1868</v>
      </c>
      <c r="C10495" s="24">
        <v>649.46669999999995</v>
      </c>
    </row>
    <row r="10496" spans="2:3" x14ac:dyDescent="0.25">
      <c r="B10496" t="s">
        <v>8399</v>
      </c>
      <c r="C10496" s="24">
        <v>649.2921</v>
      </c>
    </row>
    <row r="10497" spans="2:3" x14ac:dyDescent="0.25">
      <c r="B10497" t="s">
        <v>3240</v>
      </c>
      <c r="C10497" s="24">
        <v>649.17259999999999</v>
      </c>
    </row>
    <row r="10498" spans="2:3" x14ac:dyDescent="0.25">
      <c r="B10498" t="s">
        <v>10898</v>
      </c>
      <c r="C10498" s="24">
        <v>648.9864</v>
      </c>
    </row>
    <row r="10499" spans="2:3" x14ac:dyDescent="0.25">
      <c r="B10499" t="s">
        <v>7861</v>
      </c>
      <c r="C10499" s="24">
        <v>647.98609999999996</v>
      </c>
    </row>
    <row r="10500" spans="2:3" x14ac:dyDescent="0.25">
      <c r="B10500" t="s">
        <v>5934</v>
      </c>
      <c r="C10500" s="24">
        <v>647.81550000000004</v>
      </c>
    </row>
    <row r="10501" spans="2:3" x14ac:dyDescent="0.25">
      <c r="B10501" t="s">
        <v>5146</v>
      </c>
      <c r="C10501" s="24">
        <v>647.68949999999995</v>
      </c>
    </row>
    <row r="10502" spans="2:3" x14ac:dyDescent="0.25">
      <c r="B10502" t="s">
        <v>7307</v>
      </c>
      <c r="C10502" s="24">
        <v>647.23289999999997</v>
      </c>
    </row>
    <row r="10503" spans="2:3" x14ac:dyDescent="0.25">
      <c r="B10503" t="s">
        <v>10989</v>
      </c>
      <c r="C10503" s="24">
        <v>647.15800000000002</v>
      </c>
    </row>
    <row r="10504" spans="2:3" x14ac:dyDescent="0.25">
      <c r="B10504" t="s">
        <v>5269</v>
      </c>
      <c r="C10504" s="24">
        <v>647.15800000000002</v>
      </c>
    </row>
    <row r="10505" spans="2:3" x14ac:dyDescent="0.25">
      <c r="B10505" t="s">
        <v>18857</v>
      </c>
      <c r="C10505" s="24">
        <v>646.24400000000003</v>
      </c>
    </row>
    <row r="10506" spans="2:3" x14ac:dyDescent="0.25">
      <c r="B10506" t="s">
        <v>11053</v>
      </c>
      <c r="C10506" s="24">
        <v>646.14049999999986</v>
      </c>
    </row>
    <row r="10507" spans="2:3" x14ac:dyDescent="0.25">
      <c r="B10507" t="s">
        <v>4377</v>
      </c>
      <c r="C10507" s="24">
        <v>645.67449999999997</v>
      </c>
    </row>
    <row r="10508" spans="2:3" x14ac:dyDescent="0.25">
      <c r="B10508" t="s">
        <v>1962</v>
      </c>
      <c r="C10508" s="24">
        <v>645.61079999999993</v>
      </c>
    </row>
    <row r="10509" spans="2:3" x14ac:dyDescent="0.25">
      <c r="B10509" t="s">
        <v>14492</v>
      </c>
      <c r="C10509" s="24">
        <v>645.09730000000002</v>
      </c>
    </row>
    <row r="10510" spans="2:3" x14ac:dyDescent="0.25">
      <c r="B10510" t="s">
        <v>11811</v>
      </c>
      <c r="C10510" s="24">
        <v>644.96810000000005</v>
      </c>
    </row>
    <row r="10511" spans="2:3" x14ac:dyDescent="0.25">
      <c r="B10511" t="s">
        <v>15757</v>
      </c>
      <c r="C10511" s="24">
        <v>644.5227000000001</v>
      </c>
    </row>
    <row r="10512" spans="2:3" x14ac:dyDescent="0.25">
      <c r="B10512" t="s">
        <v>3960</v>
      </c>
      <c r="C10512" s="24">
        <v>644.4645999999999</v>
      </c>
    </row>
    <row r="10513" spans="2:3" x14ac:dyDescent="0.25">
      <c r="B10513" t="s">
        <v>3490</v>
      </c>
      <c r="C10513" s="24">
        <v>644.18979999999999</v>
      </c>
    </row>
    <row r="10514" spans="2:3" x14ac:dyDescent="0.25">
      <c r="B10514" t="s">
        <v>13139</v>
      </c>
      <c r="C10514" s="24">
        <v>644.13319999999999</v>
      </c>
    </row>
    <row r="10515" spans="2:3" x14ac:dyDescent="0.25">
      <c r="B10515" t="s">
        <v>15224</v>
      </c>
      <c r="C10515" s="24">
        <v>643.73289999999997</v>
      </c>
    </row>
    <row r="10516" spans="2:3" x14ac:dyDescent="0.25">
      <c r="B10516" t="s">
        <v>11558</v>
      </c>
      <c r="C10516" s="24">
        <v>643.72760000000005</v>
      </c>
    </row>
    <row r="10517" spans="2:3" x14ac:dyDescent="0.25">
      <c r="B10517" t="s">
        <v>17973</v>
      </c>
      <c r="C10517" s="24">
        <v>643.45530000000008</v>
      </c>
    </row>
    <row r="10518" spans="2:3" x14ac:dyDescent="0.25">
      <c r="B10518" t="s">
        <v>9920</v>
      </c>
      <c r="C10518" s="24">
        <v>643.21929999999998</v>
      </c>
    </row>
    <row r="10519" spans="2:3" x14ac:dyDescent="0.25">
      <c r="B10519" t="s">
        <v>1913</v>
      </c>
      <c r="C10519" s="24">
        <v>642.04369999999994</v>
      </c>
    </row>
    <row r="10520" spans="2:3" x14ac:dyDescent="0.25">
      <c r="B10520" t="s">
        <v>10508</v>
      </c>
      <c r="C10520" s="24">
        <v>641.97490000000005</v>
      </c>
    </row>
    <row r="10521" spans="2:3" x14ac:dyDescent="0.25">
      <c r="B10521" t="s">
        <v>7932</v>
      </c>
      <c r="C10521" s="24">
        <v>641.87459999999999</v>
      </c>
    </row>
    <row r="10522" spans="2:3" x14ac:dyDescent="0.25">
      <c r="B10522" t="s">
        <v>9176</v>
      </c>
      <c r="C10522" s="24">
        <v>640.9547</v>
      </c>
    </row>
    <row r="10523" spans="2:3" x14ac:dyDescent="0.25">
      <c r="B10523" t="s">
        <v>5058</v>
      </c>
      <c r="C10523" s="24">
        <v>640.88459999999998</v>
      </c>
    </row>
    <row r="10524" spans="2:3" x14ac:dyDescent="0.25">
      <c r="B10524" t="s">
        <v>3285</v>
      </c>
      <c r="C10524" s="24">
        <v>640.5421</v>
      </c>
    </row>
    <row r="10525" spans="2:3" x14ac:dyDescent="0.25">
      <c r="B10525" t="s">
        <v>8167</v>
      </c>
      <c r="C10525" s="24">
        <v>640.44639999999993</v>
      </c>
    </row>
    <row r="10526" spans="2:3" x14ac:dyDescent="0.25">
      <c r="B10526" t="s">
        <v>10000</v>
      </c>
      <c r="C10526" s="24">
        <v>640.38369999999998</v>
      </c>
    </row>
    <row r="10527" spans="2:3" x14ac:dyDescent="0.25">
      <c r="B10527" t="s">
        <v>14245</v>
      </c>
      <c r="C10527" s="24">
        <v>640.37850000000003</v>
      </c>
    </row>
    <row r="10528" spans="2:3" x14ac:dyDescent="0.25">
      <c r="B10528" t="s">
        <v>6185</v>
      </c>
      <c r="C10528" s="24">
        <v>640.34160000000008</v>
      </c>
    </row>
    <row r="10529" spans="2:3" x14ac:dyDescent="0.25">
      <c r="B10529" t="s">
        <v>13506</v>
      </c>
      <c r="C10529" s="24">
        <v>640.07029999999997</v>
      </c>
    </row>
    <row r="10530" spans="2:3" x14ac:dyDescent="0.25">
      <c r="B10530" t="s">
        <v>4278</v>
      </c>
      <c r="C10530" s="24">
        <v>639.76429999999993</v>
      </c>
    </row>
    <row r="10531" spans="2:3" x14ac:dyDescent="0.25">
      <c r="B10531" t="s">
        <v>4224</v>
      </c>
      <c r="C10531" s="24">
        <v>639.66489999999999</v>
      </c>
    </row>
    <row r="10532" spans="2:3" x14ac:dyDescent="0.25">
      <c r="B10532" t="s">
        <v>11476</v>
      </c>
      <c r="C10532" s="24">
        <v>639.48220000000003</v>
      </c>
    </row>
    <row r="10533" spans="2:3" x14ac:dyDescent="0.25">
      <c r="B10533" t="s">
        <v>17882</v>
      </c>
      <c r="C10533" s="24">
        <v>639.3886</v>
      </c>
    </row>
    <row r="10534" spans="2:3" x14ac:dyDescent="0.25">
      <c r="B10534" t="s">
        <v>9083</v>
      </c>
      <c r="C10534" s="24">
        <v>638.38139999999999</v>
      </c>
    </row>
    <row r="10535" spans="2:3" x14ac:dyDescent="0.25">
      <c r="B10535" t="s">
        <v>1914</v>
      </c>
      <c r="C10535" s="24">
        <v>638.29319999999996</v>
      </c>
    </row>
    <row r="10536" spans="2:3" x14ac:dyDescent="0.25">
      <c r="B10536" t="s">
        <v>10356</v>
      </c>
      <c r="C10536" s="24">
        <v>638.28110000000004</v>
      </c>
    </row>
    <row r="10537" spans="2:3" x14ac:dyDescent="0.25">
      <c r="B10537" t="s">
        <v>1920</v>
      </c>
      <c r="C10537" s="24">
        <v>636.89200000000005</v>
      </c>
    </row>
    <row r="10538" spans="2:3" x14ac:dyDescent="0.25">
      <c r="B10538" t="s">
        <v>16169</v>
      </c>
      <c r="C10538" s="24">
        <v>636.87310000000002</v>
      </c>
    </row>
    <row r="10539" spans="2:3" x14ac:dyDescent="0.25">
      <c r="B10539" t="s">
        <v>12524</v>
      </c>
      <c r="C10539" s="24">
        <v>636.54629999999997</v>
      </c>
    </row>
    <row r="10540" spans="2:3" x14ac:dyDescent="0.25">
      <c r="B10540" t="s">
        <v>1283</v>
      </c>
      <c r="C10540" s="24">
        <v>635.78359999999998</v>
      </c>
    </row>
    <row r="10541" spans="2:3" x14ac:dyDescent="0.25">
      <c r="B10541" t="s">
        <v>2171</v>
      </c>
      <c r="C10541" s="24">
        <v>635.61410000000001</v>
      </c>
    </row>
    <row r="10542" spans="2:3" x14ac:dyDescent="0.25">
      <c r="B10542" t="s">
        <v>1978</v>
      </c>
      <c r="C10542" s="24">
        <v>635.3809</v>
      </c>
    </row>
    <row r="10543" spans="2:3" x14ac:dyDescent="0.25">
      <c r="B10543" t="s">
        <v>7271</v>
      </c>
      <c r="C10543" s="24">
        <v>635.30179999999996</v>
      </c>
    </row>
    <row r="10544" spans="2:3" x14ac:dyDescent="0.25">
      <c r="B10544" t="s">
        <v>5643</v>
      </c>
      <c r="C10544" s="24">
        <v>635.20330000000001</v>
      </c>
    </row>
    <row r="10545" spans="2:3" x14ac:dyDescent="0.25">
      <c r="B10545" t="s">
        <v>3281</v>
      </c>
      <c r="C10545" s="24">
        <v>635.14430000000004</v>
      </c>
    </row>
    <row r="10546" spans="2:3" x14ac:dyDescent="0.25">
      <c r="B10546" t="s">
        <v>16830</v>
      </c>
      <c r="C10546" s="24">
        <v>635.09390000000008</v>
      </c>
    </row>
    <row r="10547" spans="2:3" x14ac:dyDescent="0.25">
      <c r="B10547" t="s">
        <v>13254</v>
      </c>
      <c r="C10547" s="24">
        <v>634.66250000000002</v>
      </c>
    </row>
    <row r="10548" spans="2:3" x14ac:dyDescent="0.25">
      <c r="B10548" t="s">
        <v>15069</v>
      </c>
      <c r="C10548" s="24">
        <v>634.06880000000001</v>
      </c>
    </row>
    <row r="10549" spans="2:3" x14ac:dyDescent="0.25">
      <c r="B10549" t="s">
        <v>9597</v>
      </c>
      <c r="C10549" s="24">
        <v>633.9864</v>
      </c>
    </row>
    <row r="10550" spans="2:3" x14ac:dyDescent="0.25">
      <c r="B10550" t="s">
        <v>7043</v>
      </c>
      <c r="C10550" s="24">
        <v>633.755</v>
      </c>
    </row>
    <row r="10551" spans="2:3" x14ac:dyDescent="0.25">
      <c r="B10551" t="s">
        <v>4314</v>
      </c>
      <c r="C10551" s="24">
        <v>633.61869999999999</v>
      </c>
    </row>
    <row r="10552" spans="2:3" x14ac:dyDescent="0.25">
      <c r="B10552" t="s">
        <v>18550</v>
      </c>
      <c r="C10552" s="24">
        <v>633.47579999999994</v>
      </c>
    </row>
    <row r="10553" spans="2:3" x14ac:dyDescent="0.25">
      <c r="B10553" t="s">
        <v>18084</v>
      </c>
      <c r="C10553" s="24">
        <v>633.37270000000001</v>
      </c>
    </row>
    <row r="10554" spans="2:3" x14ac:dyDescent="0.25">
      <c r="B10554" t="s">
        <v>3451</v>
      </c>
      <c r="C10554" s="24">
        <v>632.89149999999995</v>
      </c>
    </row>
    <row r="10555" spans="2:3" x14ac:dyDescent="0.25">
      <c r="B10555" t="s">
        <v>17294</v>
      </c>
      <c r="C10555" s="24">
        <v>632.32350000000008</v>
      </c>
    </row>
    <row r="10556" spans="2:3" x14ac:dyDescent="0.25">
      <c r="B10556" t="s">
        <v>11278</v>
      </c>
      <c r="C10556" s="24">
        <v>632.18439999999998</v>
      </c>
    </row>
    <row r="10557" spans="2:3" x14ac:dyDescent="0.25">
      <c r="B10557" t="s">
        <v>11621</v>
      </c>
      <c r="C10557" s="24">
        <v>632.17179999999996</v>
      </c>
    </row>
    <row r="10558" spans="2:3" x14ac:dyDescent="0.25">
      <c r="B10558" t="s">
        <v>3234</v>
      </c>
      <c r="C10558" s="24">
        <v>632.1105</v>
      </c>
    </row>
    <row r="10559" spans="2:3" x14ac:dyDescent="0.25">
      <c r="B10559" t="s">
        <v>5601</v>
      </c>
      <c r="C10559" s="24">
        <v>632.09620000000007</v>
      </c>
    </row>
    <row r="10560" spans="2:3" x14ac:dyDescent="0.25">
      <c r="B10560" t="s">
        <v>6302</v>
      </c>
      <c r="C10560" s="24">
        <v>632.00800000000004</v>
      </c>
    </row>
    <row r="10561" spans="2:3" x14ac:dyDescent="0.25">
      <c r="B10561" t="s">
        <v>9774</v>
      </c>
      <c r="C10561" s="24">
        <v>632.00109999999995</v>
      </c>
    </row>
    <row r="10562" spans="2:3" x14ac:dyDescent="0.25">
      <c r="B10562" t="s">
        <v>10980</v>
      </c>
      <c r="C10562" s="24">
        <v>631.36439999999993</v>
      </c>
    </row>
    <row r="10563" spans="2:3" x14ac:dyDescent="0.25">
      <c r="B10563" t="s">
        <v>5534</v>
      </c>
      <c r="C10563" s="24">
        <v>631.36439999999993</v>
      </c>
    </row>
    <row r="10564" spans="2:3" x14ac:dyDescent="0.25">
      <c r="B10564" t="s">
        <v>15358</v>
      </c>
      <c r="C10564" s="24">
        <v>630.81820000000005</v>
      </c>
    </row>
    <row r="10565" spans="2:3" x14ac:dyDescent="0.25">
      <c r="B10565" t="s">
        <v>10661</v>
      </c>
      <c r="C10565" s="24">
        <v>630.78120000000001</v>
      </c>
    </row>
    <row r="10566" spans="2:3" x14ac:dyDescent="0.25">
      <c r="B10566" t="s">
        <v>6992</v>
      </c>
      <c r="C10566" s="24">
        <v>630.70699999999999</v>
      </c>
    </row>
    <row r="10567" spans="2:3" x14ac:dyDescent="0.25">
      <c r="B10567" t="s">
        <v>6054</v>
      </c>
      <c r="C10567" s="24">
        <v>630.70699999999999</v>
      </c>
    </row>
    <row r="10568" spans="2:3" x14ac:dyDescent="0.25">
      <c r="B10568" t="s">
        <v>2098</v>
      </c>
      <c r="C10568" s="24">
        <v>630.70699999999999</v>
      </c>
    </row>
    <row r="10569" spans="2:3" x14ac:dyDescent="0.25">
      <c r="B10569" t="s">
        <v>3462</v>
      </c>
      <c r="C10569" s="24">
        <v>630.70699999999999</v>
      </c>
    </row>
    <row r="10570" spans="2:3" x14ac:dyDescent="0.25">
      <c r="B10570" t="s">
        <v>6928</v>
      </c>
      <c r="C10570" s="24">
        <v>630.33500000000004</v>
      </c>
    </row>
    <row r="10571" spans="2:3" x14ac:dyDescent="0.25">
      <c r="B10571" t="s">
        <v>8543</v>
      </c>
      <c r="C10571" s="24">
        <v>630.25959999999998</v>
      </c>
    </row>
    <row r="10572" spans="2:3" x14ac:dyDescent="0.25">
      <c r="B10572" t="s">
        <v>13534</v>
      </c>
      <c r="C10572" s="24">
        <v>630.06690000000003</v>
      </c>
    </row>
    <row r="10573" spans="2:3" x14ac:dyDescent="0.25">
      <c r="B10573" t="s">
        <v>639</v>
      </c>
      <c r="C10573" s="24">
        <v>630.03829999999994</v>
      </c>
    </row>
    <row r="10574" spans="2:3" x14ac:dyDescent="0.25">
      <c r="B10574" t="s">
        <v>4940</v>
      </c>
      <c r="C10574" s="24">
        <v>630.01739999999995</v>
      </c>
    </row>
    <row r="10575" spans="2:3" x14ac:dyDescent="0.25">
      <c r="B10575" t="s">
        <v>14777</v>
      </c>
      <c r="C10575" s="24">
        <v>629.73540000000003</v>
      </c>
    </row>
    <row r="10576" spans="2:3" x14ac:dyDescent="0.25">
      <c r="B10576" t="s">
        <v>8451</v>
      </c>
      <c r="C10576" s="24">
        <v>629.68299999999999</v>
      </c>
    </row>
    <row r="10577" spans="2:3" x14ac:dyDescent="0.25">
      <c r="B10577" t="s">
        <v>6608</v>
      </c>
      <c r="C10577" s="24">
        <v>629.13</v>
      </c>
    </row>
    <row r="10578" spans="2:3" x14ac:dyDescent="0.25">
      <c r="B10578" t="s">
        <v>1709</v>
      </c>
      <c r="C10578" s="24">
        <v>629.02289999999994</v>
      </c>
    </row>
    <row r="10579" spans="2:3" x14ac:dyDescent="0.25">
      <c r="B10579" t="s">
        <v>12674</v>
      </c>
      <c r="C10579" s="24">
        <v>629.00959999999998</v>
      </c>
    </row>
    <row r="10580" spans="2:3" x14ac:dyDescent="0.25">
      <c r="B10580" t="s">
        <v>1867</v>
      </c>
      <c r="C10580" s="24">
        <v>628.88429999999994</v>
      </c>
    </row>
    <row r="10581" spans="2:3" x14ac:dyDescent="0.25">
      <c r="B10581" t="s">
        <v>15330</v>
      </c>
      <c r="C10581" s="24">
        <v>628.55239999999992</v>
      </c>
    </row>
    <row r="10582" spans="2:3" x14ac:dyDescent="0.25">
      <c r="B10582" t="s">
        <v>4539</v>
      </c>
      <c r="C10582" s="24">
        <v>628.21420000000001</v>
      </c>
    </row>
    <row r="10583" spans="2:3" x14ac:dyDescent="0.25">
      <c r="B10583" t="s">
        <v>15770</v>
      </c>
      <c r="C10583" s="24">
        <v>627.71460000000002</v>
      </c>
    </row>
    <row r="10584" spans="2:3" x14ac:dyDescent="0.25">
      <c r="B10584" t="s">
        <v>14490</v>
      </c>
      <c r="C10584" s="24">
        <v>627.6395</v>
      </c>
    </row>
    <row r="10585" spans="2:3" x14ac:dyDescent="0.25">
      <c r="B10585" t="s">
        <v>8087</v>
      </c>
      <c r="C10585" s="24">
        <v>627.58190000000002</v>
      </c>
    </row>
    <row r="10586" spans="2:3" x14ac:dyDescent="0.25">
      <c r="B10586" t="s">
        <v>5217</v>
      </c>
      <c r="C10586" s="24">
        <v>627.58190000000002</v>
      </c>
    </row>
    <row r="10587" spans="2:3" x14ac:dyDescent="0.25">
      <c r="B10587" t="s">
        <v>13456</v>
      </c>
      <c r="C10587" s="24">
        <v>627.52149999999995</v>
      </c>
    </row>
    <row r="10588" spans="2:3" x14ac:dyDescent="0.25">
      <c r="B10588" t="s">
        <v>12127</v>
      </c>
      <c r="C10588" s="24">
        <v>627.51339999999993</v>
      </c>
    </row>
    <row r="10589" spans="2:3" x14ac:dyDescent="0.25">
      <c r="B10589" t="s">
        <v>11832</v>
      </c>
      <c r="C10589" s="24">
        <v>627.42000000000007</v>
      </c>
    </row>
    <row r="10590" spans="2:3" x14ac:dyDescent="0.25">
      <c r="B10590" t="s">
        <v>5130</v>
      </c>
      <c r="C10590" s="24">
        <v>627.21320000000003</v>
      </c>
    </row>
    <row r="10591" spans="2:3" x14ac:dyDescent="0.25">
      <c r="B10591" t="s">
        <v>9631</v>
      </c>
      <c r="C10591" s="24">
        <v>626.89339999999993</v>
      </c>
    </row>
    <row r="10592" spans="2:3" x14ac:dyDescent="0.25">
      <c r="B10592" t="s">
        <v>14599</v>
      </c>
      <c r="C10592" s="24">
        <v>626.76800000000003</v>
      </c>
    </row>
    <row r="10593" spans="2:3" x14ac:dyDescent="0.25">
      <c r="B10593" t="s">
        <v>9861</v>
      </c>
      <c r="C10593" s="24">
        <v>626.23739999999998</v>
      </c>
    </row>
    <row r="10594" spans="2:3" x14ac:dyDescent="0.25">
      <c r="B10594" t="s">
        <v>18290</v>
      </c>
      <c r="C10594" s="24">
        <v>625.91679999999997</v>
      </c>
    </row>
    <row r="10595" spans="2:3" x14ac:dyDescent="0.25">
      <c r="B10595" t="s">
        <v>5839</v>
      </c>
      <c r="C10595" s="24">
        <v>625.86770000000001</v>
      </c>
    </row>
    <row r="10596" spans="2:3" x14ac:dyDescent="0.25">
      <c r="B10596" t="s">
        <v>4591</v>
      </c>
      <c r="C10596" s="24">
        <v>625.84879999999998</v>
      </c>
    </row>
    <row r="10597" spans="2:3" x14ac:dyDescent="0.25">
      <c r="B10597" t="s">
        <v>11266</v>
      </c>
      <c r="C10597" s="24">
        <v>625.798</v>
      </c>
    </row>
    <row r="10598" spans="2:3" x14ac:dyDescent="0.25">
      <c r="B10598" t="s">
        <v>11800</v>
      </c>
      <c r="C10598" s="24">
        <v>625.78579999999999</v>
      </c>
    </row>
    <row r="10599" spans="2:3" x14ac:dyDescent="0.25">
      <c r="B10599" t="s">
        <v>4079</v>
      </c>
      <c r="C10599" s="24">
        <v>625.67240000000004</v>
      </c>
    </row>
    <row r="10600" spans="2:3" x14ac:dyDescent="0.25">
      <c r="B10600" t="s">
        <v>4565</v>
      </c>
      <c r="C10600" s="24">
        <v>625.37180000000001</v>
      </c>
    </row>
    <row r="10601" spans="2:3" x14ac:dyDescent="0.25">
      <c r="B10601" t="s">
        <v>3588</v>
      </c>
      <c r="C10601" s="24">
        <v>625.2355</v>
      </c>
    </row>
    <row r="10602" spans="2:3" x14ac:dyDescent="0.25">
      <c r="B10602" t="s">
        <v>6042</v>
      </c>
      <c r="C10602" s="24">
        <v>625.10599999999999</v>
      </c>
    </row>
    <row r="10603" spans="2:3" x14ac:dyDescent="0.25">
      <c r="B10603" t="s">
        <v>15497</v>
      </c>
      <c r="C10603" s="24">
        <v>625.06530000000009</v>
      </c>
    </row>
    <row r="10604" spans="2:3" x14ac:dyDescent="0.25">
      <c r="B10604" t="s">
        <v>15467</v>
      </c>
      <c r="C10604" s="24">
        <v>625.05859999999996</v>
      </c>
    </row>
    <row r="10605" spans="2:3" x14ac:dyDescent="0.25">
      <c r="B10605" t="s">
        <v>1971</v>
      </c>
      <c r="C10605" s="24">
        <v>624.89830000000006</v>
      </c>
    </row>
    <row r="10606" spans="2:3" x14ac:dyDescent="0.25">
      <c r="B10606" t="s">
        <v>9842</v>
      </c>
      <c r="C10606" s="24">
        <v>624.45819999999992</v>
      </c>
    </row>
    <row r="10607" spans="2:3" x14ac:dyDescent="0.25">
      <c r="B10607" t="s">
        <v>12290</v>
      </c>
      <c r="C10607" s="24">
        <v>624.44549999999992</v>
      </c>
    </row>
    <row r="10608" spans="2:3" x14ac:dyDescent="0.25">
      <c r="B10608" t="s">
        <v>2475</v>
      </c>
      <c r="C10608" s="24">
        <v>624.40250000000003</v>
      </c>
    </row>
    <row r="10609" spans="2:3" x14ac:dyDescent="0.25">
      <c r="B10609" t="s">
        <v>5786</v>
      </c>
      <c r="C10609" s="24">
        <v>623.07550000000003</v>
      </c>
    </row>
    <row r="10610" spans="2:3" x14ac:dyDescent="0.25">
      <c r="B10610" t="s">
        <v>12178</v>
      </c>
      <c r="C10610" s="24">
        <v>622.56129999999996</v>
      </c>
    </row>
    <row r="10611" spans="2:3" x14ac:dyDescent="0.25">
      <c r="B10611" t="s">
        <v>11590</v>
      </c>
      <c r="C10611" s="24">
        <v>622.43329999999992</v>
      </c>
    </row>
    <row r="10612" spans="2:3" x14ac:dyDescent="0.25">
      <c r="B10612" t="s">
        <v>17321</v>
      </c>
      <c r="C10612" s="24">
        <v>622.39299999999992</v>
      </c>
    </row>
    <row r="10613" spans="2:3" x14ac:dyDescent="0.25">
      <c r="B10613" t="s">
        <v>8416</v>
      </c>
      <c r="C10613" s="24">
        <v>621.60490000000004</v>
      </c>
    </row>
    <row r="10614" spans="2:3" x14ac:dyDescent="0.25">
      <c r="B10614" t="s">
        <v>6374</v>
      </c>
      <c r="C10614" s="24">
        <v>621.28550000000007</v>
      </c>
    </row>
    <row r="10615" spans="2:3" x14ac:dyDescent="0.25">
      <c r="B10615" t="s">
        <v>3112</v>
      </c>
      <c r="C10615" s="24">
        <v>620.8155999999999</v>
      </c>
    </row>
    <row r="10616" spans="2:3" x14ac:dyDescent="0.25">
      <c r="B10616" t="s">
        <v>2031</v>
      </c>
      <c r="C10616" s="24">
        <v>620.60910000000001</v>
      </c>
    </row>
    <row r="10617" spans="2:3" x14ac:dyDescent="0.25">
      <c r="B10617" t="s">
        <v>2329</v>
      </c>
      <c r="C10617" s="24">
        <v>619.92309999999998</v>
      </c>
    </row>
    <row r="10618" spans="2:3" x14ac:dyDescent="0.25">
      <c r="B10618" t="s">
        <v>4511</v>
      </c>
      <c r="C10618" s="24">
        <v>619.65200000000004</v>
      </c>
    </row>
    <row r="10619" spans="2:3" x14ac:dyDescent="0.25">
      <c r="B10619" t="s">
        <v>14925</v>
      </c>
      <c r="C10619" s="24">
        <v>619.55130000000008</v>
      </c>
    </row>
    <row r="10620" spans="2:3" x14ac:dyDescent="0.25">
      <c r="B10620" t="s">
        <v>8253</v>
      </c>
      <c r="C10620" s="24">
        <v>619.4769</v>
      </c>
    </row>
    <row r="10621" spans="2:3" x14ac:dyDescent="0.25">
      <c r="B10621" t="s">
        <v>1550</v>
      </c>
      <c r="C10621" s="24">
        <v>618.74329999999998</v>
      </c>
    </row>
    <row r="10622" spans="2:3" x14ac:dyDescent="0.25">
      <c r="B10622" t="s">
        <v>6575</v>
      </c>
      <c r="C10622" s="24">
        <v>618.55489999999998</v>
      </c>
    </row>
    <row r="10623" spans="2:3" x14ac:dyDescent="0.25">
      <c r="B10623" t="s">
        <v>17066</v>
      </c>
      <c r="C10623" s="24">
        <v>618.54539999999997</v>
      </c>
    </row>
    <row r="10624" spans="2:3" x14ac:dyDescent="0.25">
      <c r="B10624" t="s">
        <v>15164</v>
      </c>
      <c r="C10624" s="24">
        <v>618.48</v>
      </c>
    </row>
    <row r="10625" spans="2:3" x14ac:dyDescent="0.25">
      <c r="B10625" t="s">
        <v>18232</v>
      </c>
      <c r="C10625" s="24">
        <v>618.48</v>
      </c>
    </row>
    <row r="10626" spans="2:3" x14ac:dyDescent="0.25">
      <c r="B10626" t="s">
        <v>7901</v>
      </c>
      <c r="C10626" s="24">
        <v>618.48</v>
      </c>
    </row>
    <row r="10627" spans="2:3" x14ac:dyDescent="0.25">
      <c r="B10627" t="s">
        <v>16579</v>
      </c>
      <c r="C10627" s="24">
        <v>618.47759999999994</v>
      </c>
    </row>
    <row r="10628" spans="2:3" x14ac:dyDescent="0.25">
      <c r="B10628" t="s">
        <v>7733</v>
      </c>
      <c r="C10628" s="24">
        <v>618.06190000000004</v>
      </c>
    </row>
    <row r="10629" spans="2:3" x14ac:dyDescent="0.25">
      <c r="B10629" t="s">
        <v>2299</v>
      </c>
      <c r="C10629" s="24">
        <v>617.85979999999995</v>
      </c>
    </row>
    <row r="10630" spans="2:3" x14ac:dyDescent="0.25">
      <c r="B10630" t="s">
        <v>14963</v>
      </c>
      <c r="C10630" s="24">
        <v>617.78639999999996</v>
      </c>
    </row>
    <row r="10631" spans="2:3" x14ac:dyDescent="0.25">
      <c r="B10631" t="s">
        <v>8378</v>
      </c>
      <c r="C10631" s="24">
        <v>617.74599999999998</v>
      </c>
    </row>
    <row r="10632" spans="2:3" x14ac:dyDescent="0.25">
      <c r="B10632" t="s">
        <v>10441</v>
      </c>
      <c r="C10632" s="24">
        <v>617.52719999999999</v>
      </c>
    </row>
    <row r="10633" spans="2:3" x14ac:dyDescent="0.25">
      <c r="B10633" t="s">
        <v>7910</v>
      </c>
      <c r="C10633" s="24">
        <v>617.49110000000007</v>
      </c>
    </row>
    <row r="10634" spans="2:3" x14ac:dyDescent="0.25">
      <c r="B10634" t="s">
        <v>3847</v>
      </c>
      <c r="C10634" s="24">
        <v>617.19579999999996</v>
      </c>
    </row>
    <row r="10635" spans="2:3" x14ac:dyDescent="0.25">
      <c r="B10635" t="s">
        <v>16242</v>
      </c>
      <c r="C10635" s="24">
        <v>616.97219999999993</v>
      </c>
    </row>
    <row r="10636" spans="2:3" x14ac:dyDescent="0.25">
      <c r="B10636" t="s">
        <v>8486</v>
      </c>
      <c r="C10636" s="24">
        <v>616.67730000000006</v>
      </c>
    </row>
    <row r="10637" spans="2:3" x14ac:dyDescent="0.25">
      <c r="B10637" t="s">
        <v>5610</v>
      </c>
      <c r="C10637" s="24">
        <v>616.60199999999998</v>
      </c>
    </row>
    <row r="10638" spans="2:3" x14ac:dyDescent="0.25">
      <c r="B10638" t="s">
        <v>16740</v>
      </c>
      <c r="C10638" s="24">
        <v>616.5915</v>
      </c>
    </row>
    <row r="10639" spans="2:3" x14ac:dyDescent="0.25">
      <c r="B10639" t="s">
        <v>1317</v>
      </c>
      <c r="C10639" s="24">
        <v>616.43989999999997</v>
      </c>
    </row>
    <row r="10640" spans="2:3" x14ac:dyDescent="0.25">
      <c r="B10640" t="s">
        <v>11790</v>
      </c>
      <c r="C10640" s="24">
        <v>616.36429999999996</v>
      </c>
    </row>
    <row r="10641" spans="2:3" x14ac:dyDescent="0.25">
      <c r="B10641" t="s">
        <v>4607</v>
      </c>
      <c r="C10641" s="24">
        <v>615.67000000000007</v>
      </c>
    </row>
    <row r="10642" spans="2:3" x14ac:dyDescent="0.25">
      <c r="B10642" t="s">
        <v>6333</v>
      </c>
      <c r="C10642" s="24">
        <v>615.32550000000003</v>
      </c>
    </row>
    <row r="10643" spans="2:3" x14ac:dyDescent="0.25">
      <c r="B10643" t="s">
        <v>9433</v>
      </c>
      <c r="C10643" s="24">
        <v>615.26029999999992</v>
      </c>
    </row>
    <row r="10644" spans="2:3" x14ac:dyDescent="0.25">
      <c r="B10644" t="s">
        <v>4371</v>
      </c>
      <c r="C10644" s="24">
        <v>615.15010000000007</v>
      </c>
    </row>
    <row r="10645" spans="2:3" x14ac:dyDescent="0.25">
      <c r="B10645" t="s">
        <v>4090</v>
      </c>
      <c r="C10645" s="24">
        <v>615.13769999999988</v>
      </c>
    </row>
    <row r="10646" spans="2:3" x14ac:dyDescent="0.25">
      <c r="B10646" t="s">
        <v>7962</v>
      </c>
      <c r="C10646" s="24">
        <v>615.03869999999995</v>
      </c>
    </row>
    <row r="10647" spans="2:3" x14ac:dyDescent="0.25">
      <c r="B10647" t="s">
        <v>2097</v>
      </c>
      <c r="C10647" s="24">
        <v>614.81939999999997</v>
      </c>
    </row>
    <row r="10648" spans="2:3" x14ac:dyDescent="0.25">
      <c r="B10648" t="s">
        <v>16058</v>
      </c>
      <c r="C10648" s="24">
        <v>614.59339999999986</v>
      </c>
    </row>
    <row r="10649" spans="2:3" x14ac:dyDescent="0.25">
      <c r="B10649" t="s">
        <v>7671</v>
      </c>
      <c r="C10649" s="24">
        <v>613.71230000000003</v>
      </c>
    </row>
    <row r="10650" spans="2:3" x14ac:dyDescent="0.25">
      <c r="B10650" t="s">
        <v>6972</v>
      </c>
      <c r="C10650" s="24">
        <v>613.66520000000003</v>
      </c>
    </row>
    <row r="10651" spans="2:3" x14ac:dyDescent="0.25">
      <c r="B10651" t="s">
        <v>17256</v>
      </c>
      <c r="C10651" s="24">
        <v>613.39179999999999</v>
      </c>
    </row>
    <row r="10652" spans="2:3" x14ac:dyDescent="0.25">
      <c r="B10652" t="s">
        <v>18291</v>
      </c>
      <c r="C10652" s="24">
        <v>613.39179999999999</v>
      </c>
    </row>
    <row r="10653" spans="2:3" x14ac:dyDescent="0.25">
      <c r="B10653" t="s">
        <v>16771</v>
      </c>
      <c r="C10653" s="24">
        <v>613.39179999999999</v>
      </c>
    </row>
    <row r="10654" spans="2:3" x14ac:dyDescent="0.25">
      <c r="B10654" t="s">
        <v>15546</v>
      </c>
      <c r="C10654" s="24">
        <v>613.39179999999999</v>
      </c>
    </row>
    <row r="10655" spans="2:3" x14ac:dyDescent="0.25">
      <c r="B10655" t="s">
        <v>10793</v>
      </c>
      <c r="C10655" s="24">
        <v>613.39179999999999</v>
      </c>
    </row>
    <row r="10656" spans="2:3" x14ac:dyDescent="0.25">
      <c r="B10656" t="s">
        <v>12715</v>
      </c>
      <c r="C10656" s="24">
        <v>613.39179999999999</v>
      </c>
    </row>
    <row r="10657" spans="2:3" x14ac:dyDescent="0.25">
      <c r="B10657" t="s">
        <v>12979</v>
      </c>
      <c r="C10657" s="24">
        <v>613.39179999999999</v>
      </c>
    </row>
    <row r="10658" spans="2:3" x14ac:dyDescent="0.25">
      <c r="B10658" t="s">
        <v>12493</v>
      </c>
      <c r="C10658" s="24">
        <v>613.39179999999999</v>
      </c>
    </row>
    <row r="10659" spans="2:3" x14ac:dyDescent="0.25">
      <c r="B10659" t="s">
        <v>7751</v>
      </c>
      <c r="C10659" s="24">
        <v>613.39179999999999</v>
      </c>
    </row>
    <row r="10660" spans="2:3" x14ac:dyDescent="0.25">
      <c r="B10660" t="s">
        <v>7182</v>
      </c>
      <c r="C10660" s="24">
        <v>613.39179999999999</v>
      </c>
    </row>
    <row r="10661" spans="2:3" x14ac:dyDescent="0.25">
      <c r="B10661" t="s">
        <v>8992</v>
      </c>
      <c r="C10661" s="24">
        <v>613.39179999999999</v>
      </c>
    </row>
    <row r="10662" spans="2:3" x14ac:dyDescent="0.25">
      <c r="B10662" t="s">
        <v>8750</v>
      </c>
      <c r="C10662" s="24">
        <v>613.39179999999999</v>
      </c>
    </row>
    <row r="10663" spans="2:3" x14ac:dyDescent="0.25">
      <c r="B10663" t="s">
        <v>2884</v>
      </c>
      <c r="C10663" s="24">
        <v>613.39179999999999</v>
      </c>
    </row>
    <row r="10664" spans="2:3" x14ac:dyDescent="0.25">
      <c r="B10664" t="s">
        <v>4894</v>
      </c>
      <c r="C10664" s="24">
        <v>613.39179999999999</v>
      </c>
    </row>
    <row r="10665" spans="2:3" x14ac:dyDescent="0.25">
      <c r="B10665" t="s">
        <v>4848</v>
      </c>
      <c r="C10665" s="24">
        <v>613.39179999999999</v>
      </c>
    </row>
    <row r="10666" spans="2:3" x14ac:dyDescent="0.25">
      <c r="B10666" t="s">
        <v>18157</v>
      </c>
      <c r="C10666" s="24">
        <v>613.30359999999996</v>
      </c>
    </row>
    <row r="10667" spans="2:3" x14ac:dyDescent="0.25">
      <c r="B10667" t="s">
        <v>12122</v>
      </c>
      <c r="C10667" s="24">
        <v>613.24689999999998</v>
      </c>
    </row>
    <row r="10668" spans="2:3" x14ac:dyDescent="0.25">
      <c r="B10668" t="s">
        <v>4258</v>
      </c>
      <c r="C10668" s="24">
        <v>613.22800000000007</v>
      </c>
    </row>
    <row r="10669" spans="2:3" x14ac:dyDescent="0.25">
      <c r="B10669" t="s">
        <v>12076</v>
      </c>
      <c r="C10669" s="24">
        <v>613.1146</v>
      </c>
    </row>
    <row r="10670" spans="2:3" x14ac:dyDescent="0.25">
      <c r="B10670" t="s">
        <v>13628</v>
      </c>
      <c r="C10670" s="24">
        <v>612.77960000000007</v>
      </c>
    </row>
    <row r="10671" spans="2:3" x14ac:dyDescent="0.25">
      <c r="B10671" t="s">
        <v>12239</v>
      </c>
      <c r="C10671" s="24">
        <v>612.67679999999996</v>
      </c>
    </row>
    <row r="10672" spans="2:3" x14ac:dyDescent="0.25">
      <c r="B10672" t="s">
        <v>16917</v>
      </c>
      <c r="C10672" s="24">
        <v>612.52640000000008</v>
      </c>
    </row>
    <row r="10673" spans="2:3" x14ac:dyDescent="0.25">
      <c r="B10673" t="s">
        <v>10366</v>
      </c>
      <c r="C10673" s="24">
        <v>612.51070000000004</v>
      </c>
    </row>
    <row r="10674" spans="2:3" x14ac:dyDescent="0.25">
      <c r="B10674" t="s">
        <v>8278</v>
      </c>
      <c r="C10674" s="24">
        <v>612.4597</v>
      </c>
    </row>
    <row r="10675" spans="2:3" x14ac:dyDescent="0.25">
      <c r="B10675" t="s">
        <v>7907</v>
      </c>
      <c r="C10675" s="24">
        <v>612.4276000000001</v>
      </c>
    </row>
    <row r="10676" spans="2:3" x14ac:dyDescent="0.25">
      <c r="B10676" t="s">
        <v>10448</v>
      </c>
      <c r="C10676" s="24">
        <v>612.27900000000011</v>
      </c>
    </row>
    <row r="10677" spans="2:3" x14ac:dyDescent="0.25">
      <c r="B10677" t="s">
        <v>17523</v>
      </c>
      <c r="C10677" s="24">
        <v>612.2106</v>
      </c>
    </row>
    <row r="10678" spans="2:3" x14ac:dyDescent="0.25">
      <c r="B10678" t="s">
        <v>2234</v>
      </c>
      <c r="C10678" s="24">
        <v>611.92639999999994</v>
      </c>
    </row>
    <row r="10679" spans="2:3" x14ac:dyDescent="0.25">
      <c r="B10679" t="s">
        <v>1627</v>
      </c>
      <c r="C10679" s="24">
        <v>611.88969999999995</v>
      </c>
    </row>
    <row r="10680" spans="2:3" x14ac:dyDescent="0.25">
      <c r="B10680" t="s">
        <v>16070</v>
      </c>
      <c r="C10680" s="24">
        <v>611.8877</v>
      </c>
    </row>
    <row r="10681" spans="2:3" x14ac:dyDescent="0.25">
      <c r="B10681" t="s">
        <v>1297</v>
      </c>
      <c r="C10681" s="24">
        <v>611.77479999999991</v>
      </c>
    </row>
    <row r="10682" spans="2:3" x14ac:dyDescent="0.25">
      <c r="B10682" t="s">
        <v>6265</v>
      </c>
      <c r="C10682" s="24">
        <v>611.58090000000004</v>
      </c>
    </row>
    <row r="10683" spans="2:3" x14ac:dyDescent="0.25">
      <c r="B10683" t="s">
        <v>2768</v>
      </c>
      <c r="C10683" s="24">
        <v>611.51929999999993</v>
      </c>
    </row>
    <row r="10684" spans="2:3" x14ac:dyDescent="0.25">
      <c r="B10684" t="s">
        <v>11183</v>
      </c>
      <c r="C10684" s="24">
        <v>611.39449999999999</v>
      </c>
    </row>
    <row r="10685" spans="2:3" x14ac:dyDescent="0.25">
      <c r="B10685" t="s">
        <v>13621</v>
      </c>
      <c r="C10685" s="24">
        <v>611.38200000000006</v>
      </c>
    </row>
    <row r="10686" spans="2:3" x14ac:dyDescent="0.25">
      <c r="B10686" t="s">
        <v>10504</v>
      </c>
      <c r="C10686" s="24">
        <v>611.29960000000005</v>
      </c>
    </row>
    <row r="10687" spans="2:3" x14ac:dyDescent="0.25">
      <c r="B10687" t="s">
        <v>14239</v>
      </c>
      <c r="C10687" s="24">
        <v>611.05590000000007</v>
      </c>
    </row>
    <row r="10688" spans="2:3" x14ac:dyDescent="0.25">
      <c r="B10688" t="s">
        <v>16619</v>
      </c>
      <c r="C10688" s="24">
        <v>611.04919999999993</v>
      </c>
    </row>
    <row r="10689" spans="2:3" x14ac:dyDescent="0.25">
      <c r="B10689" t="s">
        <v>1518</v>
      </c>
      <c r="C10689" s="24">
        <v>610.94149999999991</v>
      </c>
    </row>
    <row r="10690" spans="2:3" x14ac:dyDescent="0.25">
      <c r="B10690" t="s">
        <v>11361</v>
      </c>
      <c r="C10690" s="24">
        <v>610.92489999999998</v>
      </c>
    </row>
    <row r="10691" spans="2:3" x14ac:dyDescent="0.25">
      <c r="B10691" t="s">
        <v>1609</v>
      </c>
      <c r="C10691" s="24">
        <v>610.92489999999998</v>
      </c>
    </row>
    <row r="10692" spans="2:3" x14ac:dyDescent="0.25">
      <c r="B10692" t="s">
        <v>15750</v>
      </c>
      <c r="C10692" s="24">
        <v>610.77520000000004</v>
      </c>
    </row>
    <row r="10693" spans="2:3" x14ac:dyDescent="0.25">
      <c r="B10693" t="s">
        <v>10333</v>
      </c>
      <c r="C10693" s="24">
        <v>610.49310000000003</v>
      </c>
    </row>
    <row r="10694" spans="2:3" x14ac:dyDescent="0.25">
      <c r="B10694" t="s">
        <v>5008</v>
      </c>
      <c r="C10694" s="24">
        <v>610.19489999999996</v>
      </c>
    </row>
    <row r="10695" spans="2:3" x14ac:dyDescent="0.25">
      <c r="B10695" t="s">
        <v>9027</v>
      </c>
      <c r="C10695" s="24">
        <v>610.1925</v>
      </c>
    </row>
    <row r="10696" spans="2:3" x14ac:dyDescent="0.25">
      <c r="B10696" t="s">
        <v>8109</v>
      </c>
      <c r="C10696" s="24">
        <v>610.04230000000007</v>
      </c>
    </row>
    <row r="10697" spans="2:3" x14ac:dyDescent="0.25">
      <c r="B10697" t="s">
        <v>13658</v>
      </c>
      <c r="C10697" s="24">
        <v>609.99720000000002</v>
      </c>
    </row>
    <row r="10698" spans="2:3" x14ac:dyDescent="0.25">
      <c r="B10698" t="s">
        <v>13365</v>
      </c>
      <c r="C10698" s="24">
        <v>609.73760000000004</v>
      </c>
    </row>
    <row r="10699" spans="2:3" x14ac:dyDescent="0.25">
      <c r="B10699" t="s">
        <v>15568</v>
      </c>
      <c r="C10699" s="24">
        <v>609.50469999999996</v>
      </c>
    </row>
    <row r="10700" spans="2:3" x14ac:dyDescent="0.25">
      <c r="B10700" t="s">
        <v>6805</v>
      </c>
      <c r="C10700" s="24">
        <v>608.97199999999998</v>
      </c>
    </row>
    <row r="10701" spans="2:3" x14ac:dyDescent="0.25">
      <c r="B10701" t="s">
        <v>4402</v>
      </c>
      <c r="C10701" s="24">
        <v>608.95309999999995</v>
      </c>
    </row>
    <row r="10702" spans="2:3" x14ac:dyDescent="0.25">
      <c r="B10702" t="s">
        <v>15838</v>
      </c>
      <c r="C10702" s="24">
        <v>608.80330000000004</v>
      </c>
    </row>
    <row r="10703" spans="2:3" x14ac:dyDescent="0.25">
      <c r="B10703" t="s">
        <v>1380</v>
      </c>
      <c r="C10703" s="24">
        <v>608.471</v>
      </c>
    </row>
    <row r="10704" spans="2:3" x14ac:dyDescent="0.25">
      <c r="B10704" t="s">
        <v>1109</v>
      </c>
      <c r="C10704" s="24">
        <v>608.40719999999999</v>
      </c>
    </row>
    <row r="10705" spans="2:3" x14ac:dyDescent="0.25">
      <c r="B10705" t="s">
        <v>4561</v>
      </c>
      <c r="C10705" s="24">
        <v>608.24520000000007</v>
      </c>
    </row>
    <row r="10706" spans="2:3" x14ac:dyDescent="0.25">
      <c r="B10706" t="s">
        <v>16030</v>
      </c>
      <c r="C10706" s="24">
        <v>608.20740000000001</v>
      </c>
    </row>
    <row r="10707" spans="2:3" x14ac:dyDescent="0.25">
      <c r="B10707" t="s">
        <v>11755</v>
      </c>
      <c r="C10707" s="24">
        <v>607.34370000000001</v>
      </c>
    </row>
    <row r="10708" spans="2:3" x14ac:dyDescent="0.25">
      <c r="B10708" t="s">
        <v>16278</v>
      </c>
      <c r="C10708" s="24">
        <v>607.20139999999992</v>
      </c>
    </row>
    <row r="10709" spans="2:3" x14ac:dyDescent="0.25">
      <c r="B10709" t="s">
        <v>16978</v>
      </c>
      <c r="C10709" s="24">
        <v>607.15510000000006</v>
      </c>
    </row>
    <row r="10710" spans="2:3" x14ac:dyDescent="0.25">
      <c r="B10710" t="s">
        <v>7005</v>
      </c>
      <c r="C10710" s="24">
        <v>607.06880000000001</v>
      </c>
    </row>
    <row r="10711" spans="2:3" x14ac:dyDescent="0.25">
      <c r="B10711" t="s">
        <v>2407</v>
      </c>
      <c r="C10711" s="24">
        <v>607.04989999999998</v>
      </c>
    </row>
    <row r="10712" spans="2:3" x14ac:dyDescent="0.25">
      <c r="B10712" t="s">
        <v>5773</v>
      </c>
      <c r="C10712" s="24">
        <v>607.00580000000002</v>
      </c>
    </row>
    <row r="10713" spans="2:3" x14ac:dyDescent="0.25">
      <c r="B10713" t="s">
        <v>1622</v>
      </c>
      <c r="C10713" s="24">
        <v>606.93100000000004</v>
      </c>
    </row>
    <row r="10714" spans="2:3" x14ac:dyDescent="0.25">
      <c r="B10714" t="s">
        <v>1791</v>
      </c>
      <c r="C10714" s="24">
        <v>606.83199999999999</v>
      </c>
    </row>
    <row r="10715" spans="2:3" x14ac:dyDescent="0.25">
      <c r="B10715" t="s">
        <v>16425</v>
      </c>
      <c r="C10715" s="24">
        <v>606.47829999999999</v>
      </c>
    </row>
    <row r="10716" spans="2:3" x14ac:dyDescent="0.25">
      <c r="B10716" t="s">
        <v>11302</v>
      </c>
      <c r="C10716" s="24">
        <v>606.39240000000007</v>
      </c>
    </row>
    <row r="10717" spans="2:3" x14ac:dyDescent="0.25">
      <c r="B10717" t="s">
        <v>12173</v>
      </c>
      <c r="C10717" s="24">
        <v>606.39240000000007</v>
      </c>
    </row>
    <row r="10718" spans="2:3" x14ac:dyDescent="0.25">
      <c r="B10718" t="s">
        <v>9200</v>
      </c>
      <c r="C10718" s="24">
        <v>606.38550000000009</v>
      </c>
    </row>
    <row r="10719" spans="2:3" x14ac:dyDescent="0.25">
      <c r="B10719" t="s">
        <v>8561</v>
      </c>
      <c r="C10719" s="24">
        <v>606.34280000000001</v>
      </c>
    </row>
    <row r="10720" spans="2:3" x14ac:dyDescent="0.25">
      <c r="B10720" t="s">
        <v>11575</v>
      </c>
      <c r="C10720" s="24">
        <v>606.27440000000001</v>
      </c>
    </row>
    <row r="10721" spans="2:3" x14ac:dyDescent="0.25">
      <c r="B10721" t="s">
        <v>12077</v>
      </c>
      <c r="C10721" s="24">
        <v>606.0231</v>
      </c>
    </row>
    <row r="10722" spans="2:3" x14ac:dyDescent="0.25">
      <c r="B10722" t="s">
        <v>2201</v>
      </c>
      <c r="C10722" s="24">
        <v>605.98300000000006</v>
      </c>
    </row>
    <row r="10723" spans="2:3" x14ac:dyDescent="0.25">
      <c r="B10723" t="s">
        <v>7597</v>
      </c>
      <c r="C10723" s="24">
        <v>605.90430000000003</v>
      </c>
    </row>
    <row r="10724" spans="2:3" x14ac:dyDescent="0.25">
      <c r="B10724" t="s">
        <v>15891</v>
      </c>
      <c r="C10724" s="24">
        <v>605.81719999999996</v>
      </c>
    </row>
    <row r="10725" spans="2:3" x14ac:dyDescent="0.25">
      <c r="B10725" t="s">
        <v>16461</v>
      </c>
      <c r="C10725" s="24">
        <v>605.66679999999997</v>
      </c>
    </row>
    <row r="10726" spans="2:3" x14ac:dyDescent="0.25">
      <c r="B10726" t="s">
        <v>10308</v>
      </c>
      <c r="C10726" s="24">
        <v>605.5018</v>
      </c>
    </row>
    <row r="10727" spans="2:3" x14ac:dyDescent="0.25">
      <c r="B10727" t="s">
        <v>3251</v>
      </c>
      <c r="C10727" s="24">
        <v>605.42420000000004</v>
      </c>
    </row>
    <row r="10728" spans="2:3" x14ac:dyDescent="0.25">
      <c r="B10728" t="s">
        <v>17143</v>
      </c>
      <c r="C10728" s="24">
        <v>604.92340000000002</v>
      </c>
    </row>
    <row r="10729" spans="2:3" x14ac:dyDescent="0.25">
      <c r="B10729" t="s">
        <v>598</v>
      </c>
      <c r="C10729" s="24">
        <v>604.90769999999986</v>
      </c>
    </row>
    <row r="10730" spans="2:3" x14ac:dyDescent="0.25">
      <c r="B10730" t="s">
        <v>8220</v>
      </c>
      <c r="C10730" s="24">
        <v>604.51480000000004</v>
      </c>
    </row>
    <row r="10731" spans="2:3" x14ac:dyDescent="0.25">
      <c r="B10731" t="s">
        <v>13192</v>
      </c>
      <c r="C10731" s="24">
        <v>604.36320000000001</v>
      </c>
    </row>
    <row r="10732" spans="2:3" x14ac:dyDescent="0.25">
      <c r="B10732" t="s">
        <v>8470</v>
      </c>
      <c r="C10732" s="24">
        <v>604.15689999999995</v>
      </c>
    </row>
    <row r="10733" spans="2:3" x14ac:dyDescent="0.25">
      <c r="B10733" t="s">
        <v>13724</v>
      </c>
      <c r="C10733" s="24">
        <v>604.01870000000008</v>
      </c>
    </row>
    <row r="10734" spans="2:3" x14ac:dyDescent="0.25">
      <c r="B10734" t="s">
        <v>1756</v>
      </c>
      <c r="C10734" s="24">
        <v>603.85059999999999</v>
      </c>
    </row>
    <row r="10735" spans="2:3" x14ac:dyDescent="0.25">
      <c r="B10735" t="s">
        <v>6202</v>
      </c>
      <c r="C10735" s="24">
        <v>603.81910000000005</v>
      </c>
    </row>
    <row r="10736" spans="2:3" x14ac:dyDescent="0.25">
      <c r="B10736" t="s">
        <v>14134</v>
      </c>
      <c r="C10736" s="24">
        <v>603.81889999999999</v>
      </c>
    </row>
    <row r="10737" spans="2:3" x14ac:dyDescent="0.25">
      <c r="B10737" t="s">
        <v>16943</v>
      </c>
      <c r="C10737" s="24">
        <v>603.74549999999999</v>
      </c>
    </row>
    <row r="10738" spans="2:3" x14ac:dyDescent="0.25">
      <c r="B10738" t="s">
        <v>8177</v>
      </c>
      <c r="C10738" s="24">
        <v>602.99239999999998</v>
      </c>
    </row>
    <row r="10739" spans="2:3" x14ac:dyDescent="0.25">
      <c r="B10739" t="s">
        <v>6583</v>
      </c>
      <c r="C10739" s="24">
        <v>602.97129999999993</v>
      </c>
    </row>
    <row r="10740" spans="2:3" x14ac:dyDescent="0.25">
      <c r="B10740" t="s">
        <v>817</v>
      </c>
      <c r="C10740" s="24">
        <v>602.79430000000002</v>
      </c>
    </row>
    <row r="10741" spans="2:3" x14ac:dyDescent="0.25">
      <c r="B10741" t="s">
        <v>13519</v>
      </c>
      <c r="C10741" s="24">
        <v>602.79160000000002</v>
      </c>
    </row>
    <row r="10742" spans="2:3" x14ac:dyDescent="0.25">
      <c r="B10742" t="s">
        <v>2188</v>
      </c>
      <c r="C10742" s="24">
        <v>602.66129999999998</v>
      </c>
    </row>
    <row r="10743" spans="2:3" x14ac:dyDescent="0.25">
      <c r="B10743" t="s">
        <v>18005</v>
      </c>
      <c r="C10743" s="24">
        <v>602.5797</v>
      </c>
    </row>
    <row r="10744" spans="2:3" x14ac:dyDescent="0.25">
      <c r="B10744" t="s">
        <v>7809</v>
      </c>
      <c r="C10744" s="24">
        <v>602.33989999999994</v>
      </c>
    </row>
    <row r="10745" spans="2:3" x14ac:dyDescent="0.25">
      <c r="B10745" t="s">
        <v>9799</v>
      </c>
      <c r="C10745" s="24">
        <v>602.02379999999994</v>
      </c>
    </row>
    <row r="10746" spans="2:3" x14ac:dyDescent="0.25">
      <c r="B10746" t="s">
        <v>16742</v>
      </c>
      <c r="C10746" s="24">
        <v>601.79309999999998</v>
      </c>
    </row>
    <row r="10747" spans="2:3" x14ac:dyDescent="0.25">
      <c r="B10747" t="s">
        <v>9847</v>
      </c>
      <c r="C10747" s="24">
        <v>601.61930000000007</v>
      </c>
    </row>
    <row r="10748" spans="2:3" x14ac:dyDescent="0.25">
      <c r="B10748" t="s">
        <v>14054</v>
      </c>
      <c r="C10748" s="24">
        <v>601.52250000000004</v>
      </c>
    </row>
    <row r="10749" spans="2:3" x14ac:dyDescent="0.25">
      <c r="B10749" t="s">
        <v>6361</v>
      </c>
      <c r="C10749" s="24">
        <v>601.50249999999994</v>
      </c>
    </row>
    <row r="10750" spans="2:3" x14ac:dyDescent="0.25">
      <c r="B10750" t="s">
        <v>11107</v>
      </c>
      <c r="C10750" s="24">
        <v>601.03600000000006</v>
      </c>
    </row>
    <row r="10751" spans="2:3" x14ac:dyDescent="0.25">
      <c r="B10751" t="s">
        <v>17816</v>
      </c>
      <c r="C10751" s="24">
        <v>600.99340000000007</v>
      </c>
    </row>
    <row r="10752" spans="2:3" x14ac:dyDescent="0.25">
      <c r="B10752" t="s">
        <v>13980</v>
      </c>
      <c r="C10752" s="24">
        <v>600.86309999999992</v>
      </c>
    </row>
    <row r="10753" spans="2:3" x14ac:dyDescent="0.25">
      <c r="B10753" t="s">
        <v>9390</v>
      </c>
      <c r="C10753" s="24">
        <v>600.82140000000004</v>
      </c>
    </row>
    <row r="10754" spans="2:3" x14ac:dyDescent="0.25">
      <c r="B10754" t="s">
        <v>1475</v>
      </c>
      <c r="C10754" s="24">
        <v>600.74580000000003</v>
      </c>
    </row>
    <row r="10755" spans="2:3" x14ac:dyDescent="0.25">
      <c r="B10755" t="s">
        <v>6622</v>
      </c>
      <c r="C10755" s="24">
        <v>600.70850000000007</v>
      </c>
    </row>
    <row r="10756" spans="2:3" x14ac:dyDescent="0.25">
      <c r="B10756" t="s">
        <v>16868</v>
      </c>
      <c r="C10756" s="24">
        <v>600.68409999999994</v>
      </c>
    </row>
    <row r="10757" spans="2:3" x14ac:dyDescent="0.25">
      <c r="B10757" t="s">
        <v>12856</v>
      </c>
      <c r="C10757" s="24">
        <v>600.68280000000004</v>
      </c>
    </row>
    <row r="10758" spans="2:3" x14ac:dyDescent="0.25">
      <c r="B10758" t="s">
        <v>4225</v>
      </c>
      <c r="C10758" s="24">
        <v>600.67650000000003</v>
      </c>
    </row>
    <row r="10759" spans="2:3" x14ac:dyDescent="0.25">
      <c r="B10759" t="s">
        <v>13888</v>
      </c>
      <c r="C10759" s="24">
        <v>600.60509999999988</v>
      </c>
    </row>
    <row r="10760" spans="2:3" x14ac:dyDescent="0.25">
      <c r="B10760" t="s">
        <v>11014</v>
      </c>
      <c r="C10760" s="24">
        <v>600.10090000000002</v>
      </c>
    </row>
    <row r="10761" spans="2:3" x14ac:dyDescent="0.25">
      <c r="B10761" t="s">
        <v>5631</v>
      </c>
      <c r="C10761" s="24">
        <v>600.08199999999988</v>
      </c>
    </row>
    <row r="10762" spans="2:3" x14ac:dyDescent="0.25">
      <c r="B10762" t="s">
        <v>13993</v>
      </c>
      <c r="C10762" s="24">
        <v>599.76310000000001</v>
      </c>
    </row>
    <row r="10763" spans="2:3" x14ac:dyDescent="0.25">
      <c r="B10763" t="s">
        <v>11541</v>
      </c>
      <c r="C10763" s="24">
        <v>598.52589999999998</v>
      </c>
    </row>
    <row r="10764" spans="2:3" x14ac:dyDescent="0.25">
      <c r="B10764" t="s">
        <v>2104</v>
      </c>
      <c r="C10764" s="24">
        <v>598.52589999999998</v>
      </c>
    </row>
    <row r="10765" spans="2:3" x14ac:dyDescent="0.25">
      <c r="B10765" t="s">
        <v>1773</v>
      </c>
      <c r="C10765" s="24">
        <v>598.4351999999999</v>
      </c>
    </row>
    <row r="10766" spans="2:3" x14ac:dyDescent="0.25">
      <c r="B10766" t="s">
        <v>8873</v>
      </c>
      <c r="C10766" s="24">
        <v>598.14730000000009</v>
      </c>
    </row>
    <row r="10767" spans="2:3" x14ac:dyDescent="0.25">
      <c r="B10767" t="s">
        <v>13039</v>
      </c>
      <c r="C10767" s="24">
        <v>598.05450000000008</v>
      </c>
    </row>
    <row r="10768" spans="2:3" x14ac:dyDescent="0.25">
      <c r="B10768" t="s">
        <v>16691</v>
      </c>
      <c r="C10768" s="24">
        <v>597.86709999999994</v>
      </c>
    </row>
    <row r="10769" spans="2:3" x14ac:dyDescent="0.25">
      <c r="B10769" t="s">
        <v>16809</v>
      </c>
      <c r="C10769" s="24">
        <v>597.84059999999999</v>
      </c>
    </row>
    <row r="10770" spans="2:3" x14ac:dyDescent="0.25">
      <c r="B10770" t="s">
        <v>3459</v>
      </c>
      <c r="C10770" s="24">
        <v>597.49310000000003</v>
      </c>
    </row>
    <row r="10771" spans="2:3" x14ac:dyDescent="0.25">
      <c r="B10771" t="s">
        <v>6219</v>
      </c>
      <c r="C10771" s="24">
        <v>596.5338999999999</v>
      </c>
    </row>
    <row r="10772" spans="2:3" x14ac:dyDescent="0.25">
      <c r="B10772" t="s">
        <v>14970</v>
      </c>
      <c r="C10772" s="24">
        <v>596.35119999999995</v>
      </c>
    </row>
    <row r="10773" spans="2:3" x14ac:dyDescent="0.25">
      <c r="B10773" t="s">
        <v>1897</v>
      </c>
      <c r="C10773" s="24">
        <v>596.0258</v>
      </c>
    </row>
    <row r="10774" spans="2:3" x14ac:dyDescent="0.25">
      <c r="B10774" t="s">
        <v>17933</v>
      </c>
      <c r="C10774" s="24">
        <v>595.68740000000003</v>
      </c>
    </row>
    <row r="10775" spans="2:3" x14ac:dyDescent="0.25">
      <c r="B10775" t="s">
        <v>11240</v>
      </c>
      <c r="C10775" s="24">
        <v>595.66159999999991</v>
      </c>
    </row>
    <row r="10776" spans="2:3" x14ac:dyDescent="0.25">
      <c r="B10776" t="s">
        <v>16507</v>
      </c>
      <c r="C10776" s="24">
        <v>595.64960000000008</v>
      </c>
    </row>
    <row r="10777" spans="2:3" x14ac:dyDescent="0.25">
      <c r="B10777" t="s">
        <v>7023</v>
      </c>
      <c r="C10777" s="24">
        <v>595.52839999999992</v>
      </c>
    </row>
    <row r="10778" spans="2:3" x14ac:dyDescent="0.25">
      <c r="B10778" t="s">
        <v>12062</v>
      </c>
      <c r="C10778" s="24">
        <v>595.48739999999998</v>
      </c>
    </row>
    <row r="10779" spans="2:3" x14ac:dyDescent="0.25">
      <c r="B10779" t="s">
        <v>12570</v>
      </c>
      <c r="C10779" s="24">
        <v>595.44409999999993</v>
      </c>
    </row>
    <row r="10780" spans="2:3" x14ac:dyDescent="0.25">
      <c r="B10780" t="s">
        <v>6414</v>
      </c>
      <c r="C10780" s="24">
        <v>595.4248</v>
      </c>
    </row>
    <row r="10781" spans="2:3" x14ac:dyDescent="0.25">
      <c r="B10781" t="s">
        <v>13094</v>
      </c>
      <c r="C10781" s="24">
        <v>595.22429999999997</v>
      </c>
    </row>
    <row r="10782" spans="2:3" x14ac:dyDescent="0.25">
      <c r="B10782" t="s">
        <v>13556</v>
      </c>
      <c r="C10782" s="24">
        <v>595.04380000000003</v>
      </c>
    </row>
    <row r="10783" spans="2:3" x14ac:dyDescent="0.25">
      <c r="B10783" t="s">
        <v>9755</v>
      </c>
      <c r="C10783" s="24">
        <v>594.94000000000005</v>
      </c>
    </row>
    <row r="10784" spans="2:3" x14ac:dyDescent="0.25">
      <c r="B10784" t="s">
        <v>9895</v>
      </c>
      <c r="C10784" s="24">
        <v>594.75060000000008</v>
      </c>
    </row>
    <row r="10785" spans="2:3" x14ac:dyDescent="0.25">
      <c r="B10785" t="s">
        <v>15620</v>
      </c>
      <c r="C10785" s="24">
        <v>594.51099999999997</v>
      </c>
    </row>
    <row r="10786" spans="2:3" x14ac:dyDescent="0.25">
      <c r="B10786" t="s">
        <v>12821</v>
      </c>
      <c r="C10786" s="24">
        <v>594.42870000000005</v>
      </c>
    </row>
    <row r="10787" spans="2:3" x14ac:dyDescent="0.25">
      <c r="B10787" t="s">
        <v>17405</v>
      </c>
      <c r="C10787" s="24">
        <v>594.27479999999991</v>
      </c>
    </row>
    <row r="10788" spans="2:3" x14ac:dyDescent="0.25">
      <c r="B10788" t="s">
        <v>4477</v>
      </c>
      <c r="C10788" s="24">
        <v>594.2482</v>
      </c>
    </row>
    <row r="10789" spans="2:3" x14ac:dyDescent="0.25">
      <c r="B10789" t="s">
        <v>10460</v>
      </c>
      <c r="C10789" s="24">
        <v>594.0637999999999</v>
      </c>
    </row>
    <row r="10790" spans="2:3" x14ac:dyDescent="0.25">
      <c r="B10790" t="s">
        <v>18843</v>
      </c>
      <c r="C10790" s="24">
        <v>594.03420000000006</v>
      </c>
    </row>
    <row r="10791" spans="2:3" x14ac:dyDescent="0.25">
      <c r="B10791" t="s">
        <v>4166</v>
      </c>
      <c r="C10791" s="24">
        <v>593.95540000000005</v>
      </c>
    </row>
    <row r="10792" spans="2:3" x14ac:dyDescent="0.25">
      <c r="B10792" t="s">
        <v>18804</v>
      </c>
      <c r="C10792" s="24">
        <v>593.91650000000004</v>
      </c>
    </row>
    <row r="10793" spans="2:3" x14ac:dyDescent="0.25">
      <c r="B10793" t="s">
        <v>1193</v>
      </c>
      <c r="C10793" s="24">
        <v>593.81569999999999</v>
      </c>
    </row>
    <row r="10794" spans="2:3" x14ac:dyDescent="0.25">
      <c r="B10794" t="s">
        <v>10529</v>
      </c>
      <c r="C10794" s="24">
        <v>593.54740000000004</v>
      </c>
    </row>
    <row r="10795" spans="2:3" x14ac:dyDescent="0.25">
      <c r="B10795" t="s">
        <v>13618</v>
      </c>
      <c r="C10795" s="24">
        <v>592.98889999999994</v>
      </c>
    </row>
    <row r="10796" spans="2:3" x14ac:dyDescent="0.25">
      <c r="B10796" t="s">
        <v>8095</v>
      </c>
      <c r="C10796" s="24">
        <v>592.56679999999994</v>
      </c>
    </row>
    <row r="10797" spans="2:3" x14ac:dyDescent="0.25">
      <c r="B10797" t="s">
        <v>1246</v>
      </c>
      <c r="C10797" s="24">
        <v>592.56679999999994</v>
      </c>
    </row>
    <row r="10798" spans="2:3" x14ac:dyDescent="0.25">
      <c r="B10798" t="s">
        <v>12873</v>
      </c>
      <c r="C10798" s="24">
        <v>592.51490000000001</v>
      </c>
    </row>
    <row r="10799" spans="2:3" x14ac:dyDescent="0.25">
      <c r="B10799" t="s">
        <v>10150</v>
      </c>
      <c r="C10799" s="24">
        <v>592.41840000000002</v>
      </c>
    </row>
    <row r="10800" spans="2:3" x14ac:dyDescent="0.25">
      <c r="B10800" t="s">
        <v>18419</v>
      </c>
      <c r="C10800" s="24">
        <v>591.76229999999998</v>
      </c>
    </row>
    <row r="10801" spans="2:3" x14ac:dyDescent="0.25">
      <c r="B10801" t="s">
        <v>3637</v>
      </c>
      <c r="C10801" s="24">
        <v>591.48180000000002</v>
      </c>
    </row>
    <row r="10802" spans="2:3" x14ac:dyDescent="0.25">
      <c r="B10802" t="s">
        <v>6441</v>
      </c>
      <c r="C10802" s="24">
        <v>591.32429999999999</v>
      </c>
    </row>
    <row r="10803" spans="2:3" x14ac:dyDescent="0.25">
      <c r="B10803" t="s">
        <v>9169</v>
      </c>
      <c r="C10803" s="24">
        <v>591.28650000000005</v>
      </c>
    </row>
    <row r="10804" spans="2:3" x14ac:dyDescent="0.25">
      <c r="B10804" t="s">
        <v>6139</v>
      </c>
      <c r="C10804" s="24">
        <v>591.27390000000003</v>
      </c>
    </row>
    <row r="10805" spans="2:3" x14ac:dyDescent="0.25">
      <c r="B10805" t="s">
        <v>9823</v>
      </c>
      <c r="C10805" s="24">
        <v>591.26129999999989</v>
      </c>
    </row>
    <row r="10806" spans="2:3" x14ac:dyDescent="0.25">
      <c r="B10806" t="s">
        <v>18863</v>
      </c>
      <c r="C10806" s="24">
        <v>591.21719999999993</v>
      </c>
    </row>
    <row r="10807" spans="2:3" x14ac:dyDescent="0.25">
      <c r="B10807" t="s">
        <v>14542</v>
      </c>
      <c r="C10807" s="24">
        <v>591.21190000000001</v>
      </c>
    </row>
    <row r="10808" spans="2:3" x14ac:dyDescent="0.25">
      <c r="B10808" t="s">
        <v>10726</v>
      </c>
      <c r="C10808" s="24">
        <v>591.21090000000004</v>
      </c>
    </row>
    <row r="10809" spans="2:3" x14ac:dyDescent="0.25">
      <c r="B10809" t="s">
        <v>14282</v>
      </c>
      <c r="C10809" s="24">
        <v>591.01779999999997</v>
      </c>
    </row>
    <row r="10810" spans="2:3" x14ac:dyDescent="0.25">
      <c r="B10810" t="s">
        <v>5000</v>
      </c>
      <c r="C10810" s="24">
        <v>590.56859999999995</v>
      </c>
    </row>
    <row r="10811" spans="2:3" x14ac:dyDescent="0.25">
      <c r="B10811" t="s">
        <v>17050</v>
      </c>
      <c r="C10811" s="24">
        <v>590.2971</v>
      </c>
    </row>
    <row r="10812" spans="2:3" x14ac:dyDescent="0.25">
      <c r="B10812" t="s">
        <v>16316</v>
      </c>
      <c r="C10812" s="24">
        <v>590.1164</v>
      </c>
    </row>
    <row r="10813" spans="2:3" x14ac:dyDescent="0.25">
      <c r="B10813" t="s">
        <v>16103</v>
      </c>
      <c r="C10813" s="24">
        <v>590.0471</v>
      </c>
    </row>
    <row r="10814" spans="2:3" x14ac:dyDescent="0.25">
      <c r="B10814" t="s">
        <v>15874</v>
      </c>
      <c r="C10814" s="24">
        <v>589.98599999999999</v>
      </c>
    </row>
    <row r="10815" spans="2:3" x14ac:dyDescent="0.25">
      <c r="B10815" t="s">
        <v>4368</v>
      </c>
      <c r="C10815" s="24">
        <v>589.47469999999998</v>
      </c>
    </row>
    <row r="10816" spans="2:3" x14ac:dyDescent="0.25">
      <c r="B10816" t="s">
        <v>15352</v>
      </c>
      <c r="C10816" s="24">
        <v>589.35449999999992</v>
      </c>
    </row>
    <row r="10817" spans="2:3" x14ac:dyDescent="0.25">
      <c r="B10817" t="s">
        <v>7465</v>
      </c>
      <c r="C10817" s="24">
        <v>589.13959999999997</v>
      </c>
    </row>
    <row r="10818" spans="2:3" x14ac:dyDescent="0.25">
      <c r="B10818" t="s">
        <v>6196</v>
      </c>
      <c r="C10818" s="24">
        <v>589.10180000000003</v>
      </c>
    </row>
    <row r="10819" spans="2:3" x14ac:dyDescent="0.25">
      <c r="B10819" t="s">
        <v>16504</v>
      </c>
      <c r="C10819" s="24">
        <v>589.02120000000002</v>
      </c>
    </row>
    <row r="10820" spans="2:3" x14ac:dyDescent="0.25">
      <c r="B10820" t="s">
        <v>18349</v>
      </c>
      <c r="C10820" s="24">
        <v>589.02120000000002</v>
      </c>
    </row>
    <row r="10821" spans="2:3" x14ac:dyDescent="0.25">
      <c r="B10821" t="s">
        <v>13950</v>
      </c>
      <c r="C10821" s="24">
        <v>589.02120000000002</v>
      </c>
    </row>
    <row r="10822" spans="2:3" x14ac:dyDescent="0.25">
      <c r="B10822" t="s">
        <v>13643</v>
      </c>
      <c r="C10822" s="24">
        <v>589.02120000000002</v>
      </c>
    </row>
    <row r="10823" spans="2:3" x14ac:dyDescent="0.25">
      <c r="B10823" t="s">
        <v>8294</v>
      </c>
      <c r="C10823" s="24">
        <v>589.02120000000002</v>
      </c>
    </row>
    <row r="10824" spans="2:3" x14ac:dyDescent="0.25">
      <c r="B10824" t="s">
        <v>8797</v>
      </c>
      <c r="C10824" s="24">
        <v>589.02120000000002</v>
      </c>
    </row>
    <row r="10825" spans="2:3" x14ac:dyDescent="0.25">
      <c r="B10825" t="s">
        <v>2712</v>
      </c>
      <c r="C10825" s="24">
        <v>589.02120000000002</v>
      </c>
    </row>
    <row r="10826" spans="2:3" x14ac:dyDescent="0.25">
      <c r="B10826" t="s">
        <v>4309</v>
      </c>
      <c r="C10826" s="24">
        <v>588.8266000000001</v>
      </c>
    </row>
    <row r="10827" spans="2:3" x14ac:dyDescent="0.25">
      <c r="B10827" t="s">
        <v>14631</v>
      </c>
      <c r="C10827" s="24">
        <v>588.3895</v>
      </c>
    </row>
    <row r="10828" spans="2:3" x14ac:dyDescent="0.25">
      <c r="B10828" t="s">
        <v>15011</v>
      </c>
      <c r="C10828" s="24">
        <v>588.19479999999999</v>
      </c>
    </row>
    <row r="10829" spans="2:3" x14ac:dyDescent="0.25">
      <c r="B10829" t="s">
        <v>1752</v>
      </c>
      <c r="C10829" s="24">
        <v>588.18739999999991</v>
      </c>
    </row>
    <row r="10830" spans="2:3" x14ac:dyDescent="0.25">
      <c r="B10830" t="s">
        <v>14065</v>
      </c>
      <c r="C10830" s="24">
        <v>588.18170000000009</v>
      </c>
    </row>
    <row r="10831" spans="2:3" x14ac:dyDescent="0.25">
      <c r="B10831" t="s">
        <v>18462</v>
      </c>
      <c r="C10831" s="24">
        <v>588.15020000000004</v>
      </c>
    </row>
    <row r="10832" spans="2:3" x14ac:dyDescent="0.25">
      <c r="B10832" t="s">
        <v>16538</v>
      </c>
      <c r="C10832" s="24">
        <v>588.15020000000004</v>
      </c>
    </row>
    <row r="10833" spans="2:3" x14ac:dyDescent="0.25">
      <c r="B10833" t="s">
        <v>17581</v>
      </c>
      <c r="C10833" s="24">
        <v>588.0261999999999</v>
      </c>
    </row>
    <row r="10834" spans="2:3" x14ac:dyDescent="0.25">
      <c r="B10834" t="s">
        <v>15217</v>
      </c>
      <c r="C10834" s="24">
        <v>587.75450000000001</v>
      </c>
    </row>
    <row r="10835" spans="2:3" x14ac:dyDescent="0.25">
      <c r="B10835" t="s">
        <v>3291</v>
      </c>
      <c r="C10835" s="24">
        <v>587.33090000000004</v>
      </c>
    </row>
    <row r="10836" spans="2:3" x14ac:dyDescent="0.25">
      <c r="B10836" t="s">
        <v>13626</v>
      </c>
      <c r="C10836" s="24">
        <v>586.87109999999996</v>
      </c>
    </row>
    <row r="10837" spans="2:3" x14ac:dyDescent="0.25">
      <c r="B10837" t="s">
        <v>15421</v>
      </c>
      <c r="C10837" s="24">
        <v>586.66079999999999</v>
      </c>
    </row>
    <row r="10838" spans="2:3" x14ac:dyDescent="0.25">
      <c r="B10838" t="s">
        <v>13662</v>
      </c>
      <c r="C10838" s="24">
        <v>586.49040000000002</v>
      </c>
    </row>
    <row r="10839" spans="2:3" x14ac:dyDescent="0.25">
      <c r="B10839" t="s">
        <v>13669</v>
      </c>
      <c r="C10839" s="24">
        <v>586.24130000000002</v>
      </c>
    </row>
    <row r="10840" spans="2:3" x14ac:dyDescent="0.25">
      <c r="B10840" t="s">
        <v>5310</v>
      </c>
      <c r="C10840" s="24">
        <v>586.00369999999998</v>
      </c>
    </row>
    <row r="10841" spans="2:3" x14ac:dyDescent="0.25">
      <c r="B10841" t="s">
        <v>1031</v>
      </c>
      <c r="C10841" s="24">
        <v>585.91639999999995</v>
      </c>
    </row>
    <row r="10842" spans="2:3" x14ac:dyDescent="0.25">
      <c r="B10842" t="s">
        <v>16828</v>
      </c>
      <c r="C10842" s="24">
        <v>585.67139999999995</v>
      </c>
    </row>
    <row r="10843" spans="2:3" x14ac:dyDescent="0.25">
      <c r="B10843" t="s">
        <v>12523</v>
      </c>
      <c r="C10843" s="24">
        <v>585.64109999999994</v>
      </c>
    </row>
    <row r="10844" spans="2:3" x14ac:dyDescent="0.25">
      <c r="B10844" t="s">
        <v>1951</v>
      </c>
      <c r="C10844" s="24">
        <v>585.56790000000001</v>
      </c>
    </row>
    <row r="10845" spans="2:3" x14ac:dyDescent="0.25">
      <c r="B10845" t="s">
        <v>11333</v>
      </c>
      <c r="C10845" s="24">
        <v>585.4239</v>
      </c>
    </row>
    <row r="10846" spans="2:3" x14ac:dyDescent="0.25">
      <c r="B10846" t="s">
        <v>4464</v>
      </c>
      <c r="C10846" s="24">
        <v>585.08320000000003</v>
      </c>
    </row>
    <row r="10847" spans="2:3" x14ac:dyDescent="0.25">
      <c r="B10847" t="s">
        <v>18383</v>
      </c>
      <c r="C10847" s="24">
        <v>584.95219999999995</v>
      </c>
    </row>
    <row r="10848" spans="2:3" x14ac:dyDescent="0.25">
      <c r="B10848" t="s">
        <v>14790</v>
      </c>
      <c r="C10848" s="24">
        <v>584.61480000000006</v>
      </c>
    </row>
    <row r="10849" spans="2:3" x14ac:dyDescent="0.25">
      <c r="B10849" t="s">
        <v>3232</v>
      </c>
      <c r="C10849" s="24">
        <v>584.50760000000014</v>
      </c>
    </row>
    <row r="10850" spans="2:3" x14ac:dyDescent="0.25">
      <c r="B10850" t="s">
        <v>11528</v>
      </c>
      <c r="C10850" s="24">
        <v>584.44460000000004</v>
      </c>
    </row>
    <row r="10851" spans="2:3" x14ac:dyDescent="0.25">
      <c r="B10851" t="s">
        <v>13121</v>
      </c>
      <c r="C10851" s="24">
        <v>584.40719999999999</v>
      </c>
    </row>
    <row r="10852" spans="2:3" x14ac:dyDescent="0.25">
      <c r="B10852" t="s">
        <v>11645</v>
      </c>
      <c r="C10852" s="24">
        <v>584.40679999999998</v>
      </c>
    </row>
    <row r="10853" spans="2:3" x14ac:dyDescent="0.25">
      <c r="B10853" t="s">
        <v>5760</v>
      </c>
      <c r="C10853" s="24">
        <v>584.37069999999994</v>
      </c>
    </row>
    <row r="10854" spans="2:3" x14ac:dyDescent="0.25">
      <c r="B10854" t="s">
        <v>10678</v>
      </c>
      <c r="C10854" s="24">
        <v>584.11650000000009</v>
      </c>
    </row>
    <row r="10855" spans="2:3" x14ac:dyDescent="0.25">
      <c r="B10855" t="s">
        <v>15789</v>
      </c>
      <c r="C10855" s="24">
        <v>584.03300000000002</v>
      </c>
    </row>
    <row r="10856" spans="2:3" x14ac:dyDescent="0.25">
      <c r="B10856" t="s">
        <v>16867</v>
      </c>
      <c r="C10856" s="24">
        <v>583.87540000000001</v>
      </c>
    </row>
    <row r="10857" spans="2:3" x14ac:dyDescent="0.25">
      <c r="B10857" t="s">
        <v>3494</v>
      </c>
      <c r="C10857" s="24">
        <v>583.6499</v>
      </c>
    </row>
    <row r="10858" spans="2:3" x14ac:dyDescent="0.25">
      <c r="B10858" t="s">
        <v>815</v>
      </c>
      <c r="C10858" s="24">
        <v>583.24929999999995</v>
      </c>
    </row>
    <row r="10859" spans="2:3" x14ac:dyDescent="0.25">
      <c r="B10859" t="s">
        <v>1076</v>
      </c>
      <c r="C10859" s="24">
        <v>583.21660000000008</v>
      </c>
    </row>
    <row r="10860" spans="2:3" x14ac:dyDescent="0.25">
      <c r="B10860" t="s">
        <v>12820</v>
      </c>
      <c r="C10860" s="24">
        <v>582.99310000000003</v>
      </c>
    </row>
    <row r="10861" spans="2:3" x14ac:dyDescent="0.25">
      <c r="B10861" t="s">
        <v>10923</v>
      </c>
      <c r="C10861" s="24">
        <v>582.96289999999999</v>
      </c>
    </row>
    <row r="10862" spans="2:3" x14ac:dyDescent="0.25">
      <c r="B10862" t="s">
        <v>13599</v>
      </c>
      <c r="C10862" s="24">
        <v>582.74339999999995</v>
      </c>
    </row>
    <row r="10863" spans="2:3" x14ac:dyDescent="0.25">
      <c r="B10863" t="s">
        <v>10919</v>
      </c>
      <c r="C10863" s="24">
        <v>582.65940000000001</v>
      </c>
    </row>
    <row r="10864" spans="2:3" x14ac:dyDescent="0.25">
      <c r="B10864" t="s">
        <v>2525</v>
      </c>
      <c r="C10864" s="24">
        <v>582.44180000000006</v>
      </c>
    </row>
    <row r="10865" spans="2:3" x14ac:dyDescent="0.25">
      <c r="B10865" t="s">
        <v>18618</v>
      </c>
      <c r="C10865" s="24">
        <v>582.4072000000001</v>
      </c>
    </row>
    <row r="10866" spans="2:3" x14ac:dyDescent="0.25">
      <c r="B10866" t="s">
        <v>15439</v>
      </c>
      <c r="C10866" s="24">
        <v>582.3759</v>
      </c>
    </row>
    <row r="10867" spans="2:3" x14ac:dyDescent="0.25">
      <c r="B10867" t="s">
        <v>9877</v>
      </c>
      <c r="C10867" s="24">
        <v>582.18930000000012</v>
      </c>
    </row>
    <row r="10868" spans="2:3" x14ac:dyDescent="0.25">
      <c r="B10868" t="s">
        <v>2698</v>
      </c>
      <c r="C10868" s="24">
        <v>581.94060000000002</v>
      </c>
    </row>
    <row r="10869" spans="2:3" x14ac:dyDescent="0.25">
      <c r="B10869" t="s">
        <v>1618</v>
      </c>
      <c r="C10869" s="24">
        <v>581.66290000000004</v>
      </c>
    </row>
    <row r="10870" spans="2:3" x14ac:dyDescent="0.25">
      <c r="B10870" t="s">
        <v>4721</v>
      </c>
      <c r="C10870" s="24">
        <v>580.74209999999994</v>
      </c>
    </row>
    <row r="10871" spans="2:3" x14ac:dyDescent="0.25">
      <c r="B10871" t="s">
        <v>11611</v>
      </c>
      <c r="C10871" s="24">
        <v>580.51379999999995</v>
      </c>
    </row>
    <row r="10872" spans="2:3" x14ac:dyDescent="0.25">
      <c r="B10872" t="s">
        <v>10228</v>
      </c>
      <c r="C10872" s="24">
        <v>580.34620000000007</v>
      </c>
    </row>
    <row r="10873" spans="2:3" x14ac:dyDescent="0.25">
      <c r="B10873" t="s">
        <v>813</v>
      </c>
      <c r="C10873" s="24">
        <v>580.01850000000002</v>
      </c>
    </row>
    <row r="10874" spans="2:3" x14ac:dyDescent="0.25">
      <c r="B10874" t="s">
        <v>2347</v>
      </c>
      <c r="C10874" s="24">
        <v>580.0005000000001</v>
      </c>
    </row>
    <row r="10875" spans="2:3" x14ac:dyDescent="0.25">
      <c r="B10875" t="s">
        <v>16025</v>
      </c>
      <c r="C10875" s="24">
        <v>579.7657999999999</v>
      </c>
    </row>
    <row r="10876" spans="2:3" x14ac:dyDescent="0.25">
      <c r="B10876" t="s">
        <v>8254</v>
      </c>
      <c r="C10876" s="24">
        <v>579.73109999999997</v>
      </c>
    </row>
    <row r="10877" spans="2:3" x14ac:dyDescent="0.25">
      <c r="B10877" t="s">
        <v>13857</v>
      </c>
      <c r="C10877" s="24">
        <v>579.69919999999991</v>
      </c>
    </row>
    <row r="10878" spans="2:3" x14ac:dyDescent="0.25">
      <c r="B10878" t="s">
        <v>3453</v>
      </c>
      <c r="C10878" s="24">
        <v>579.57410000000004</v>
      </c>
    </row>
    <row r="10879" spans="2:3" x14ac:dyDescent="0.25">
      <c r="B10879" t="s">
        <v>11120</v>
      </c>
      <c r="C10879" s="24">
        <v>579.55000000000007</v>
      </c>
    </row>
    <row r="10880" spans="2:3" x14ac:dyDescent="0.25">
      <c r="B10880" t="s">
        <v>6720</v>
      </c>
      <c r="C10880" s="24">
        <v>579.33660000000009</v>
      </c>
    </row>
    <row r="10881" spans="2:3" x14ac:dyDescent="0.25">
      <c r="B10881" t="s">
        <v>10009</v>
      </c>
      <c r="C10881" s="24">
        <v>579.26220000000001</v>
      </c>
    </row>
    <row r="10882" spans="2:3" x14ac:dyDescent="0.25">
      <c r="B10882" t="s">
        <v>15808</v>
      </c>
      <c r="C10882" s="24">
        <v>579.08580000000006</v>
      </c>
    </row>
    <row r="10883" spans="2:3" x14ac:dyDescent="0.25">
      <c r="B10883" t="s">
        <v>16214</v>
      </c>
      <c r="C10883" s="24">
        <v>578.99329999999998</v>
      </c>
    </row>
    <row r="10884" spans="2:3" x14ac:dyDescent="0.25">
      <c r="B10884" t="s">
        <v>14162</v>
      </c>
      <c r="C10884" s="24">
        <v>578.89250000000004</v>
      </c>
    </row>
    <row r="10885" spans="2:3" x14ac:dyDescent="0.25">
      <c r="B10885" t="s">
        <v>2504</v>
      </c>
      <c r="C10885" s="24">
        <v>578.87990000000002</v>
      </c>
    </row>
    <row r="10886" spans="2:3" x14ac:dyDescent="0.25">
      <c r="B10886" t="s">
        <v>4055</v>
      </c>
      <c r="C10886" s="24">
        <v>578.8673</v>
      </c>
    </row>
    <row r="10887" spans="2:3" x14ac:dyDescent="0.25">
      <c r="B10887" t="s">
        <v>769</v>
      </c>
      <c r="C10887" s="24">
        <v>578.86099999999999</v>
      </c>
    </row>
    <row r="10888" spans="2:3" x14ac:dyDescent="0.25">
      <c r="B10888" t="s">
        <v>3351</v>
      </c>
      <c r="C10888" s="24">
        <v>578.85469999999998</v>
      </c>
    </row>
    <row r="10889" spans="2:3" x14ac:dyDescent="0.25">
      <c r="B10889" t="s">
        <v>10127</v>
      </c>
      <c r="C10889" s="24">
        <v>578.83000000000004</v>
      </c>
    </row>
    <row r="10890" spans="2:3" x14ac:dyDescent="0.25">
      <c r="B10890" t="s">
        <v>12123</v>
      </c>
      <c r="C10890" s="24">
        <v>578.78679999999997</v>
      </c>
    </row>
    <row r="10891" spans="2:3" x14ac:dyDescent="0.25">
      <c r="B10891" t="s">
        <v>6565</v>
      </c>
      <c r="C10891" s="24">
        <v>578.75540000000001</v>
      </c>
    </row>
    <row r="10892" spans="2:3" x14ac:dyDescent="0.25">
      <c r="B10892" t="s">
        <v>11682</v>
      </c>
      <c r="C10892" s="24">
        <v>578.7165</v>
      </c>
    </row>
    <row r="10893" spans="2:3" x14ac:dyDescent="0.25">
      <c r="B10893" t="s">
        <v>6178</v>
      </c>
      <c r="C10893" s="24">
        <v>578.46840000000009</v>
      </c>
    </row>
    <row r="10894" spans="2:3" x14ac:dyDescent="0.25">
      <c r="B10894" t="s">
        <v>16052</v>
      </c>
      <c r="C10894" s="24">
        <v>578.3472999999999</v>
      </c>
    </row>
    <row r="10895" spans="2:3" x14ac:dyDescent="0.25">
      <c r="B10895" t="s">
        <v>18893</v>
      </c>
      <c r="C10895" s="24">
        <v>578.27710000000002</v>
      </c>
    </row>
    <row r="10896" spans="2:3" x14ac:dyDescent="0.25">
      <c r="B10896" t="s">
        <v>14042</v>
      </c>
      <c r="C10896" s="24">
        <v>577.84889999999996</v>
      </c>
    </row>
    <row r="10897" spans="2:3" x14ac:dyDescent="0.25">
      <c r="B10897" t="s">
        <v>6102</v>
      </c>
      <c r="C10897" s="24">
        <v>577.68419999999992</v>
      </c>
    </row>
    <row r="10898" spans="2:3" x14ac:dyDescent="0.25">
      <c r="B10898" t="s">
        <v>3160</v>
      </c>
      <c r="C10898" s="24">
        <v>576.88139999999999</v>
      </c>
    </row>
    <row r="10899" spans="2:3" x14ac:dyDescent="0.25">
      <c r="B10899" t="s">
        <v>17202</v>
      </c>
      <c r="C10899" s="24">
        <v>576.64919999999995</v>
      </c>
    </row>
    <row r="10900" spans="2:3" x14ac:dyDescent="0.25">
      <c r="B10900" t="s">
        <v>6492</v>
      </c>
      <c r="C10900" s="24">
        <v>576.38350000000003</v>
      </c>
    </row>
    <row r="10901" spans="2:3" x14ac:dyDescent="0.25">
      <c r="B10901" t="s">
        <v>12337</v>
      </c>
      <c r="C10901" s="24">
        <v>576.22649999999999</v>
      </c>
    </row>
    <row r="10902" spans="2:3" x14ac:dyDescent="0.25">
      <c r="B10902" t="s">
        <v>16304</v>
      </c>
      <c r="C10902" s="24">
        <v>576.21289999999999</v>
      </c>
    </row>
    <row r="10903" spans="2:3" x14ac:dyDescent="0.25">
      <c r="B10903" t="s">
        <v>9419</v>
      </c>
      <c r="C10903" s="24">
        <v>575.89609999999993</v>
      </c>
    </row>
    <row r="10904" spans="2:3" x14ac:dyDescent="0.25">
      <c r="B10904" t="s">
        <v>3277</v>
      </c>
      <c r="C10904" s="24">
        <v>575.7811999999999</v>
      </c>
    </row>
    <row r="10905" spans="2:3" x14ac:dyDescent="0.25">
      <c r="B10905" t="s">
        <v>4387</v>
      </c>
      <c r="C10905" s="24">
        <v>575.73099999999999</v>
      </c>
    </row>
    <row r="10906" spans="2:3" x14ac:dyDescent="0.25">
      <c r="B10906" t="s">
        <v>2121</v>
      </c>
      <c r="C10906" s="24">
        <v>575.71209999999996</v>
      </c>
    </row>
    <row r="10907" spans="2:3" x14ac:dyDescent="0.25">
      <c r="B10907" t="s">
        <v>7510</v>
      </c>
      <c r="C10907" s="24">
        <v>575.69280000000003</v>
      </c>
    </row>
    <row r="10908" spans="2:3" x14ac:dyDescent="0.25">
      <c r="B10908" t="s">
        <v>16045</v>
      </c>
      <c r="C10908" s="24">
        <v>575.66570000000002</v>
      </c>
    </row>
    <row r="10909" spans="2:3" x14ac:dyDescent="0.25">
      <c r="B10909" t="s">
        <v>16558</v>
      </c>
      <c r="C10909" s="24">
        <v>575.6617</v>
      </c>
    </row>
    <row r="10910" spans="2:3" x14ac:dyDescent="0.25">
      <c r="B10910" t="s">
        <v>5021</v>
      </c>
      <c r="C10910" s="24">
        <v>575.64909999999998</v>
      </c>
    </row>
    <row r="10911" spans="2:3" x14ac:dyDescent="0.25">
      <c r="B10911" t="s">
        <v>8204</v>
      </c>
      <c r="C10911" s="24">
        <v>575.20600000000002</v>
      </c>
    </row>
    <row r="10912" spans="2:3" x14ac:dyDescent="0.25">
      <c r="B10912" t="s">
        <v>8555</v>
      </c>
      <c r="C10912" s="24">
        <v>575.20579999999995</v>
      </c>
    </row>
    <row r="10913" spans="2:3" x14ac:dyDescent="0.25">
      <c r="B10913" t="s">
        <v>2348</v>
      </c>
      <c r="C10913" s="24">
        <v>574.44119999999998</v>
      </c>
    </row>
    <row r="10914" spans="2:3" x14ac:dyDescent="0.25">
      <c r="B10914" t="s">
        <v>9544</v>
      </c>
      <c r="C10914" s="24">
        <v>574.29349999999999</v>
      </c>
    </row>
    <row r="10915" spans="2:3" x14ac:dyDescent="0.25">
      <c r="B10915" t="s">
        <v>8505</v>
      </c>
      <c r="C10915" s="24">
        <v>574.25229999999999</v>
      </c>
    </row>
    <row r="10916" spans="2:3" x14ac:dyDescent="0.25">
      <c r="B10916" t="s">
        <v>2443</v>
      </c>
      <c r="C10916" s="24">
        <v>574.04600000000005</v>
      </c>
    </row>
    <row r="10917" spans="2:3" x14ac:dyDescent="0.25">
      <c r="B10917" t="s">
        <v>7966</v>
      </c>
      <c r="C10917" s="24">
        <v>573.81579999999997</v>
      </c>
    </row>
    <row r="10918" spans="2:3" x14ac:dyDescent="0.25">
      <c r="B10918" t="s">
        <v>17780</v>
      </c>
      <c r="C10918" s="24">
        <v>573.35109999999997</v>
      </c>
    </row>
    <row r="10919" spans="2:3" x14ac:dyDescent="0.25">
      <c r="B10919" t="s">
        <v>17166</v>
      </c>
      <c r="C10919" s="24">
        <v>573.03370000000007</v>
      </c>
    </row>
    <row r="10920" spans="2:3" x14ac:dyDescent="0.25">
      <c r="B10920" t="s">
        <v>3797</v>
      </c>
      <c r="C10920" s="24">
        <v>573.0204</v>
      </c>
    </row>
    <row r="10921" spans="2:3" x14ac:dyDescent="0.25">
      <c r="B10921" t="s">
        <v>10651</v>
      </c>
      <c r="C10921" s="24">
        <v>572.98699999999997</v>
      </c>
    </row>
    <row r="10922" spans="2:3" x14ac:dyDescent="0.25">
      <c r="B10922" t="s">
        <v>12238</v>
      </c>
      <c r="C10922" s="24">
        <v>572.9633</v>
      </c>
    </row>
    <row r="10923" spans="2:3" x14ac:dyDescent="0.25">
      <c r="B10923" t="s">
        <v>15909</v>
      </c>
      <c r="C10923" s="24">
        <v>572.6072999999999</v>
      </c>
    </row>
    <row r="10924" spans="2:3" x14ac:dyDescent="0.25">
      <c r="B10924" t="s">
        <v>18697</v>
      </c>
      <c r="C10924" s="24">
        <v>572.601</v>
      </c>
    </row>
    <row r="10925" spans="2:3" x14ac:dyDescent="0.25">
      <c r="B10925" t="s">
        <v>15981</v>
      </c>
      <c r="C10925" s="24">
        <v>572.56319999999994</v>
      </c>
    </row>
    <row r="10926" spans="2:3" x14ac:dyDescent="0.25">
      <c r="B10926" t="s">
        <v>12781</v>
      </c>
      <c r="C10926" s="24">
        <v>572.55690000000004</v>
      </c>
    </row>
    <row r="10927" spans="2:3" x14ac:dyDescent="0.25">
      <c r="B10927" t="s">
        <v>14223</v>
      </c>
      <c r="C10927" s="24">
        <v>572.51280000000008</v>
      </c>
    </row>
    <row r="10928" spans="2:3" x14ac:dyDescent="0.25">
      <c r="B10928" t="s">
        <v>2741</v>
      </c>
      <c r="C10928" s="24">
        <v>572.23439999999994</v>
      </c>
    </row>
    <row r="10929" spans="2:3" x14ac:dyDescent="0.25">
      <c r="B10929" t="s">
        <v>7150</v>
      </c>
      <c r="C10929" s="24">
        <v>572.00630000000001</v>
      </c>
    </row>
    <row r="10930" spans="2:3" x14ac:dyDescent="0.25">
      <c r="B10930" t="s">
        <v>14109</v>
      </c>
      <c r="C10930" s="24">
        <v>571.99700000000007</v>
      </c>
    </row>
    <row r="10931" spans="2:3" x14ac:dyDescent="0.25">
      <c r="B10931" t="s">
        <v>2011</v>
      </c>
      <c r="C10931" s="24">
        <v>571.85569999999996</v>
      </c>
    </row>
    <row r="10932" spans="2:3" x14ac:dyDescent="0.25">
      <c r="B10932" t="s">
        <v>3801</v>
      </c>
      <c r="C10932" s="24">
        <v>571.64579999999989</v>
      </c>
    </row>
    <row r="10933" spans="2:3" x14ac:dyDescent="0.25">
      <c r="B10933" t="s">
        <v>3464</v>
      </c>
      <c r="C10933" s="24">
        <v>571.62030000000004</v>
      </c>
    </row>
    <row r="10934" spans="2:3" x14ac:dyDescent="0.25">
      <c r="B10934" t="s">
        <v>1645</v>
      </c>
      <c r="C10934" s="24">
        <v>571.53520000000003</v>
      </c>
    </row>
    <row r="10935" spans="2:3" x14ac:dyDescent="0.25">
      <c r="B10935" t="s">
        <v>3687</v>
      </c>
      <c r="C10935" s="24">
        <v>571.24770000000001</v>
      </c>
    </row>
    <row r="10936" spans="2:3" x14ac:dyDescent="0.25">
      <c r="B10936" t="s">
        <v>10749</v>
      </c>
      <c r="C10936" s="24">
        <v>571.03559999999993</v>
      </c>
    </row>
    <row r="10937" spans="2:3" x14ac:dyDescent="0.25">
      <c r="B10937" t="s">
        <v>13557</v>
      </c>
      <c r="C10937" s="24">
        <v>570.93690000000004</v>
      </c>
    </row>
    <row r="10938" spans="2:3" x14ac:dyDescent="0.25">
      <c r="B10938" t="s">
        <v>14303</v>
      </c>
      <c r="C10938" s="24">
        <v>570.66630000000009</v>
      </c>
    </row>
    <row r="10939" spans="2:3" x14ac:dyDescent="0.25">
      <c r="B10939" t="s">
        <v>8083</v>
      </c>
      <c r="C10939" s="24">
        <v>570.32299999999998</v>
      </c>
    </row>
    <row r="10940" spans="2:3" x14ac:dyDescent="0.25">
      <c r="B10940" t="s">
        <v>11472</v>
      </c>
      <c r="C10940" s="24">
        <v>570.02020000000005</v>
      </c>
    </row>
    <row r="10941" spans="2:3" x14ac:dyDescent="0.25">
      <c r="B10941" t="s">
        <v>9387</v>
      </c>
      <c r="C10941" s="24">
        <v>569.90370000000007</v>
      </c>
    </row>
    <row r="10942" spans="2:3" x14ac:dyDescent="0.25">
      <c r="B10942" t="s">
        <v>3564</v>
      </c>
      <c r="C10942" s="24">
        <v>569.64110000000005</v>
      </c>
    </row>
    <row r="10943" spans="2:3" x14ac:dyDescent="0.25">
      <c r="B10943" t="s">
        <v>5085</v>
      </c>
      <c r="C10943" s="24">
        <v>569.59699999999998</v>
      </c>
    </row>
    <row r="10944" spans="2:3" x14ac:dyDescent="0.25">
      <c r="B10944" t="s">
        <v>17067</v>
      </c>
      <c r="C10944" s="24">
        <v>569.57809999999995</v>
      </c>
    </row>
    <row r="10945" spans="2:3" x14ac:dyDescent="0.25">
      <c r="B10945" t="s">
        <v>15887</v>
      </c>
      <c r="C10945" s="24">
        <v>569.57809999999995</v>
      </c>
    </row>
    <row r="10946" spans="2:3" x14ac:dyDescent="0.25">
      <c r="B10946" t="s">
        <v>14881</v>
      </c>
      <c r="C10946" s="24">
        <v>569.57809999999995</v>
      </c>
    </row>
    <row r="10947" spans="2:3" x14ac:dyDescent="0.25">
      <c r="B10947" t="s">
        <v>16521</v>
      </c>
      <c r="C10947" s="24">
        <v>569.57809999999995</v>
      </c>
    </row>
    <row r="10948" spans="2:3" x14ac:dyDescent="0.25">
      <c r="B10948" t="s">
        <v>13550</v>
      </c>
      <c r="C10948" s="24">
        <v>569.57809999999995</v>
      </c>
    </row>
    <row r="10949" spans="2:3" x14ac:dyDescent="0.25">
      <c r="B10949" t="s">
        <v>9930</v>
      </c>
      <c r="C10949" s="24">
        <v>569.57809999999995</v>
      </c>
    </row>
    <row r="10950" spans="2:3" x14ac:dyDescent="0.25">
      <c r="B10950" t="s">
        <v>11463</v>
      </c>
      <c r="C10950" s="24">
        <v>569.57809999999995</v>
      </c>
    </row>
    <row r="10951" spans="2:3" x14ac:dyDescent="0.25">
      <c r="B10951" t="s">
        <v>13969</v>
      </c>
      <c r="C10951" s="24">
        <v>569.57809999999995</v>
      </c>
    </row>
    <row r="10952" spans="2:3" x14ac:dyDescent="0.25">
      <c r="B10952" t="s">
        <v>13593</v>
      </c>
      <c r="C10952" s="24">
        <v>569.57809999999995</v>
      </c>
    </row>
    <row r="10953" spans="2:3" x14ac:dyDescent="0.25">
      <c r="B10953" t="s">
        <v>11601</v>
      </c>
      <c r="C10953" s="24">
        <v>569.57809999999995</v>
      </c>
    </row>
    <row r="10954" spans="2:3" x14ac:dyDescent="0.25">
      <c r="B10954" t="s">
        <v>6183</v>
      </c>
      <c r="C10954" s="24">
        <v>569.57809999999995</v>
      </c>
    </row>
    <row r="10955" spans="2:3" x14ac:dyDescent="0.25">
      <c r="B10955" t="s">
        <v>6310</v>
      </c>
      <c r="C10955" s="24">
        <v>569.57809999999995</v>
      </c>
    </row>
    <row r="10956" spans="2:3" x14ac:dyDescent="0.25">
      <c r="B10956" t="s">
        <v>2003</v>
      </c>
      <c r="C10956" s="24">
        <v>569.57809999999995</v>
      </c>
    </row>
    <row r="10957" spans="2:3" x14ac:dyDescent="0.25">
      <c r="B10957" t="s">
        <v>2161</v>
      </c>
      <c r="C10957" s="24">
        <v>569.57809999999995</v>
      </c>
    </row>
    <row r="10958" spans="2:3" x14ac:dyDescent="0.25">
      <c r="B10958" t="s">
        <v>1941</v>
      </c>
      <c r="C10958" s="24">
        <v>569.57809999999995</v>
      </c>
    </row>
    <row r="10959" spans="2:3" x14ac:dyDescent="0.25">
      <c r="B10959" t="s">
        <v>5095</v>
      </c>
      <c r="C10959" s="24">
        <v>569.57809999999995</v>
      </c>
    </row>
    <row r="10960" spans="2:3" x14ac:dyDescent="0.25">
      <c r="B10960" t="s">
        <v>18285</v>
      </c>
      <c r="C10960" s="24">
        <v>569.5403</v>
      </c>
    </row>
    <row r="10961" spans="2:3" x14ac:dyDescent="0.25">
      <c r="B10961" t="s">
        <v>6962</v>
      </c>
      <c r="C10961" s="24">
        <v>569.45839999999998</v>
      </c>
    </row>
    <row r="10962" spans="2:3" x14ac:dyDescent="0.25">
      <c r="B10962" t="s">
        <v>11559</v>
      </c>
      <c r="C10962" s="24">
        <v>569.43949999999995</v>
      </c>
    </row>
    <row r="10963" spans="2:3" x14ac:dyDescent="0.25">
      <c r="B10963" t="s">
        <v>15624</v>
      </c>
      <c r="C10963" s="24">
        <v>569.43319999999994</v>
      </c>
    </row>
    <row r="10964" spans="2:3" x14ac:dyDescent="0.25">
      <c r="B10964" t="s">
        <v>17034</v>
      </c>
      <c r="C10964" s="24">
        <v>569.27690000000007</v>
      </c>
    </row>
    <row r="10965" spans="2:3" x14ac:dyDescent="0.25">
      <c r="B10965" t="s">
        <v>15285</v>
      </c>
      <c r="C10965" s="24">
        <v>569.24419999999998</v>
      </c>
    </row>
    <row r="10966" spans="2:3" x14ac:dyDescent="0.25">
      <c r="B10966" t="s">
        <v>1715</v>
      </c>
      <c r="C10966" s="24">
        <v>569.03949999999998</v>
      </c>
    </row>
    <row r="10967" spans="2:3" x14ac:dyDescent="0.25">
      <c r="B10967" t="s">
        <v>12155</v>
      </c>
      <c r="C10967" s="24">
        <v>568.87459999999999</v>
      </c>
    </row>
    <row r="10968" spans="2:3" x14ac:dyDescent="0.25">
      <c r="B10968" t="s">
        <v>9449</v>
      </c>
      <c r="C10968" s="24">
        <v>568.70330000000001</v>
      </c>
    </row>
    <row r="10969" spans="2:3" x14ac:dyDescent="0.25">
      <c r="B10969" t="s">
        <v>6174</v>
      </c>
      <c r="C10969" s="24">
        <v>568.49419999999998</v>
      </c>
    </row>
    <row r="10970" spans="2:3" x14ac:dyDescent="0.25">
      <c r="B10970" t="s">
        <v>14475</v>
      </c>
      <c r="C10970" s="24">
        <v>568.34500000000003</v>
      </c>
    </row>
    <row r="10971" spans="2:3" x14ac:dyDescent="0.25">
      <c r="B10971" t="s">
        <v>3155</v>
      </c>
      <c r="C10971" s="24">
        <v>567.69880000000001</v>
      </c>
    </row>
    <row r="10972" spans="2:3" x14ac:dyDescent="0.25">
      <c r="B10972" t="s">
        <v>10032</v>
      </c>
      <c r="C10972" s="24">
        <v>567.61810000000003</v>
      </c>
    </row>
    <row r="10973" spans="2:3" x14ac:dyDescent="0.25">
      <c r="B10973" t="s">
        <v>6456</v>
      </c>
      <c r="C10973" s="24">
        <v>567.16660000000002</v>
      </c>
    </row>
    <row r="10974" spans="2:3" x14ac:dyDescent="0.25">
      <c r="B10974" t="s">
        <v>3818</v>
      </c>
      <c r="C10974" s="24">
        <v>567.05500000000006</v>
      </c>
    </row>
    <row r="10975" spans="2:3" x14ac:dyDescent="0.25">
      <c r="B10975" t="s">
        <v>17634</v>
      </c>
      <c r="C10975" s="24">
        <v>567.0326</v>
      </c>
    </row>
    <row r="10976" spans="2:3" x14ac:dyDescent="0.25">
      <c r="B10976" t="s">
        <v>5199</v>
      </c>
      <c r="C10976" s="24">
        <v>566.86620000000005</v>
      </c>
    </row>
    <row r="10977" spans="2:3" x14ac:dyDescent="0.25">
      <c r="B10977" t="s">
        <v>3458</v>
      </c>
      <c r="C10977" s="24">
        <v>566.86619999999994</v>
      </c>
    </row>
    <row r="10978" spans="2:3" x14ac:dyDescent="0.25">
      <c r="B10978" t="s">
        <v>15410</v>
      </c>
      <c r="C10978" s="24">
        <v>566.82339999999999</v>
      </c>
    </row>
    <row r="10979" spans="2:3" x14ac:dyDescent="0.25">
      <c r="B10979" t="s">
        <v>6199</v>
      </c>
      <c r="C10979" s="24">
        <v>566.68489999999997</v>
      </c>
    </row>
    <row r="10980" spans="2:3" x14ac:dyDescent="0.25">
      <c r="B10980" t="s">
        <v>7200</v>
      </c>
      <c r="C10980" s="24">
        <v>566.58590000000004</v>
      </c>
    </row>
    <row r="10981" spans="2:3" x14ac:dyDescent="0.25">
      <c r="B10981" t="s">
        <v>16170</v>
      </c>
      <c r="C10981" s="24">
        <v>566.56079999999997</v>
      </c>
    </row>
    <row r="10982" spans="2:3" x14ac:dyDescent="0.25">
      <c r="B10982" t="s">
        <v>5690</v>
      </c>
      <c r="C10982" s="24">
        <v>566.39769999999999</v>
      </c>
    </row>
    <row r="10983" spans="2:3" x14ac:dyDescent="0.25">
      <c r="B10983" t="s">
        <v>18321</v>
      </c>
      <c r="C10983" s="24">
        <v>566.32839999999999</v>
      </c>
    </row>
    <row r="10984" spans="2:3" x14ac:dyDescent="0.25">
      <c r="B10984" t="s">
        <v>12267</v>
      </c>
      <c r="C10984" s="24">
        <v>566.29689999999994</v>
      </c>
    </row>
    <row r="10985" spans="2:3" x14ac:dyDescent="0.25">
      <c r="B10985" t="s">
        <v>5189</v>
      </c>
      <c r="C10985" s="24">
        <v>566.24019999999996</v>
      </c>
    </row>
    <row r="10986" spans="2:3" x14ac:dyDescent="0.25">
      <c r="B10986" t="s">
        <v>892</v>
      </c>
      <c r="C10986" s="24">
        <v>566.21159999999998</v>
      </c>
    </row>
    <row r="10987" spans="2:3" x14ac:dyDescent="0.25">
      <c r="B10987" t="s">
        <v>5442</v>
      </c>
      <c r="C10987" s="24">
        <v>566.00609999999995</v>
      </c>
    </row>
    <row r="10988" spans="2:3" x14ac:dyDescent="0.25">
      <c r="B10988" t="s">
        <v>16754</v>
      </c>
      <c r="C10988" s="24">
        <v>565.68309999999997</v>
      </c>
    </row>
    <row r="10989" spans="2:3" x14ac:dyDescent="0.25">
      <c r="B10989" t="s">
        <v>18183</v>
      </c>
      <c r="C10989" s="24">
        <v>565.30140000000006</v>
      </c>
    </row>
    <row r="10990" spans="2:3" x14ac:dyDescent="0.25">
      <c r="B10990" t="s">
        <v>799</v>
      </c>
      <c r="C10990" s="24">
        <v>564.79999999999995</v>
      </c>
    </row>
    <row r="10991" spans="2:3" x14ac:dyDescent="0.25">
      <c r="B10991" t="s">
        <v>10396</v>
      </c>
      <c r="C10991" s="24">
        <v>564.65000000000009</v>
      </c>
    </row>
    <row r="10992" spans="2:3" x14ac:dyDescent="0.25">
      <c r="B10992" t="s">
        <v>5467</v>
      </c>
      <c r="C10992" s="24">
        <v>564.63900000000001</v>
      </c>
    </row>
    <row r="10993" spans="2:3" x14ac:dyDescent="0.25">
      <c r="B10993" t="s">
        <v>11372</v>
      </c>
      <c r="C10993" s="24">
        <v>564.61469999999997</v>
      </c>
    </row>
    <row r="10994" spans="2:3" x14ac:dyDescent="0.25">
      <c r="B10994" t="s">
        <v>2019</v>
      </c>
      <c r="C10994" s="24">
        <v>564.40530000000001</v>
      </c>
    </row>
    <row r="10995" spans="2:3" x14ac:dyDescent="0.25">
      <c r="B10995" t="s">
        <v>2814</v>
      </c>
      <c r="C10995" s="24">
        <v>564.38900000000001</v>
      </c>
    </row>
    <row r="10996" spans="2:3" x14ac:dyDescent="0.25">
      <c r="B10996" t="s">
        <v>7675</v>
      </c>
      <c r="C10996" s="24">
        <v>564.12779999999998</v>
      </c>
    </row>
    <row r="10997" spans="2:3" x14ac:dyDescent="0.25">
      <c r="B10997" t="s">
        <v>13797</v>
      </c>
      <c r="C10997" s="24">
        <v>564.10400000000004</v>
      </c>
    </row>
    <row r="10998" spans="2:3" x14ac:dyDescent="0.25">
      <c r="B10998" t="s">
        <v>9624</v>
      </c>
      <c r="C10998" s="24">
        <v>563.53280000000007</v>
      </c>
    </row>
    <row r="10999" spans="2:3" x14ac:dyDescent="0.25">
      <c r="B10999" t="s">
        <v>6988</v>
      </c>
      <c r="C10999" s="24">
        <v>563.274</v>
      </c>
    </row>
    <row r="11000" spans="2:3" x14ac:dyDescent="0.25">
      <c r="B11000" t="s">
        <v>1707</v>
      </c>
      <c r="C11000" s="24">
        <v>563.274</v>
      </c>
    </row>
    <row r="11001" spans="2:3" x14ac:dyDescent="0.25">
      <c r="B11001" t="s">
        <v>8293</v>
      </c>
      <c r="C11001" s="24">
        <v>563.17949999999996</v>
      </c>
    </row>
    <row r="11002" spans="2:3" x14ac:dyDescent="0.25">
      <c r="B11002" t="s">
        <v>11947</v>
      </c>
      <c r="C11002" s="24">
        <v>563.16060000000004</v>
      </c>
    </row>
    <row r="11003" spans="2:3" x14ac:dyDescent="0.25">
      <c r="B11003" t="s">
        <v>10194</v>
      </c>
      <c r="C11003" s="24">
        <v>562.8098</v>
      </c>
    </row>
    <row r="11004" spans="2:3" x14ac:dyDescent="0.25">
      <c r="B11004" t="s">
        <v>997</v>
      </c>
      <c r="C11004" s="24">
        <v>562.52150000000006</v>
      </c>
    </row>
    <row r="11005" spans="2:3" x14ac:dyDescent="0.25">
      <c r="B11005" t="s">
        <v>17421</v>
      </c>
      <c r="C11005" s="24">
        <v>562.50310000000002</v>
      </c>
    </row>
    <row r="11006" spans="2:3" x14ac:dyDescent="0.25">
      <c r="B11006" t="s">
        <v>9589</v>
      </c>
      <c r="C11006" s="24">
        <v>561.81039999999996</v>
      </c>
    </row>
    <row r="11007" spans="2:3" x14ac:dyDescent="0.25">
      <c r="B11007" t="s">
        <v>9002</v>
      </c>
      <c r="C11007" s="24">
        <v>561.35850000000005</v>
      </c>
    </row>
    <row r="11008" spans="2:3" x14ac:dyDescent="0.25">
      <c r="B11008" t="s">
        <v>18128</v>
      </c>
      <c r="C11008" s="24">
        <v>561.27629999999999</v>
      </c>
    </row>
    <row r="11009" spans="2:3" x14ac:dyDescent="0.25">
      <c r="B11009" t="s">
        <v>8911</v>
      </c>
      <c r="C11009" s="24">
        <v>561.10500000000002</v>
      </c>
    </row>
    <row r="11010" spans="2:3" x14ac:dyDescent="0.25">
      <c r="B11010" t="s">
        <v>16041</v>
      </c>
      <c r="C11010" s="24">
        <v>561.06889999999999</v>
      </c>
    </row>
    <row r="11011" spans="2:3" x14ac:dyDescent="0.25">
      <c r="B11011" t="s">
        <v>6313</v>
      </c>
      <c r="C11011" s="24">
        <v>560.9473999999999</v>
      </c>
    </row>
    <row r="11012" spans="2:3" x14ac:dyDescent="0.25">
      <c r="B11012" t="s">
        <v>15351</v>
      </c>
      <c r="C11012" s="24">
        <v>560.79600000000005</v>
      </c>
    </row>
    <row r="11013" spans="2:3" x14ac:dyDescent="0.25">
      <c r="B11013" t="s">
        <v>5473</v>
      </c>
      <c r="C11013" s="24">
        <v>560.7826</v>
      </c>
    </row>
    <row r="11014" spans="2:3" x14ac:dyDescent="0.25">
      <c r="B11014" t="s">
        <v>4369</v>
      </c>
      <c r="C11014" s="24">
        <v>560.7826</v>
      </c>
    </row>
    <row r="11015" spans="2:3" x14ac:dyDescent="0.25">
      <c r="B11015" t="s">
        <v>8664</v>
      </c>
      <c r="C11015" s="24">
        <v>560.77080000000001</v>
      </c>
    </row>
    <row r="11016" spans="2:3" x14ac:dyDescent="0.25">
      <c r="B11016" t="s">
        <v>12310</v>
      </c>
      <c r="C11016" s="24">
        <v>560.73609999999996</v>
      </c>
    </row>
    <row r="11017" spans="2:3" x14ac:dyDescent="0.25">
      <c r="B11017" t="s">
        <v>7249</v>
      </c>
      <c r="C11017" s="24">
        <v>560.71960000000001</v>
      </c>
    </row>
    <row r="11018" spans="2:3" x14ac:dyDescent="0.25">
      <c r="B11018" t="s">
        <v>2813</v>
      </c>
      <c r="C11018" s="24">
        <v>560.47530000000006</v>
      </c>
    </row>
    <row r="11019" spans="2:3" x14ac:dyDescent="0.25">
      <c r="B11019" t="s">
        <v>2566</v>
      </c>
      <c r="C11019" s="24">
        <v>560.42469999999992</v>
      </c>
    </row>
    <row r="11020" spans="2:3" x14ac:dyDescent="0.25">
      <c r="B11020" t="s">
        <v>14956</v>
      </c>
      <c r="C11020" s="24">
        <v>560.38220000000001</v>
      </c>
    </row>
    <row r="11021" spans="2:3" x14ac:dyDescent="0.25">
      <c r="B11021" t="s">
        <v>14277</v>
      </c>
      <c r="C11021" s="24">
        <v>560.05579999999998</v>
      </c>
    </row>
    <row r="11022" spans="2:3" x14ac:dyDescent="0.25">
      <c r="B11022" t="s">
        <v>12251</v>
      </c>
      <c r="C11022" s="24">
        <v>559.98649999999998</v>
      </c>
    </row>
    <row r="11023" spans="2:3" x14ac:dyDescent="0.25">
      <c r="B11023" t="s">
        <v>5719</v>
      </c>
      <c r="C11023" s="24">
        <v>559.98059999999998</v>
      </c>
    </row>
    <row r="11024" spans="2:3" x14ac:dyDescent="0.25">
      <c r="B11024" t="s">
        <v>13547</v>
      </c>
      <c r="C11024" s="24">
        <v>559.94240000000002</v>
      </c>
    </row>
    <row r="11025" spans="2:3" x14ac:dyDescent="0.25">
      <c r="B11025" t="s">
        <v>16345</v>
      </c>
      <c r="C11025" s="24">
        <v>559.76529999999991</v>
      </c>
    </row>
    <row r="11026" spans="2:3" x14ac:dyDescent="0.25">
      <c r="B11026" t="s">
        <v>12776</v>
      </c>
      <c r="C11026" s="24">
        <v>559.58179999999993</v>
      </c>
    </row>
    <row r="11027" spans="2:3" x14ac:dyDescent="0.25">
      <c r="B11027" t="s">
        <v>11498</v>
      </c>
      <c r="C11027" s="24">
        <v>559.56899999999996</v>
      </c>
    </row>
    <row r="11028" spans="2:3" x14ac:dyDescent="0.25">
      <c r="B11028" t="s">
        <v>9504</v>
      </c>
      <c r="C11028" s="24">
        <v>559.53060000000005</v>
      </c>
    </row>
    <row r="11029" spans="2:3" x14ac:dyDescent="0.25">
      <c r="B11029" t="s">
        <v>2110</v>
      </c>
      <c r="C11029" s="24">
        <v>559.48850000000016</v>
      </c>
    </row>
    <row r="11030" spans="2:3" x14ac:dyDescent="0.25">
      <c r="B11030" t="s">
        <v>5859</v>
      </c>
      <c r="C11030" s="24">
        <v>559.38490000000002</v>
      </c>
    </row>
    <row r="11031" spans="2:3" x14ac:dyDescent="0.25">
      <c r="B11031" t="s">
        <v>7708</v>
      </c>
      <c r="C11031" s="24">
        <v>559.09160000000008</v>
      </c>
    </row>
    <row r="11032" spans="2:3" x14ac:dyDescent="0.25">
      <c r="B11032" t="s">
        <v>6359</v>
      </c>
      <c r="C11032" s="24">
        <v>558.92309999999998</v>
      </c>
    </row>
    <row r="11033" spans="2:3" x14ac:dyDescent="0.25">
      <c r="B11033" t="s">
        <v>14215</v>
      </c>
      <c r="C11033" s="24">
        <v>558.84760000000006</v>
      </c>
    </row>
    <row r="11034" spans="2:3" x14ac:dyDescent="0.25">
      <c r="B11034" t="s">
        <v>15911</v>
      </c>
      <c r="C11034" s="24">
        <v>558.27980000000002</v>
      </c>
    </row>
    <row r="11035" spans="2:3" x14ac:dyDescent="0.25">
      <c r="B11035" t="s">
        <v>9865</v>
      </c>
      <c r="C11035" s="24">
        <v>558.10720000000003</v>
      </c>
    </row>
    <row r="11036" spans="2:3" x14ac:dyDescent="0.25">
      <c r="B11036" t="s">
        <v>5257</v>
      </c>
      <c r="C11036" s="24">
        <v>558.05470000000003</v>
      </c>
    </row>
    <row r="11037" spans="2:3" x14ac:dyDescent="0.25">
      <c r="B11037" t="s">
        <v>7215</v>
      </c>
      <c r="C11037" s="24">
        <v>557.71029999999996</v>
      </c>
    </row>
    <row r="11038" spans="2:3" x14ac:dyDescent="0.25">
      <c r="B11038" t="s">
        <v>13895</v>
      </c>
      <c r="C11038" s="24">
        <v>557.53919999999994</v>
      </c>
    </row>
    <row r="11039" spans="2:3" x14ac:dyDescent="0.25">
      <c r="B11039" t="s">
        <v>14527</v>
      </c>
      <c r="C11039" s="24">
        <v>557.52739999999994</v>
      </c>
    </row>
    <row r="11040" spans="2:3" x14ac:dyDescent="0.25">
      <c r="B11040" t="s">
        <v>7499</v>
      </c>
      <c r="C11040" s="24">
        <v>557.37110000000007</v>
      </c>
    </row>
    <row r="11041" spans="2:3" x14ac:dyDescent="0.25">
      <c r="B11041" t="s">
        <v>6339</v>
      </c>
      <c r="C11041" s="24">
        <v>557.3651000000001</v>
      </c>
    </row>
    <row r="11042" spans="2:3" x14ac:dyDescent="0.25">
      <c r="B11042" t="s">
        <v>4930</v>
      </c>
      <c r="C11042" s="24">
        <v>557.02660000000003</v>
      </c>
    </row>
    <row r="11043" spans="2:3" x14ac:dyDescent="0.25">
      <c r="B11043" t="s">
        <v>2836</v>
      </c>
      <c r="C11043" s="24">
        <v>556.88880000000006</v>
      </c>
    </row>
    <row r="11044" spans="2:3" x14ac:dyDescent="0.25">
      <c r="B11044" t="s">
        <v>15922</v>
      </c>
      <c r="C11044" s="24">
        <v>556.85649999999998</v>
      </c>
    </row>
    <row r="11045" spans="2:3" x14ac:dyDescent="0.25">
      <c r="B11045" t="s">
        <v>4114</v>
      </c>
      <c r="C11045" s="24">
        <v>556.85170000000005</v>
      </c>
    </row>
    <row r="11046" spans="2:3" x14ac:dyDescent="0.25">
      <c r="B11046" t="s">
        <v>18974</v>
      </c>
      <c r="C11046" s="24">
        <v>556.61950000000002</v>
      </c>
    </row>
    <row r="11047" spans="2:3" x14ac:dyDescent="0.25">
      <c r="B11047" t="s">
        <v>3033</v>
      </c>
      <c r="C11047" s="24">
        <v>556.45690000000002</v>
      </c>
    </row>
    <row r="11048" spans="2:3" x14ac:dyDescent="0.25">
      <c r="B11048" t="s">
        <v>15203</v>
      </c>
      <c r="C11048" s="24">
        <v>556.33130000000006</v>
      </c>
    </row>
    <row r="11049" spans="2:3" x14ac:dyDescent="0.25">
      <c r="B11049" t="s">
        <v>6088</v>
      </c>
      <c r="C11049" s="24">
        <v>556.29349999999999</v>
      </c>
    </row>
    <row r="11050" spans="2:3" x14ac:dyDescent="0.25">
      <c r="B11050" t="s">
        <v>10713</v>
      </c>
      <c r="C11050" s="24">
        <v>556.14419999999996</v>
      </c>
    </row>
    <row r="11051" spans="2:3" x14ac:dyDescent="0.25">
      <c r="B11051" t="s">
        <v>14273</v>
      </c>
      <c r="C11051" s="24">
        <v>555.75340000000006</v>
      </c>
    </row>
    <row r="11052" spans="2:3" x14ac:dyDescent="0.25">
      <c r="B11052" t="s">
        <v>17535</v>
      </c>
      <c r="C11052" s="24">
        <v>555.72109999999986</v>
      </c>
    </row>
    <row r="11053" spans="2:3" x14ac:dyDescent="0.25">
      <c r="B11053" t="s">
        <v>6120</v>
      </c>
      <c r="C11053" s="24">
        <v>555.41980000000001</v>
      </c>
    </row>
    <row r="11054" spans="2:3" x14ac:dyDescent="0.25">
      <c r="B11054" t="s">
        <v>8065</v>
      </c>
      <c r="C11054" s="24">
        <v>555.31970000000001</v>
      </c>
    </row>
    <row r="11055" spans="2:3" x14ac:dyDescent="0.25">
      <c r="B11055" t="s">
        <v>17483</v>
      </c>
      <c r="C11055" s="24">
        <v>555.19439999999997</v>
      </c>
    </row>
    <row r="11056" spans="2:3" x14ac:dyDescent="0.25">
      <c r="B11056" t="s">
        <v>13948</v>
      </c>
      <c r="C11056" s="24">
        <v>555.08050000000003</v>
      </c>
    </row>
    <row r="11057" spans="2:3" x14ac:dyDescent="0.25">
      <c r="B11057" t="s">
        <v>9245</v>
      </c>
      <c r="C11057" s="24">
        <v>554.95759999999996</v>
      </c>
    </row>
    <row r="11058" spans="2:3" x14ac:dyDescent="0.25">
      <c r="B11058" t="s">
        <v>18093</v>
      </c>
      <c r="C11058" s="24">
        <v>554.20330000000001</v>
      </c>
    </row>
    <row r="11059" spans="2:3" x14ac:dyDescent="0.25">
      <c r="B11059" t="s">
        <v>14766</v>
      </c>
      <c r="C11059" s="24">
        <v>554.17730000000006</v>
      </c>
    </row>
    <row r="11060" spans="2:3" x14ac:dyDescent="0.25">
      <c r="B11060" t="s">
        <v>8244</v>
      </c>
      <c r="C11060" s="24">
        <v>554.11320000000001</v>
      </c>
    </row>
    <row r="11061" spans="2:3" x14ac:dyDescent="0.25">
      <c r="B11061" t="s">
        <v>1232</v>
      </c>
      <c r="C11061" s="24">
        <v>554.09940000000006</v>
      </c>
    </row>
    <row r="11062" spans="2:3" x14ac:dyDescent="0.25">
      <c r="B11062" t="s">
        <v>17621</v>
      </c>
      <c r="C11062" s="24">
        <v>554.00869999999998</v>
      </c>
    </row>
    <row r="11063" spans="2:3" x14ac:dyDescent="0.25">
      <c r="B11063" t="s">
        <v>10851</v>
      </c>
      <c r="C11063" s="24">
        <v>553.76430000000005</v>
      </c>
    </row>
    <row r="11064" spans="2:3" x14ac:dyDescent="0.25">
      <c r="B11064" t="s">
        <v>14733</v>
      </c>
      <c r="C11064" s="24">
        <v>553.75170000000003</v>
      </c>
    </row>
    <row r="11065" spans="2:3" x14ac:dyDescent="0.25">
      <c r="B11065" t="s">
        <v>8727</v>
      </c>
      <c r="C11065" s="24">
        <v>553.73910000000001</v>
      </c>
    </row>
    <row r="11066" spans="2:3" x14ac:dyDescent="0.25">
      <c r="B11066" t="s">
        <v>10449</v>
      </c>
      <c r="C11066" s="24">
        <v>553.28750000000014</v>
      </c>
    </row>
    <row r="11067" spans="2:3" x14ac:dyDescent="0.25">
      <c r="B11067" t="s">
        <v>17863</v>
      </c>
      <c r="C11067" s="24">
        <v>553.18790000000001</v>
      </c>
    </row>
    <row r="11068" spans="2:3" x14ac:dyDescent="0.25">
      <c r="B11068" t="s">
        <v>1099</v>
      </c>
      <c r="C11068" s="24">
        <v>553.17610000000002</v>
      </c>
    </row>
    <row r="11069" spans="2:3" x14ac:dyDescent="0.25">
      <c r="B11069" t="s">
        <v>17886</v>
      </c>
      <c r="C11069" s="24">
        <v>553.05169999999998</v>
      </c>
    </row>
    <row r="11070" spans="2:3" x14ac:dyDescent="0.25">
      <c r="B11070" t="s">
        <v>15747</v>
      </c>
      <c r="C11070" s="24">
        <v>552.90250000000003</v>
      </c>
    </row>
    <row r="11071" spans="2:3" x14ac:dyDescent="0.25">
      <c r="B11071" t="s">
        <v>9903</v>
      </c>
      <c r="C11071" s="24">
        <v>552.51859999999999</v>
      </c>
    </row>
    <row r="11072" spans="2:3" x14ac:dyDescent="0.25">
      <c r="B11072" t="s">
        <v>2766</v>
      </c>
      <c r="C11072" s="24">
        <v>552.0492999999999</v>
      </c>
    </row>
    <row r="11073" spans="2:3" x14ac:dyDescent="0.25">
      <c r="B11073" t="s">
        <v>13883</v>
      </c>
      <c r="C11073" s="24">
        <v>551.68079999999998</v>
      </c>
    </row>
    <row r="11074" spans="2:3" x14ac:dyDescent="0.25">
      <c r="B11074" t="s">
        <v>2054</v>
      </c>
      <c r="C11074" s="24">
        <v>551.24770000000001</v>
      </c>
    </row>
    <row r="11075" spans="2:3" x14ac:dyDescent="0.25">
      <c r="B11075" t="s">
        <v>12769</v>
      </c>
      <c r="C11075" s="24">
        <v>551.2364</v>
      </c>
    </row>
    <row r="11076" spans="2:3" x14ac:dyDescent="0.25">
      <c r="B11076" t="s">
        <v>17022</v>
      </c>
      <c r="C11076" s="24">
        <v>551.14</v>
      </c>
    </row>
    <row r="11077" spans="2:3" x14ac:dyDescent="0.25">
      <c r="B11077" t="s">
        <v>18399</v>
      </c>
      <c r="C11077" s="24">
        <v>550.71619999999996</v>
      </c>
    </row>
    <row r="11078" spans="2:3" x14ac:dyDescent="0.25">
      <c r="B11078" t="s">
        <v>7976</v>
      </c>
      <c r="C11078" s="24">
        <v>550.70360000000005</v>
      </c>
    </row>
    <row r="11079" spans="2:3" x14ac:dyDescent="0.25">
      <c r="B11079" t="s">
        <v>11175</v>
      </c>
      <c r="C11079" s="24">
        <v>550.69100000000003</v>
      </c>
    </row>
    <row r="11080" spans="2:3" x14ac:dyDescent="0.25">
      <c r="B11080" t="s">
        <v>3189</v>
      </c>
      <c r="C11080" s="24">
        <v>550.69100000000003</v>
      </c>
    </row>
    <row r="11081" spans="2:3" x14ac:dyDescent="0.25">
      <c r="B11081" t="s">
        <v>1844</v>
      </c>
      <c r="C11081" s="24">
        <v>550.66579999999999</v>
      </c>
    </row>
    <row r="11082" spans="2:3" x14ac:dyDescent="0.25">
      <c r="B11082" t="s">
        <v>2366</v>
      </c>
      <c r="C11082" s="24">
        <v>550.64060000000006</v>
      </c>
    </row>
    <row r="11083" spans="2:3" x14ac:dyDescent="0.25">
      <c r="B11083" t="s">
        <v>6538</v>
      </c>
      <c r="C11083" s="24">
        <v>550.60379999999998</v>
      </c>
    </row>
    <row r="11084" spans="2:3" x14ac:dyDescent="0.25">
      <c r="B11084" t="s">
        <v>14625</v>
      </c>
      <c r="C11084" s="24">
        <v>550.6028</v>
      </c>
    </row>
    <row r="11085" spans="2:3" x14ac:dyDescent="0.25">
      <c r="B11085" t="s">
        <v>8307</v>
      </c>
      <c r="C11085" s="24">
        <v>550.59980000000007</v>
      </c>
    </row>
    <row r="11086" spans="2:3" x14ac:dyDescent="0.25">
      <c r="B11086" t="s">
        <v>15370</v>
      </c>
      <c r="C11086" s="24">
        <v>550.57680000000005</v>
      </c>
    </row>
    <row r="11087" spans="2:3" x14ac:dyDescent="0.25">
      <c r="B11087" t="s">
        <v>10796</v>
      </c>
      <c r="C11087" s="24">
        <v>550.50350000000003</v>
      </c>
    </row>
    <row r="11088" spans="2:3" x14ac:dyDescent="0.25">
      <c r="B11088" t="s">
        <v>3446</v>
      </c>
      <c r="C11088" s="24">
        <v>550.22050000000002</v>
      </c>
    </row>
    <row r="11089" spans="2:3" x14ac:dyDescent="0.25">
      <c r="B11089" t="s">
        <v>12039</v>
      </c>
      <c r="C11089" s="24">
        <v>550.08389999999997</v>
      </c>
    </row>
    <row r="11090" spans="2:3" x14ac:dyDescent="0.25">
      <c r="B11090" t="s">
        <v>14934</v>
      </c>
      <c r="C11090" s="24">
        <v>549.96580000000006</v>
      </c>
    </row>
    <row r="11091" spans="2:3" x14ac:dyDescent="0.25">
      <c r="B11091" t="s">
        <v>983</v>
      </c>
      <c r="C11091" s="24">
        <v>549.89059999999995</v>
      </c>
    </row>
    <row r="11092" spans="2:3" x14ac:dyDescent="0.25">
      <c r="B11092" t="s">
        <v>16635</v>
      </c>
      <c r="C11092" s="24">
        <v>549.75199999999995</v>
      </c>
    </row>
    <row r="11093" spans="2:3" x14ac:dyDescent="0.25">
      <c r="B11093" t="s">
        <v>13940</v>
      </c>
      <c r="C11093" s="24">
        <v>549.53859999999997</v>
      </c>
    </row>
    <row r="11094" spans="2:3" x14ac:dyDescent="0.25">
      <c r="B11094" t="s">
        <v>9319</v>
      </c>
      <c r="C11094" s="24">
        <v>548.97680000000003</v>
      </c>
    </row>
    <row r="11095" spans="2:3" x14ac:dyDescent="0.25">
      <c r="B11095" t="s">
        <v>1110</v>
      </c>
      <c r="C11095" s="24">
        <v>548.87599999999998</v>
      </c>
    </row>
    <row r="11096" spans="2:3" x14ac:dyDescent="0.25">
      <c r="B11096" t="s">
        <v>13470</v>
      </c>
      <c r="C11096" s="24">
        <v>548.70749999999998</v>
      </c>
    </row>
    <row r="11097" spans="2:3" x14ac:dyDescent="0.25">
      <c r="B11097" t="s">
        <v>2891</v>
      </c>
      <c r="C11097" s="24">
        <v>548.65629999999999</v>
      </c>
    </row>
    <row r="11098" spans="2:3" x14ac:dyDescent="0.25">
      <c r="B11098" t="s">
        <v>10036</v>
      </c>
      <c r="C11098" s="24">
        <v>548.1807</v>
      </c>
    </row>
    <row r="11099" spans="2:3" x14ac:dyDescent="0.25">
      <c r="B11099" t="s">
        <v>2534</v>
      </c>
      <c r="C11099" s="24">
        <v>547.83029999999997</v>
      </c>
    </row>
    <row r="11100" spans="2:3" x14ac:dyDescent="0.25">
      <c r="B11100" t="s">
        <v>5688</v>
      </c>
      <c r="C11100" s="24">
        <v>547.74940000000004</v>
      </c>
    </row>
    <row r="11101" spans="2:3" x14ac:dyDescent="0.25">
      <c r="B11101" t="s">
        <v>12507</v>
      </c>
      <c r="C11101" s="24">
        <v>547.47130000000004</v>
      </c>
    </row>
    <row r="11102" spans="2:3" x14ac:dyDescent="0.25">
      <c r="B11102" t="s">
        <v>7674</v>
      </c>
      <c r="C11102" s="24">
        <v>547.24719999999991</v>
      </c>
    </row>
    <row r="11103" spans="2:3" x14ac:dyDescent="0.25">
      <c r="B11103" t="s">
        <v>14158</v>
      </c>
      <c r="C11103" s="24">
        <v>547.17489999999998</v>
      </c>
    </row>
    <row r="11104" spans="2:3" x14ac:dyDescent="0.25">
      <c r="B11104" t="s">
        <v>18118</v>
      </c>
      <c r="C11104" s="24">
        <v>546.9362000000001</v>
      </c>
    </row>
    <row r="11105" spans="2:3" x14ac:dyDescent="0.25">
      <c r="B11105" t="s">
        <v>14819</v>
      </c>
      <c r="C11105" s="24">
        <v>546.53330000000005</v>
      </c>
    </row>
    <row r="11106" spans="2:3" x14ac:dyDescent="0.25">
      <c r="B11106" t="s">
        <v>11100</v>
      </c>
      <c r="C11106" s="24">
        <v>546.36400000000003</v>
      </c>
    </row>
    <row r="11107" spans="2:3" x14ac:dyDescent="0.25">
      <c r="B11107" t="s">
        <v>11020</v>
      </c>
      <c r="C11107" s="24">
        <v>546.32079999999996</v>
      </c>
    </row>
    <row r="11108" spans="2:3" x14ac:dyDescent="0.25">
      <c r="B11108" t="s">
        <v>5081</v>
      </c>
      <c r="C11108" s="24">
        <v>545.73950000000002</v>
      </c>
    </row>
    <row r="11109" spans="2:3" x14ac:dyDescent="0.25">
      <c r="B11109" t="s">
        <v>11222</v>
      </c>
      <c r="C11109" s="24">
        <v>545.69560000000001</v>
      </c>
    </row>
    <row r="11110" spans="2:3" x14ac:dyDescent="0.25">
      <c r="B11110" t="s">
        <v>9574</v>
      </c>
      <c r="C11110" s="24">
        <v>545.56690000000003</v>
      </c>
    </row>
    <row r="11111" spans="2:3" x14ac:dyDescent="0.25">
      <c r="B11111" t="s">
        <v>3049</v>
      </c>
      <c r="C11111" s="24">
        <v>545.33219999999994</v>
      </c>
    </row>
    <row r="11112" spans="2:3" x14ac:dyDescent="0.25">
      <c r="B11112" t="s">
        <v>4973</v>
      </c>
      <c r="C11112" s="24">
        <v>544.73770000000002</v>
      </c>
    </row>
    <row r="11113" spans="2:3" x14ac:dyDescent="0.25">
      <c r="B11113" t="s">
        <v>10488</v>
      </c>
      <c r="C11113" s="24">
        <v>544.46879999999999</v>
      </c>
    </row>
    <row r="11114" spans="2:3" x14ac:dyDescent="0.25">
      <c r="B11114" t="s">
        <v>7183</v>
      </c>
      <c r="C11114" s="24">
        <v>544.46879999999999</v>
      </c>
    </row>
    <row r="11115" spans="2:3" x14ac:dyDescent="0.25">
      <c r="B11115" t="s">
        <v>3095</v>
      </c>
      <c r="C11115" s="24">
        <v>544.39319999999998</v>
      </c>
    </row>
    <row r="11116" spans="2:3" x14ac:dyDescent="0.25">
      <c r="B11116" t="s">
        <v>3183</v>
      </c>
      <c r="C11116" s="24">
        <v>544.38689999999997</v>
      </c>
    </row>
    <row r="11117" spans="2:3" x14ac:dyDescent="0.25">
      <c r="B11117" t="s">
        <v>6064</v>
      </c>
      <c r="C11117" s="24">
        <v>543.55889999999999</v>
      </c>
    </row>
    <row r="11118" spans="2:3" x14ac:dyDescent="0.25">
      <c r="B11118" t="s">
        <v>1243</v>
      </c>
      <c r="C11118" s="24">
        <v>543.28610000000003</v>
      </c>
    </row>
    <row r="11119" spans="2:3" x14ac:dyDescent="0.25">
      <c r="B11119" t="s">
        <v>16489</v>
      </c>
      <c r="C11119" s="24">
        <v>543.27350000000001</v>
      </c>
    </row>
    <row r="11120" spans="2:3" x14ac:dyDescent="0.25">
      <c r="B11120" t="s">
        <v>1403</v>
      </c>
      <c r="C11120" s="24">
        <v>542.82190000000003</v>
      </c>
    </row>
    <row r="11121" spans="2:3" x14ac:dyDescent="0.25">
      <c r="B11121" t="s">
        <v>1697</v>
      </c>
      <c r="C11121" s="24">
        <v>542.07590000000005</v>
      </c>
    </row>
    <row r="11122" spans="2:3" x14ac:dyDescent="0.25">
      <c r="B11122" t="s">
        <v>2988</v>
      </c>
      <c r="C11122" s="24">
        <v>541.85590000000002</v>
      </c>
    </row>
    <row r="11123" spans="2:3" x14ac:dyDescent="0.25">
      <c r="B11123" t="s">
        <v>10540</v>
      </c>
      <c r="C11123" s="24">
        <v>541.45619999999997</v>
      </c>
    </row>
    <row r="11124" spans="2:3" x14ac:dyDescent="0.25">
      <c r="B11124" t="s">
        <v>13734</v>
      </c>
      <c r="C11124" s="24">
        <v>541.28210000000001</v>
      </c>
    </row>
    <row r="11125" spans="2:3" x14ac:dyDescent="0.25">
      <c r="B11125" t="s">
        <v>7100</v>
      </c>
      <c r="C11125" s="24">
        <v>541.24429999999995</v>
      </c>
    </row>
    <row r="11126" spans="2:3" x14ac:dyDescent="0.25">
      <c r="B11126" t="s">
        <v>3101</v>
      </c>
      <c r="C11126" s="24">
        <v>541.23170000000005</v>
      </c>
    </row>
    <row r="11127" spans="2:3" x14ac:dyDescent="0.25">
      <c r="B11127" t="s">
        <v>13741</v>
      </c>
      <c r="C11127" s="24">
        <v>541.23169999999993</v>
      </c>
    </row>
    <row r="11128" spans="2:3" x14ac:dyDescent="0.25">
      <c r="B11128" t="s">
        <v>9032</v>
      </c>
      <c r="C11128" s="24">
        <v>541.20650000000001</v>
      </c>
    </row>
    <row r="11129" spans="2:3" x14ac:dyDescent="0.25">
      <c r="B11129" t="s">
        <v>7002</v>
      </c>
      <c r="C11129" s="24">
        <v>541.18759999999997</v>
      </c>
    </row>
    <row r="11130" spans="2:3" x14ac:dyDescent="0.25">
      <c r="B11130" t="s">
        <v>12804</v>
      </c>
      <c r="C11130" s="24">
        <v>541.1508</v>
      </c>
    </row>
    <row r="11131" spans="2:3" x14ac:dyDescent="0.25">
      <c r="B11131" t="s">
        <v>16391</v>
      </c>
      <c r="C11131" s="24">
        <v>541.13120000000004</v>
      </c>
    </row>
    <row r="11132" spans="2:3" x14ac:dyDescent="0.25">
      <c r="B11132" t="s">
        <v>9564</v>
      </c>
      <c r="C11132" s="24">
        <v>541.04380000000003</v>
      </c>
    </row>
    <row r="11133" spans="2:3" x14ac:dyDescent="0.25">
      <c r="B11133" t="s">
        <v>12209</v>
      </c>
      <c r="C11133" s="24">
        <v>540.61830000000009</v>
      </c>
    </row>
    <row r="11134" spans="2:3" x14ac:dyDescent="0.25">
      <c r="B11134" t="s">
        <v>1040</v>
      </c>
      <c r="C11134" s="24">
        <v>540.27419999999995</v>
      </c>
    </row>
    <row r="11135" spans="2:3" x14ac:dyDescent="0.25">
      <c r="B11135" t="s">
        <v>8482</v>
      </c>
      <c r="C11135" s="24">
        <v>539.73620000000005</v>
      </c>
    </row>
    <row r="11136" spans="2:3" x14ac:dyDescent="0.25">
      <c r="B11136" t="s">
        <v>2790</v>
      </c>
      <c r="C11136" s="24">
        <v>539.6875</v>
      </c>
    </row>
    <row r="11137" spans="2:3" x14ac:dyDescent="0.25">
      <c r="B11137" t="s">
        <v>16510</v>
      </c>
      <c r="C11137" s="24">
        <v>539.48599999999999</v>
      </c>
    </row>
    <row r="11138" spans="2:3" x14ac:dyDescent="0.25">
      <c r="B11138" t="s">
        <v>2294</v>
      </c>
      <c r="C11138" s="24">
        <v>539.30070000000001</v>
      </c>
    </row>
    <row r="11139" spans="2:3" x14ac:dyDescent="0.25">
      <c r="B11139" t="s">
        <v>691</v>
      </c>
      <c r="C11139" s="24">
        <v>539.12300000000005</v>
      </c>
    </row>
    <row r="11140" spans="2:3" x14ac:dyDescent="0.25">
      <c r="B11140" t="s">
        <v>17579</v>
      </c>
      <c r="C11140" s="24">
        <v>538.82830000000001</v>
      </c>
    </row>
    <row r="11141" spans="2:3" x14ac:dyDescent="0.25">
      <c r="B11141" t="s">
        <v>7393</v>
      </c>
      <c r="C11141" s="24">
        <v>538.81590000000006</v>
      </c>
    </row>
    <row r="11142" spans="2:3" x14ac:dyDescent="0.25">
      <c r="B11142" t="s">
        <v>6806</v>
      </c>
      <c r="C11142" s="24">
        <v>538.81430000000012</v>
      </c>
    </row>
    <row r="11143" spans="2:3" x14ac:dyDescent="0.25">
      <c r="B11143" t="s">
        <v>16360</v>
      </c>
      <c r="C11143" s="24">
        <v>538.67579999999998</v>
      </c>
    </row>
    <row r="11144" spans="2:3" x14ac:dyDescent="0.25">
      <c r="B11144" t="s">
        <v>10897</v>
      </c>
      <c r="C11144" s="24">
        <v>538.65869999999995</v>
      </c>
    </row>
    <row r="11145" spans="2:3" x14ac:dyDescent="0.25">
      <c r="B11145" t="s">
        <v>3772</v>
      </c>
      <c r="C11145" s="24">
        <v>538.59769999999992</v>
      </c>
    </row>
    <row r="11146" spans="2:3" x14ac:dyDescent="0.25">
      <c r="B11146" t="s">
        <v>13549</v>
      </c>
      <c r="C11146" s="24">
        <v>538.56200000000001</v>
      </c>
    </row>
    <row r="11147" spans="2:3" x14ac:dyDescent="0.25">
      <c r="B11147" t="s">
        <v>11270</v>
      </c>
      <c r="C11147" s="24">
        <v>538.4325</v>
      </c>
    </row>
    <row r="11148" spans="2:3" x14ac:dyDescent="0.25">
      <c r="B11148" t="s">
        <v>9843</v>
      </c>
      <c r="C11148" s="24">
        <v>538.31620000000009</v>
      </c>
    </row>
    <row r="11149" spans="2:3" x14ac:dyDescent="0.25">
      <c r="B11149" t="s">
        <v>10156</v>
      </c>
      <c r="C11149" s="24">
        <v>538.25330000000008</v>
      </c>
    </row>
    <row r="11150" spans="2:3" x14ac:dyDescent="0.25">
      <c r="B11150" t="s">
        <v>13639</v>
      </c>
      <c r="C11150" s="24">
        <v>538.22140000000002</v>
      </c>
    </row>
    <row r="11151" spans="2:3" x14ac:dyDescent="0.25">
      <c r="B11151" t="s">
        <v>3011</v>
      </c>
      <c r="C11151" s="24">
        <v>538.17060000000004</v>
      </c>
    </row>
    <row r="11152" spans="2:3" x14ac:dyDescent="0.25">
      <c r="B11152" t="s">
        <v>7380</v>
      </c>
      <c r="C11152" s="24">
        <v>538.12689999999998</v>
      </c>
    </row>
    <row r="11153" spans="2:3" x14ac:dyDescent="0.25">
      <c r="B11153" t="s">
        <v>16334</v>
      </c>
      <c r="C11153" s="24">
        <v>538.12059999999997</v>
      </c>
    </row>
    <row r="11154" spans="2:3" x14ac:dyDescent="0.25">
      <c r="B11154" t="s">
        <v>11760</v>
      </c>
      <c r="C11154" s="24">
        <v>538.09540000000004</v>
      </c>
    </row>
    <row r="11155" spans="2:3" x14ac:dyDescent="0.25">
      <c r="B11155" t="s">
        <v>16293</v>
      </c>
      <c r="C11155" s="24">
        <v>538.08280000000002</v>
      </c>
    </row>
    <row r="11156" spans="2:3" x14ac:dyDescent="0.25">
      <c r="B11156" t="s">
        <v>8481</v>
      </c>
      <c r="C11156" s="24">
        <v>537.8057</v>
      </c>
    </row>
    <row r="11157" spans="2:3" x14ac:dyDescent="0.25">
      <c r="B11157" t="s">
        <v>1336</v>
      </c>
      <c r="C11157" s="24">
        <v>537.57770000000005</v>
      </c>
    </row>
    <row r="11158" spans="2:3" x14ac:dyDescent="0.25">
      <c r="B11158" t="s">
        <v>11702</v>
      </c>
      <c r="C11158" s="24">
        <v>537.28870000000006</v>
      </c>
    </row>
    <row r="11159" spans="2:3" x14ac:dyDescent="0.25">
      <c r="B11159" t="s">
        <v>9059</v>
      </c>
      <c r="C11159" s="24">
        <v>537.12759999999992</v>
      </c>
    </row>
    <row r="11160" spans="2:3" x14ac:dyDescent="0.25">
      <c r="B11160" t="s">
        <v>12302</v>
      </c>
      <c r="C11160" s="24">
        <v>536.404</v>
      </c>
    </row>
    <row r="11161" spans="2:3" x14ac:dyDescent="0.25">
      <c r="B11161" t="s">
        <v>4795</v>
      </c>
      <c r="C11161" s="24">
        <v>536.20819999999992</v>
      </c>
    </row>
    <row r="11162" spans="2:3" x14ac:dyDescent="0.25">
      <c r="B11162" t="s">
        <v>14453</v>
      </c>
      <c r="C11162" s="24">
        <v>536.12019999999995</v>
      </c>
    </row>
    <row r="11163" spans="2:3" x14ac:dyDescent="0.25">
      <c r="B11163" t="s">
        <v>12360</v>
      </c>
      <c r="C11163" s="24">
        <v>535.72070000000008</v>
      </c>
    </row>
    <row r="11164" spans="2:3" x14ac:dyDescent="0.25">
      <c r="B11164" t="s">
        <v>3179</v>
      </c>
      <c r="C11164" s="24">
        <v>535.65440000000001</v>
      </c>
    </row>
    <row r="11165" spans="2:3" x14ac:dyDescent="0.25">
      <c r="B11165" t="s">
        <v>1810</v>
      </c>
      <c r="C11165" s="24">
        <v>535.61659999999995</v>
      </c>
    </row>
    <row r="11166" spans="2:3" x14ac:dyDescent="0.25">
      <c r="B11166" t="s">
        <v>7504</v>
      </c>
      <c r="C11166" s="24">
        <v>535.5367</v>
      </c>
    </row>
    <row r="11167" spans="2:3" x14ac:dyDescent="0.25">
      <c r="B11167" t="s">
        <v>16437</v>
      </c>
      <c r="C11167" s="24">
        <v>535.52969999999993</v>
      </c>
    </row>
    <row r="11168" spans="2:3" x14ac:dyDescent="0.25">
      <c r="B11168" t="s">
        <v>3445</v>
      </c>
      <c r="C11168" s="24">
        <v>535.38160000000005</v>
      </c>
    </row>
    <row r="11169" spans="2:3" x14ac:dyDescent="0.25">
      <c r="B11169" t="s">
        <v>10806</v>
      </c>
      <c r="C11169" s="24">
        <v>535.37049999999999</v>
      </c>
    </row>
    <row r="11170" spans="2:3" x14ac:dyDescent="0.25">
      <c r="B11170" t="s">
        <v>6266</v>
      </c>
      <c r="C11170" s="24">
        <v>535.04729999999995</v>
      </c>
    </row>
    <row r="11171" spans="2:3" x14ac:dyDescent="0.25">
      <c r="B11171" t="s">
        <v>3426</v>
      </c>
      <c r="C11171" s="24">
        <v>534.94799999999998</v>
      </c>
    </row>
    <row r="11172" spans="2:3" x14ac:dyDescent="0.25">
      <c r="B11172" t="s">
        <v>12399</v>
      </c>
      <c r="C11172" s="24">
        <v>534.71219999999994</v>
      </c>
    </row>
    <row r="11173" spans="2:3" x14ac:dyDescent="0.25">
      <c r="B11173" t="s">
        <v>17102</v>
      </c>
      <c r="C11173" s="24">
        <v>534.47280000000001</v>
      </c>
    </row>
    <row r="11174" spans="2:3" x14ac:dyDescent="0.25">
      <c r="B11174" t="s">
        <v>9680</v>
      </c>
      <c r="C11174" s="24">
        <v>534.35289999999998</v>
      </c>
    </row>
    <row r="11175" spans="2:3" x14ac:dyDescent="0.25">
      <c r="B11175" t="s">
        <v>5275</v>
      </c>
      <c r="C11175" s="24">
        <v>534.32780000000002</v>
      </c>
    </row>
    <row r="11176" spans="2:3" x14ac:dyDescent="0.25">
      <c r="B11176" t="s">
        <v>15310</v>
      </c>
      <c r="C11176" s="24">
        <v>534.03820000000007</v>
      </c>
    </row>
    <row r="11177" spans="2:3" x14ac:dyDescent="0.25">
      <c r="B11177" t="s">
        <v>13122</v>
      </c>
      <c r="C11177" s="24">
        <v>533.87789999999995</v>
      </c>
    </row>
    <row r="11178" spans="2:3" x14ac:dyDescent="0.25">
      <c r="B11178" t="s">
        <v>4103</v>
      </c>
      <c r="C11178" s="24">
        <v>533.83749999999998</v>
      </c>
    </row>
    <row r="11179" spans="2:3" x14ac:dyDescent="0.25">
      <c r="B11179" t="s">
        <v>6920</v>
      </c>
      <c r="C11179" s="24">
        <v>533.41930000000002</v>
      </c>
    </row>
    <row r="11180" spans="2:3" x14ac:dyDescent="0.25">
      <c r="B11180" t="s">
        <v>14084</v>
      </c>
      <c r="C11180" s="24">
        <v>533.39409999999998</v>
      </c>
    </row>
    <row r="11181" spans="2:3" x14ac:dyDescent="0.25">
      <c r="B11181" t="s">
        <v>11248</v>
      </c>
      <c r="C11181" s="24">
        <v>533.19449999999995</v>
      </c>
    </row>
    <row r="11182" spans="2:3" x14ac:dyDescent="0.25">
      <c r="B11182" t="s">
        <v>17404</v>
      </c>
      <c r="C11182" s="24">
        <v>533.1721</v>
      </c>
    </row>
    <row r="11183" spans="2:3" x14ac:dyDescent="0.25">
      <c r="B11183" t="s">
        <v>1206</v>
      </c>
      <c r="C11183" s="24">
        <v>533.13990000000001</v>
      </c>
    </row>
    <row r="11184" spans="2:3" x14ac:dyDescent="0.25">
      <c r="B11184" t="s">
        <v>14994</v>
      </c>
      <c r="C11184" s="24">
        <v>533.08220000000006</v>
      </c>
    </row>
    <row r="11185" spans="2:3" x14ac:dyDescent="0.25">
      <c r="B11185" t="s">
        <v>8985</v>
      </c>
      <c r="C11185" s="24">
        <v>533.04959999999994</v>
      </c>
    </row>
    <row r="11186" spans="2:3" x14ac:dyDescent="0.25">
      <c r="B11186" t="s">
        <v>12064</v>
      </c>
      <c r="C11186" s="24">
        <v>532.76690000000008</v>
      </c>
    </row>
    <row r="11187" spans="2:3" x14ac:dyDescent="0.25">
      <c r="B11187" t="s">
        <v>2620</v>
      </c>
      <c r="C11187" s="24">
        <v>532.48749999999995</v>
      </c>
    </row>
    <row r="11188" spans="2:3" x14ac:dyDescent="0.25">
      <c r="B11188" t="s">
        <v>10775</v>
      </c>
      <c r="C11188" s="24">
        <v>532.41890000000001</v>
      </c>
    </row>
    <row r="11189" spans="2:3" x14ac:dyDescent="0.25">
      <c r="B11189" t="s">
        <v>15900</v>
      </c>
      <c r="C11189" s="24">
        <v>532.25939999999991</v>
      </c>
    </row>
    <row r="11190" spans="2:3" x14ac:dyDescent="0.25">
      <c r="B11190" t="s">
        <v>7858</v>
      </c>
      <c r="C11190" s="24">
        <v>532.03579999999999</v>
      </c>
    </row>
    <row r="11191" spans="2:3" x14ac:dyDescent="0.25">
      <c r="B11191" t="s">
        <v>9213</v>
      </c>
      <c r="C11191" s="24">
        <v>531.97400000000005</v>
      </c>
    </row>
    <row r="11192" spans="2:3" x14ac:dyDescent="0.25">
      <c r="B11192" t="s">
        <v>9330</v>
      </c>
      <c r="C11192" s="24">
        <v>531.88580000000002</v>
      </c>
    </row>
    <row r="11193" spans="2:3" x14ac:dyDescent="0.25">
      <c r="B11193" t="s">
        <v>17626</v>
      </c>
      <c r="C11193" s="24">
        <v>531.82280000000003</v>
      </c>
    </row>
    <row r="11194" spans="2:3" x14ac:dyDescent="0.25">
      <c r="B11194" t="s">
        <v>1993</v>
      </c>
      <c r="C11194" s="24">
        <v>531.78890000000001</v>
      </c>
    </row>
    <row r="11195" spans="2:3" x14ac:dyDescent="0.25">
      <c r="B11195" t="s">
        <v>7829</v>
      </c>
      <c r="C11195" s="24">
        <v>531.74880000000007</v>
      </c>
    </row>
    <row r="11196" spans="2:3" x14ac:dyDescent="0.25">
      <c r="B11196" t="s">
        <v>5653</v>
      </c>
      <c r="C11196" s="24">
        <v>531.69360000000006</v>
      </c>
    </row>
    <row r="11197" spans="2:3" x14ac:dyDescent="0.25">
      <c r="B11197" t="s">
        <v>11836</v>
      </c>
      <c r="C11197" s="24">
        <v>531.39210000000003</v>
      </c>
    </row>
    <row r="11198" spans="2:3" x14ac:dyDescent="0.25">
      <c r="B11198" t="s">
        <v>9611</v>
      </c>
      <c r="C11198" s="24">
        <v>531.36779999999999</v>
      </c>
    </row>
    <row r="11199" spans="2:3" x14ac:dyDescent="0.25">
      <c r="B11199" t="s">
        <v>10534</v>
      </c>
      <c r="C11199" s="24">
        <v>530.99759999999992</v>
      </c>
    </row>
    <row r="11200" spans="2:3" x14ac:dyDescent="0.25">
      <c r="B11200" t="s">
        <v>18200</v>
      </c>
      <c r="C11200" s="24">
        <v>530.99080000000015</v>
      </c>
    </row>
    <row r="11201" spans="2:3" x14ac:dyDescent="0.25">
      <c r="B11201" t="s">
        <v>16372</v>
      </c>
      <c r="C11201" s="24">
        <v>530.36370000000011</v>
      </c>
    </row>
    <row r="11202" spans="2:3" x14ac:dyDescent="0.25">
      <c r="B11202" t="s">
        <v>3475</v>
      </c>
      <c r="C11202" s="24">
        <v>530.27440000000001</v>
      </c>
    </row>
    <row r="11203" spans="2:3" x14ac:dyDescent="0.25">
      <c r="B11203" t="s">
        <v>17032</v>
      </c>
      <c r="C11203" s="24">
        <v>530.11449999999991</v>
      </c>
    </row>
    <row r="11204" spans="2:3" x14ac:dyDescent="0.25">
      <c r="B11204" t="s">
        <v>12083</v>
      </c>
      <c r="C11204" s="24">
        <v>530.04089999999997</v>
      </c>
    </row>
    <row r="11205" spans="2:3" x14ac:dyDescent="0.25">
      <c r="B11205" t="s">
        <v>1939</v>
      </c>
      <c r="C11205" s="24">
        <v>529.99580000000003</v>
      </c>
    </row>
    <row r="11206" spans="2:3" x14ac:dyDescent="0.25">
      <c r="B11206" t="s">
        <v>11759</v>
      </c>
      <c r="C11206" s="24">
        <v>529.87599999999998</v>
      </c>
    </row>
    <row r="11207" spans="2:3" x14ac:dyDescent="0.25">
      <c r="B11207" t="s">
        <v>16387</v>
      </c>
      <c r="C11207" s="24">
        <v>529.29440000000011</v>
      </c>
    </row>
    <row r="11208" spans="2:3" x14ac:dyDescent="0.25">
      <c r="B11208" t="s">
        <v>14950</v>
      </c>
      <c r="C11208" s="24">
        <v>528.73689999999999</v>
      </c>
    </row>
    <row r="11209" spans="2:3" x14ac:dyDescent="0.25">
      <c r="B11209" t="s">
        <v>7133</v>
      </c>
      <c r="C11209" s="24">
        <v>528.66129999999998</v>
      </c>
    </row>
    <row r="11210" spans="2:3" x14ac:dyDescent="0.25">
      <c r="B11210" t="s">
        <v>6619</v>
      </c>
      <c r="C11210" s="24">
        <v>528.57010000000002</v>
      </c>
    </row>
    <row r="11211" spans="2:3" x14ac:dyDescent="0.25">
      <c r="B11211" t="s">
        <v>13704</v>
      </c>
      <c r="C11211" s="24">
        <v>528.21120000000008</v>
      </c>
    </row>
    <row r="11212" spans="2:3" x14ac:dyDescent="0.25">
      <c r="B11212" t="s">
        <v>18753</v>
      </c>
      <c r="C11212" s="24">
        <v>527.94150000000002</v>
      </c>
    </row>
    <row r="11213" spans="2:3" x14ac:dyDescent="0.25">
      <c r="B11213" t="s">
        <v>2404</v>
      </c>
      <c r="C11213" s="24">
        <v>527.82309999999995</v>
      </c>
    </row>
    <row r="11214" spans="2:3" x14ac:dyDescent="0.25">
      <c r="B11214" t="s">
        <v>15738</v>
      </c>
      <c r="C11214" s="24">
        <v>527.60380000000009</v>
      </c>
    </row>
    <row r="11215" spans="2:3" x14ac:dyDescent="0.25">
      <c r="B11215" t="s">
        <v>15758</v>
      </c>
      <c r="C11215" s="24">
        <v>527.24080000000004</v>
      </c>
    </row>
    <row r="11216" spans="2:3" x14ac:dyDescent="0.25">
      <c r="B11216" t="s">
        <v>11355</v>
      </c>
      <c r="C11216" s="24">
        <v>527.03559999999993</v>
      </c>
    </row>
    <row r="11217" spans="2:3" x14ac:dyDescent="0.25">
      <c r="B11217" t="s">
        <v>8064</v>
      </c>
      <c r="C11217" s="24">
        <v>526.97620000000006</v>
      </c>
    </row>
    <row r="11218" spans="2:3" x14ac:dyDescent="0.25">
      <c r="B11218" t="s">
        <v>1280</v>
      </c>
      <c r="C11218" s="24">
        <v>526.92820000000006</v>
      </c>
    </row>
    <row r="11219" spans="2:3" x14ac:dyDescent="0.25">
      <c r="B11219" t="s">
        <v>17998</v>
      </c>
      <c r="C11219" s="24">
        <v>526.91560000000004</v>
      </c>
    </row>
    <row r="11220" spans="2:3" x14ac:dyDescent="0.25">
      <c r="B11220" t="s">
        <v>12113</v>
      </c>
      <c r="C11220" s="24">
        <v>526.89200000000005</v>
      </c>
    </row>
    <row r="11221" spans="2:3" x14ac:dyDescent="0.25">
      <c r="B11221" t="s">
        <v>13071</v>
      </c>
      <c r="C11221" s="24">
        <v>526.84059999999999</v>
      </c>
    </row>
    <row r="11222" spans="2:3" x14ac:dyDescent="0.25">
      <c r="B11222" t="s">
        <v>14960</v>
      </c>
      <c r="C11222" s="24">
        <v>526.76599999999996</v>
      </c>
    </row>
    <row r="11223" spans="2:3" x14ac:dyDescent="0.25">
      <c r="B11223" t="s">
        <v>8015</v>
      </c>
      <c r="C11223" s="24">
        <v>526.58389999999997</v>
      </c>
    </row>
    <row r="11224" spans="2:3" x14ac:dyDescent="0.25">
      <c r="B11224" t="s">
        <v>10223</v>
      </c>
      <c r="C11224" s="24">
        <v>526.56479999999999</v>
      </c>
    </row>
    <row r="11225" spans="2:3" x14ac:dyDescent="0.25">
      <c r="B11225" t="s">
        <v>16037</v>
      </c>
      <c r="C11225" s="24">
        <v>525.95390000000009</v>
      </c>
    </row>
    <row r="11226" spans="2:3" x14ac:dyDescent="0.25">
      <c r="B11226" t="s">
        <v>698</v>
      </c>
      <c r="C11226" s="24">
        <v>525.94110000000001</v>
      </c>
    </row>
    <row r="11227" spans="2:3" x14ac:dyDescent="0.25">
      <c r="B11227" t="s">
        <v>15768</v>
      </c>
      <c r="C11227" s="24">
        <v>525.78239999999994</v>
      </c>
    </row>
    <row r="11228" spans="2:3" x14ac:dyDescent="0.25">
      <c r="B11228" t="s">
        <v>18165</v>
      </c>
      <c r="C11228" s="24">
        <v>525.76440000000002</v>
      </c>
    </row>
    <row r="11229" spans="2:3" x14ac:dyDescent="0.25">
      <c r="B11229" t="s">
        <v>18398</v>
      </c>
      <c r="C11229" s="24">
        <v>525.76440000000002</v>
      </c>
    </row>
    <row r="11230" spans="2:3" x14ac:dyDescent="0.25">
      <c r="B11230" t="s">
        <v>15040</v>
      </c>
      <c r="C11230" s="24">
        <v>525.76440000000002</v>
      </c>
    </row>
    <row r="11231" spans="2:3" x14ac:dyDescent="0.25">
      <c r="B11231" t="s">
        <v>16759</v>
      </c>
      <c r="C11231" s="24">
        <v>525.76440000000002</v>
      </c>
    </row>
    <row r="11232" spans="2:3" x14ac:dyDescent="0.25">
      <c r="B11232" t="s">
        <v>12358</v>
      </c>
      <c r="C11232" s="24">
        <v>525.76440000000002</v>
      </c>
    </row>
    <row r="11233" spans="2:3" x14ac:dyDescent="0.25">
      <c r="B11233" t="s">
        <v>12306</v>
      </c>
      <c r="C11233" s="24">
        <v>525.76440000000002</v>
      </c>
    </row>
    <row r="11234" spans="2:3" x14ac:dyDescent="0.25">
      <c r="B11234" t="s">
        <v>13036</v>
      </c>
      <c r="C11234" s="24">
        <v>525.76440000000002</v>
      </c>
    </row>
    <row r="11235" spans="2:3" x14ac:dyDescent="0.25">
      <c r="B11235" t="s">
        <v>14381</v>
      </c>
      <c r="C11235" s="24">
        <v>525.76440000000002</v>
      </c>
    </row>
    <row r="11236" spans="2:3" x14ac:dyDescent="0.25">
      <c r="B11236" t="s">
        <v>10277</v>
      </c>
      <c r="C11236" s="24">
        <v>525.76440000000002</v>
      </c>
    </row>
    <row r="11237" spans="2:3" x14ac:dyDescent="0.25">
      <c r="B11237" t="s">
        <v>9182</v>
      </c>
      <c r="C11237" s="24">
        <v>525.76440000000002</v>
      </c>
    </row>
    <row r="11238" spans="2:3" x14ac:dyDescent="0.25">
      <c r="B11238" t="s">
        <v>8673</v>
      </c>
      <c r="C11238" s="24">
        <v>525.76440000000002</v>
      </c>
    </row>
    <row r="11239" spans="2:3" x14ac:dyDescent="0.25">
      <c r="B11239" t="s">
        <v>5743</v>
      </c>
      <c r="C11239" s="24">
        <v>525.76440000000002</v>
      </c>
    </row>
    <row r="11240" spans="2:3" x14ac:dyDescent="0.25">
      <c r="B11240" t="s">
        <v>6081</v>
      </c>
      <c r="C11240" s="24">
        <v>525.76440000000002</v>
      </c>
    </row>
    <row r="11241" spans="2:3" x14ac:dyDescent="0.25">
      <c r="B11241" t="s">
        <v>4730</v>
      </c>
      <c r="C11241" s="24">
        <v>525.76440000000002</v>
      </c>
    </row>
    <row r="11242" spans="2:3" x14ac:dyDescent="0.25">
      <c r="B11242" t="s">
        <v>1181</v>
      </c>
      <c r="C11242" s="24">
        <v>525.76440000000002</v>
      </c>
    </row>
    <row r="11243" spans="2:3" x14ac:dyDescent="0.25">
      <c r="B11243" t="s">
        <v>1000</v>
      </c>
      <c r="C11243" s="24">
        <v>525.76440000000002</v>
      </c>
    </row>
    <row r="11244" spans="2:3" x14ac:dyDescent="0.25">
      <c r="B11244" t="s">
        <v>3440</v>
      </c>
      <c r="C11244" s="24">
        <v>525.76440000000002</v>
      </c>
    </row>
    <row r="11245" spans="2:3" x14ac:dyDescent="0.25">
      <c r="B11245" t="s">
        <v>6620</v>
      </c>
      <c r="C11245" s="24">
        <v>525.72659999999996</v>
      </c>
    </row>
    <row r="11246" spans="2:3" x14ac:dyDescent="0.25">
      <c r="B11246" t="s">
        <v>13025</v>
      </c>
      <c r="C11246" s="24">
        <v>525.58169999999996</v>
      </c>
    </row>
    <row r="11247" spans="2:3" x14ac:dyDescent="0.25">
      <c r="B11247" t="s">
        <v>9665</v>
      </c>
      <c r="C11247" s="24">
        <v>525.28800000000001</v>
      </c>
    </row>
    <row r="11248" spans="2:3" x14ac:dyDescent="0.25">
      <c r="B11248" t="s">
        <v>9376</v>
      </c>
      <c r="C11248" s="24">
        <v>525.04139999999995</v>
      </c>
    </row>
    <row r="11249" spans="2:3" x14ac:dyDescent="0.25">
      <c r="B11249" t="s">
        <v>17864</v>
      </c>
      <c r="C11249" s="24">
        <v>524.96199999999999</v>
      </c>
    </row>
    <row r="11250" spans="2:3" x14ac:dyDescent="0.25">
      <c r="B11250" t="s">
        <v>10840</v>
      </c>
      <c r="C11250" s="24">
        <v>524.93639999999994</v>
      </c>
    </row>
    <row r="11251" spans="2:3" x14ac:dyDescent="0.25">
      <c r="B11251" t="s">
        <v>9530</v>
      </c>
      <c r="C11251" s="24">
        <v>524.90610000000004</v>
      </c>
    </row>
    <row r="11252" spans="2:3" x14ac:dyDescent="0.25">
      <c r="B11252" t="s">
        <v>12793</v>
      </c>
      <c r="C11252" s="24">
        <v>524.80610000000001</v>
      </c>
    </row>
    <row r="11253" spans="2:3" x14ac:dyDescent="0.25">
      <c r="B11253" t="s">
        <v>15709</v>
      </c>
      <c r="C11253" s="24">
        <v>524.59669999999994</v>
      </c>
    </row>
    <row r="11254" spans="2:3" x14ac:dyDescent="0.25">
      <c r="B11254" t="s">
        <v>4230</v>
      </c>
      <c r="C11254" s="24">
        <v>524.42430000000002</v>
      </c>
    </row>
    <row r="11255" spans="2:3" x14ac:dyDescent="0.25">
      <c r="B11255" t="s">
        <v>12896</v>
      </c>
      <c r="C11255" s="24">
        <v>524.12699999999995</v>
      </c>
    </row>
    <row r="11256" spans="2:3" x14ac:dyDescent="0.25">
      <c r="B11256" t="s">
        <v>2908</v>
      </c>
      <c r="C11256" s="24">
        <v>524.02049999999997</v>
      </c>
    </row>
    <row r="11257" spans="2:3" x14ac:dyDescent="0.25">
      <c r="B11257" t="s">
        <v>18002</v>
      </c>
      <c r="C11257" s="24">
        <v>524.01039999999989</v>
      </c>
    </row>
    <row r="11258" spans="2:3" x14ac:dyDescent="0.25">
      <c r="B11258" t="s">
        <v>10153</v>
      </c>
      <c r="C11258" s="24">
        <v>524.00099999999998</v>
      </c>
    </row>
    <row r="11259" spans="2:3" x14ac:dyDescent="0.25">
      <c r="B11259" t="s">
        <v>17690</v>
      </c>
      <c r="C11259" s="24">
        <v>523.9443</v>
      </c>
    </row>
    <row r="11260" spans="2:3" x14ac:dyDescent="0.25">
      <c r="B11260" t="s">
        <v>16762</v>
      </c>
      <c r="C11260" s="24">
        <v>523.77300000000002</v>
      </c>
    </row>
    <row r="11261" spans="2:3" x14ac:dyDescent="0.25">
      <c r="B11261" t="s">
        <v>8106</v>
      </c>
      <c r="C11261" s="24">
        <v>523.70370000000003</v>
      </c>
    </row>
    <row r="11262" spans="2:3" x14ac:dyDescent="0.25">
      <c r="B11262" t="s">
        <v>8514</v>
      </c>
      <c r="C11262" s="24">
        <v>523.69029999999998</v>
      </c>
    </row>
    <row r="11263" spans="2:3" x14ac:dyDescent="0.25">
      <c r="B11263" t="s">
        <v>12332</v>
      </c>
      <c r="C11263" s="24">
        <v>523.47230000000002</v>
      </c>
    </row>
    <row r="11264" spans="2:3" x14ac:dyDescent="0.25">
      <c r="B11264" t="s">
        <v>16949</v>
      </c>
      <c r="C11264" s="24">
        <v>523.21630000000005</v>
      </c>
    </row>
    <row r="11265" spans="2:3" x14ac:dyDescent="0.25">
      <c r="B11265" t="s">
        <v>3992</v>
      </c>
      <c r="C11265" s="24">
        <v>523.16039999999998</v>
      </c>
    </row>
    <row r="11266" spans="2:3" x14ac:dyDescent="0.25">
      <c r="B11266" t="s">
        <v>7572</v>
      </c>
      <c r="C11266" s="24">
        <v>523.10289999999998</v>
      </c>
    </row>
    <row r="11267" spans="2:3" x14ac:dyDescent="0.25">
      <c r="B11267" t="s">
        <v>18377</v>
      </c>
      <c r="C11267" s="24">
        <v>523.0104</v>
      </c>
    </row>
    <row r="11268" spans="2:3" x14ac:dyDescent="0.25">
      <c r="B11268" t="s">
        <v>14860</v>
      </c>
      <c r="C11268" s="24">
        <v>522.78399999999999</v>
      </c>
    </row>
    <row r="11269" spans="2:3" x14ac:dyDescent="0.25">
      <c r="B11269" t="s">
        <v>11374</v>
      </c>
      <c r="C11269" s="24">
        <v>522.60289999999998</v>
      </c>
    </row>
    <row r="11270" spans="2:3" x14ac:dyDescent="0.25">
      <c r="B11270" t="s">
        <v>1693</v>
      </c>
      <c r="C11270" s="24">
        <v>522.52730000000008</v>
      </c>
    </row>
    <row r="11271" spans="2:3" x14ac:dyDescent="0.25">
      <c r="B11271" t="s">
        <v>17943</v>
      </c>
      <c r="C11271" s="24">
        <v>522.52080000000001</v>
      </c>
    </row>
    <row r="11272" spans="2:3" x14ac:dyDescent="0.25">
      <c r="B11272" t="s">
        <v>3414</v>
      </c>
      <c r="C11272" s="24">
        <v>522.46429999999998</v>
      </c>
    </row>
    <row r="11273" spans="2:3" x14ac:dyDescent="0.25">
      <c r="B11273" t="s">
        <v>696</v>
      </c>
      <c r="C11273" s="24">
        <v>522.42649999999992</v>
      </c>
    </row>
    <row r="11274" spans="2:3" x14ac:dyDescent="0.25">
      <c r="B11274" t="s">
        <v>16878</v>
      </c>
      <c r="C11274" s="24">
        <v>522.39499999999998</v>
      </c>
    </row>
    <row r="11275" spans="2:3" x14ac:dyDescent="0.25">
      <c r="B11275" t="s">
        <v>2455</v>
      </c>
      <c r="C11275" s="24">
        <v>521.88240000000008</v>
      </c>
    </row>
    <row r="11276" spans="2:3" x14ac:dyDescent="0.25">
      <c r="B11276" t="s">
        <v>2015</v>
      </c>
      <c r="C11276" s="24">
        <v>521.84590000000003</v>
      </c>
    </row>
    <row r="11277" spans="2:3" x14ac:dyDescent="0.25">
      <c r="B11277" t="s">
        <v>16726</v>
      </c>
      <c r="C11277" s="24">
        <v>521.81939999999997</v>
      </c>
    </row>
    <row r="11278" spans="2:3" x14ac:dyDescent="0.25">
      <c r="B11278" t="s">
        <v>15366</v>
      </c>
      <c r="C11278" s="24">
        <v>521.73840000000007</v>
      </c>
    </row>
    <row r="11279" spans="2:3" x14ac:dyDescent="0.25">
      <c r="B11279" t="s">
        <v>15187</v>
      </c>
      <c r="C11279" s="24">
        <v>521.33199999999999</v>
      </c>
    </row>
    <row r="11280" spans="2:3" x14ac:dyDescent="0.25">
      <c r="B11280" t="s">
        <v>5333</v>
      </c>
      <c r="C11280" s="24">
        <v>521.23699999999997</v>
      </c>
    </row>
    <row r="11281" spans="2:3" x14ac:dyDescent="0.25">
      <c r="B11281" t="s">
        <v>4069</v>
      </c>
      <c r="C11281" s="24">
        <v>521.08249999999998</v>
      </c>
    </row>
    <row r="11282" spans="2:3" x14ac:dyDescent="0.25">
      <c r="B11282" t="s">
        <v>4697</v>
      </c>
      <c r="C11282" s="24">
        <v>520.96</v>
      </c>
    </row>
    <row r="11283" spans="2:3" x14ac:dyDescent="0.25">
      <c r="B11283" t="s">
        <v>6883</v>
      </c>
      <c r="C11283" s="24">
        <v>520.55869999999993</v>
      </c>
    </row>
    <row r="11284" spans="2:3" x14ac:dyDescent="0.25">
      <c r="B11284" t="s">
        <v>9323</v>
      </c>
      <c r="C11284" s="24">
        <v>520.47829999999999</v>
      </c>
    </row>
    <row r="11285" spans="2:3" x14ac:dyDescent="0.25">
      <c r="B11285" t="s">
        <v>4421</v>
      </c>
      <c r="C11285" s="24">
        <v>520.44949999999994</v>
      </c>
    </row>
    <row r="11286" spans="2:3" x14ac:dyDescent="0.25">
      <c r="B11286" t="s">
        <v>12718</v>
      </c>
      <c r="C11286" s="24">
        <v>520.31740000000002</v>
      </c>
    </row>
    <row r="11287" spans="2:3" x14ac:dyDescent="0.25">
      <c r="B11287" t="s">
        <v>6503</v>
      </c>
      <c r="C11287" s="24">
        <v>520.28589999999997</v>
      </c>
    </row>
    <row r="11288" spans="2:3" x14ac:dyDescent="0.25">
      <c r="B11288" t="s">
        <v>12106</v>
      </c>
      <c r="C11288" s="24">
        <v>519.35320000000002</v>
      </c>
    </row>
    <row r="11289" spans="2:3" x14ac:dyDescent="0.25">
      <c r="B11289" t="s">
        <v>10320</v>
      </c>
      <c r="C11289" s="24">
        <v>519.28409999999997</v>
      </c>
    </row>
    <row r="11290" spans="2:3" x14ac:dyDescent="0.25">
      <c r="B11290" t="s">
        <v>10299</v>
      </c>
      <c r="C11290" s="24">
        <v>519.16930000000002</v>
      </c>
    </row>
    <row r="11291" spans="2:3" x14ac:dyDescent="0.25">
      <c r="B11291" t="s">
        <v>18873</v>
      </c>
      <c r="C11291" s="24">
        <v>519.1662</v>
      </c>
    </row>
    <row r="11292" spans="2:3" x14ac:dyDescent="0.25">
      <c r="B11292" t="s">
        <v>10802</v>
      </c>
      <c r="C11292" s="24">
        <v>518.86369999999999</v>
      </c>
    </row>
    <row r="11293" spans="2:3" x14ac:dyDescent="0.25">
      <c r="B11293" t="s">
        <v>8660</v>
      </c>
      <c r="C11293" s="24">
        <v>518.70359999999994</v>
      </c>
    </row>
    <row r="11294" spans="2:3" x14ac:dyDescent="0.25">
      <c r="B11294" t="s">
        <v>17965</v>
      </c>
      <c r="C11294" s="24">
        <v>518.62090000000001</v>
      </c>
    </row>
    <row r="11295" spans="2:3" x14ac:dyDescent="0.25">
      <c r="B11295" t="s">
        <v>8800</v>
      </c>
      <c r="C11295" s="24">
        <v>518.34770000000003</v>
      </c>
    </row>
    <row r="11296" spans="2:3" x14ac:dyDescent="0.25">
      <c r="B11296" t="s">
        <v>4911</v>
      </c>
      <c r="C11296" s="24">
        <v>518.2441</v>
      </c>
    </row>
    <row r="11297" spans="2:3" x14ac:dyDescent="0.25">
      <c r="B11297" t="s">
        <v>17309</v>
      </c>
      <c r="C11297" s="24">
        <v>518.00829999999996</v>
      </c>
    </row>
    <row r="11298" spans="2:3" x14ac:dyDescent="0.25">
      <c r="B11298" t="s">
        <v>2250</v>
      </c>
      <c r="C11298" s="24">
        <v>517.39409999999998</v>
      </c>
    </row>
    <row r="11299" spans="2:3" x14ac:dyDescent="0.25">
      <c r="B11299" t="s">
        <v>8694</v>
      </c>
      <c r="C11299" s="24">
        <v>517.10159999999996</v>
      </c>
    </row>
    <row r="11300" spans="2:3" x14ac:dyDescent="0.25">
      <c r="B11300" t="s">
        <v>3267</v>
      </c>
      <c r="C11300" s="24">
        <v>516.98849999999993</v>
      </c>
    </row>
    <row r="11301" spans="2:3" x14ac:dyDescent="0.25">
      <c r="B11301" t="s">
        <v>13641</v>
      </c>
      <c r="C11301" s="24">
        <v>516.87439999999992</v>
      </c>
    </row>
    <row r="11302" spans="2:3" x14ac:dyDescent="0.25">
      <c r="B11302" t="s">
        <v>3724</v>
      </c>
      <c r="C11302" s="24">
        <v>516.42509999999993</v>
      </c>
    </row>
    <row r="11303" spans="2:3" x14ac:dyDescent="0.25">
      <c r="B11303" t="s">
        <v>7106</v>
      </c>
      <c r="C11303" s="24">
        <v>516.2799</v>
      </c>
    </row>
    <row r="11304" spans="2:3" x14ac:dyDescent="0.25">
      <c r="B11304" t="s">
        <v>14146</v>
      </c>
      <c r="C11304" s="24">
        <v>516.23580000000004</v>
      </c>
    </row>
    <row r="11305" spans="2:3" x14ac:dyDescent="0.25">
      <c r="B11305" t="s">
        <v>13821</v>
      </c>
      <c r="C11305" s="24">
        <v>516.18489999999997</v>
      </c>
    </row>
    <row r="11306" spans="2:3" x14ac:dyDescent="0.25">
      <c r="B11306" t="s">
        <v>15150</v>
      </c>
      <c r="C11306" s="24">
        <v>515.75190000000009</v>
      </c>
    </row>
    <row r="11307" spans="2:3" x14ac:dyDescent="0.25">
      <c r="B11307" t="s">
        <v>10944</v>
      </c>
      <c r="C11307" s="24">
        <v>515.67790000000002</v>
      </c>
    </row>
    <row r="11308" spans="2:3" x14ac:dyDescent="0.25">
      <c r="B11308" t="s">
        <v>12612</v>
      </c>
      <c r="C11308" s="24">
        <v>515.57320000000004</v>
      </c>
    </row>
    <row r="11309" spans="2:3" x14ac:dyDescent="0.25">
      <c r="B11309" t="s">
        <v>18231</v>
      </c>
      <c r="C11309" s="24">
        <v>515.03390000000002</v>
      </c>
    </row>
    <row r="11310" spans="2:3" x14ac:dyDescent="0.25">
      <c r="B11310" t="s">
        <v>2017</v>
      </c>
      <c r="C11310" s="24">
        <v>515.03390000000002</v>
      </c>
    </row>
    <row r="11311" spans="2:3" x14ac:dyDescent="0.25">
      <c r="B11311" t="s">
        <v>8912</v>
      </c>
      <c r="C11311" s="24">
        <v>515.02829999999994</v>
      </c>
    </row>
    <row r="11312" spans="2:3" x14ac:dyDescent="0.25">
      <c r="B11312" t="s">
        <v>13780</v>
      </c>
      <c r="C11312" s="24">
        <v>515.01530000000002</v>
      </c>
    </row>
    <row r="11313" spans="2:3" x14ac:dyDescent="0.25">
      <c r="B11313" t="s">
        <v>15522</v>
      </c>
      <c r="C11313" s="24">
        <v>514.97750000000008</v>
      </c>
    </row>
    <row r="11314" spans="2:3" x14ac:dyDescent="0.25">
      <c r="B11314" t="s">
        <v>14211</v>
      </c>
      <c r="C11314" s="24">
        <v>514.5222</v>
      </c>
    </row>
    <row r="11315" spans="2:3" x14ac:dyDescent="0.25">
      <c r="B11315" t="s">
        <v>2371</v>
      </c>
      <c r="C11315" s="24">
        <v>514.34519999999998</v>
      </c>
    </row>
    <row r="11316" spans="2:3" x14ac:dyDescent="0.25">
      <c r="B11316" t="s">
        <v>12040</v>
      </c>
      <c r="C11316" s="24">
        <v>514.32050000000004</v>
      </c>
    </row>
    <row r="11317" spans="2:3" x14ac:dyDescent="0.25">
      <c r="B11317" t="s">
        <v>13395</v>
      </c>
      <c r="C11317" s="24">
        <v>514.31999999999994</v>
      </c>
    </row>
    <row r="11318" spans="2:3" x14ac:dyDescent="0.25">
      <c r="B11318" t="s">
        <v>12831</v>
      </c>
      <c r="C11318" s="24">
        <v>513.68270000000007</v>
      </c>
    </row>
    <row r="11319" spans="2:3" x14ac:dyDescent="0.25">
      <c r="B11319" t="s">
        <v>2388</v>
      </c>
      <c r="C11319" s="24">
        <v>513.42129999999997</v>
      </c>
    </row>
    <row r="11320" spans="2:3" x14ac:dyDescent="0.25">
      <c r="B11320" t="s">
        <v>18831</v>
      </c>
      <c r="C11320" s="24">
        <v>512.90440000000001</v>
      </c>
    </row>
    <row r="11321" spans="2:3" x14ac:dyDescent="0.25">
      <c r="B11321" t="s">
        <v>5104</v>
      </c>
      <c r="C11321" s="24">
        <v>512.86969999999997</v>
      </c>
    </row>
    <row r="11322" spans="2:3" x14ac:dyDescent="0.25">
      <c r="B11322" t="s">
        <v>18706</v>
      </c>
      <c r="C11322" s="24">
        <v>512.64319999999998</v>
      </c>
    </row>
    <row r="11323" spans="2:3" x14ac:dyDescent="0.25">
      <c r="B11323" t="s">
        <v>4185</v>
      </c>
      <c r="C11323" s="24">
        <v>512.46090000000004</v>
      </c>
    </row>
    <row r="11324" spans="2:3" x14ac:dyDescent="0.25">
      <c r="B11324" t="s">
        <v>2060</v>
      </c>
      <c r="C11324" s="24">
        <v>512.43020000000001</v>
      </c>
    </row>
    <row r="11325" spans="2:3" x14ac:dyDescent="0.25">
      <c r="B11325" t="s">
        <v>1455</v>
      </c>
      <c r="C11325" s="24">
        <v>512.17309999999998</v>
      </c>
    </row>
    <row r="11326" spans="2:3" x14ac:dyDescent="0.25">
      <c r="B11326" t="s">
        <v>5546</v>
      </c>
      <c r="C11326" s="24">
        <v>511.69630000000001</v>
      </c>
    </row>
    <row r="11327" spans="2:3" x14ac:dyDescent="0.25">
      <c r="B11327" t="s">
        <v>10903</v>
      </c>
      <c r="C11327" s="24">
        <v>511.59710000000001</v>
      </c>
    </row>
    <row r="11328" spans="2:3" x14ac:dyDescent="0.25">
      <c r="B11328" t="s">
        <v>18464</v>
      </c>
      <c r="C11328" s="24">
        <v>511.2568</v>
      </c>
    </row>
    <row r="11329" spans="2:3" x14ac:dyDescent="0.25">
      <c r="B11329" t="s">
        <v>8343</v>
      </c>
      <c r="C11329" s="24">
        <v>511.12630000000001</v>
      </c>
    </row>
    <row r="11330" spans="2:3" x14ac:dyDescent="0.25">
      <c r="B11330" t="s">
        <v>17766</v>
      </c>
      <c r="C11330" s="24">
        <v>510.38200000000006</v>
      </c>
    </row>
    <row r="11331" spans="2:3" x14ac:dyDescent="0.25">
      <c r="B11331" t="s">
        <v>13808</v>
      </c>
      <c r="C11331" s="24">
        <v>510.35430000000002</v>
      </c>
    </row>
    <row r="11332" spans="2:3" x14ac:dyDescent="0.25">
      <c r="B11332" t="s">
        <v>16892</v>
      </c>
      <c r="C11332" s="24">
        <v>510.0274</v>
      </c>
    </row>
    <row r="11333" spans="2:3" x14ac:dyDescent="0.25">
      <c r="B11333" t="s">
        <v>9263</v>
      </c>
      <c r="C11333" s="24">
        <v>509.98210000000006</v>
      </c>
    </row>
    <row r="11334" spans="2:3" x14ac:dyDescent="0.25">
      <c r="B11334" t="s">
        <v>15042</v>
      </c>
      <c r="C11334" s="24">
        <v>509.95690000000002</v>
      </c>
    </row>
    <row r="11335" spans="2:3" x14ac:dyDescent="0.25">
      <c r="B11335" t="s">
        <v>15842</v>
      </c>
      <c r="C11335" s="24">
        <v>509.9443</v>
      </c>
    </row>
    <row r="11336" spans="2:3" x14ac:dyDescent="0.25">
      <c r="B11336" t="s">
        <v>14663</v>
      </c>
      <c r="C11336" s="24">
        <v>509.93799999999999</v>
      </c>
    </row>
    <row r="11337" spans="2:3" x14ac:dyDescent="0.25">
      <c r="B11337" t="s">
        <v>11481</v>
      </c>
      <c r="C11337" s="24">
        <v>509.62259999999998</v>
      </c>
    </row>
    <row r="11338" spans="2:3" x14ac:dyDescent="0.25">
      <c r="B11338" t="s">
        <v>12408</v>
      </c>
      <c r="C11338" s="24">
        <v>509.48320000000001</v>
      </c>
    </row>
    <row r="11339" spans="2:3" x14ac:dyDescent="0.25">
      <c r="B11339" t="s">
        <v>5409</v>
      </c>
      <c r="C11339" s="24">
        <v>509.1302</v>
      </c>
    </row>
    <row r="11340" spans="2:3" x14ac:dyDescent="0.25">
      <c r="B11340" t="s">
        <v>15280</v>
      </c>
      <c r="C11340" s="24">
        <v>509.1053</v>
      </c>
    </row>
    <row r="11341" spans="2:3" x14ac:dyDescent="0.25">
      <c r="B11341" t="s">
        <v>1841</v>
      </c>
      <c r="C11341" s="24">
        <v>509.08390000000003</v>
      </c>
    </row>
    <row r="11342" spans="2:3" x14ac:dyDescent="0.25">
      <c r="B11342" t="s">
        <v>18829</v>
      </c>
      <c r="C11342" s="24">
        <v>508.98009999999999</v>
      </c>
    </row>
    <row r="11343" spans="2:3" x14ac:dyDescent="0.25">
      <c r="B11343" t="s">
        <v>3908</v>
      </c>
      <c r="C11343" s="24">
        <v>508.95910000000003</v>
      </c>
    </row>
    <row r="11344" spans="2:3" x14ac:dyDescent="0.25">
      <c r="B11344" t="s">
        <v>18353</v>
      </c>
      <c r="C11344" s="24">
        <v>508.9486</v>
      </c>
    </row>
    <row r="11345" spans="2:3" x14ac:dyDescent="0.25">
      <c r="B11345" t="s">
        <v>2600</v>
      </c>
      <c r="C11345" s="24">
        <v>508.8125</v>
      </c>
    </row>
    <row r="11346" spans="2:3" x14ac:dyDescent="0.25">
      <c r="B11346" t="s">
        <v>8773</v>
      </c>
      <c r="C11346" s="24">
        <v>508.67969999999997</v>
      </c>
    </row>
    <row r="11347" spans="2:3" x14ac:dyDescent="0.25">
      <c r="B11347" t="s">
        <v>7112</v>
      </c>
      <c r="C11347" s="24">
        <v>508.59119999999996</v>
      </c>
    </row>
    <row r="11348" spans="2:3" x14ac:dyDescent="0.25">
      <c r="B11348" t="s">
        <v>18502</v>
      </c>
      <c r="C11348" s="24">
        <v>508.51710000000003</v>
      </c>
    </row>
    <row r="11349" spans="2:3" x14ac:dyDescent="0.25">
      <c r="B11349" t="s">
        <v>18473</v>
      </c>
      <c r="C11349" s="24">
        <v>508.21350000000007</v>
      </c>
    </row>
    <row r="11350" spans="2:3" x14ac:dyDescent="0.25">
      <c r="B11350" t="s">
        <v>9460</v>
      </c>
      <c r="C11350" s="24">
        <v>508.12850000000003</v>
      </c>
    </row>
    <row r="11351" spans="2:3" x14ac:dyDescent="0.25">
      <c r="B11351" t="s">
        <v>12281</v>
      </c>
      <c r="C11351" s="24">
        <v>508.0385</v>
      </c>
    </row>
    <row r="11352" spans="2:3" x14ac:dyDescent="0.25">
      <c r="B11352" t="s">
        <v>17442</v>
      </c>
      <c r="C11352" s="24">
        <v>507.78460000000001</v>
      </c>
    </row>
    <row r="11353" spans="2:3" x14ac:dyDescent="0.25">
      <c r="B11353" t="s">
        <v>13369</v>
      </c>
      <c r="C11353" s="24">
        <v>507.56989999999996</v>
      </c>
    </row>
    <row r="11354" spans="2:3" x14ac:dyDescent="0.25">
      <c r="B11354" t="s">
        <v>10330</v>
      </c>
      <c r="C11354" s="24">
        <v>507.47810000000004</v>
      </c>
    </row>
    <row r="11355" spans="2:3" x14ac:dyDescent="0.25">
      <c r="B11355" t="s">
        <v>13430</v>
      </c>
      <c r="C11355" s="24">
        <v>507.4658</v>
      </c>
    </row>
    <row r="11356" spans="2:3" x14ac:dyDescent="0.25">
      <c r="B11356" t="s">
        <v>6079</v>
      </c>
      <c r="C11356" s="24">
        <v>506.94660000000005</v>
      </c>
    </row>
    <row r="11357" spans="2:3" x14ac:dyDescent="0.25">
      <c r="B11357" t="s">
        <v>12748</v>
      </c>
      <c r="C11357" s="24">
        <v>506.94069999999999</v>
      </c>
    </row>
    <row r="11358" spans="2:3" x14ac:dyDescent="0.25">
      <c r="B11358" t="s">
        <v>12146</v>
      </c>
      <c r="C11358" s="24">
        <v>506.92399999999998</v>
      </c>
    </row>
    <row r="11359" spans="2:3" x14ac:dyDescent="0.25">
      <c r="B11359" t="s">
        <v>18932</v>
      </c>
      <c r="C11359" s="24">
        <v>506.92140000000001</v>
      </c>
    </row>
    <row r="11360" spans="2:3" x14ac:dyDescent="0.25">
      <c r="B11360" t="s">
        <v>7341</v>
      </c>
      <c r="C11360" s="24">
        <v>506.89619999999996</v>
      </c>
    </row>
    <row r="11361" spans="2:3" x14ac:dyDescent="0.25">
      <c r="B11361" t="s">
        <v>9710</v>
      </c>
      <c r="C11361" s="24">
        <v>506.86470000000003</v>
      </c>
    </row>
    <row r="11362" spans="2:3" x14ac:dyDescent="0.25">
      <c r="B11362" t="s">
        <v>10087</v>
      </c>
      <c r="C11362" s="24">
        <v>506.85209999999995</v>
      </c>
    </row>
    <row r="11363" spans="2:3" x14ac:dyDescent="0.25">
      <c r="B11363" t="s">
        <v>9009</v>
      </c>
      <c r="C11363" s="24">
        <v>506.8458</v>
      </c>
    </row>
    <row r="11364" spans="2:3" x14ac:dyDescent="0.25">
      <c r="B11364" t="s">
        <v>17706</v>
      </c>
      <c r="C11364" s="24">
        <v>506.82059999999996</v>
      </c>
    </row>
    <row r="11365" spans="2:3" x14ac:dyDescent="0.25">
      <c r="B11365" t="s">
        <v>7168</v>
      </c>
      <c r="C11365" s="24">
        <v>506.82059999999996</v>
      </c>
    </row>
    <row r="11366" spans="2:3" x14ac:dyDescent="0.25">
      <c r="B11366" t="s">
        <v>15654</v>
      </c>
      <c r="C11366" s="24">
        <v>506.67090000000002</v>
      </c>
    </row>
    <row r="11367" spans="2:3" x14ac:dyDescent="0.25">
      <c r="B11367" t="s">
        <v>15230</v>
      </c>
      <c r="C11367" s="24">
        <v>506.56489999999997</v>
      </c>
    </row>
    <row r="11368" spans="2:3" x14ac:dyDescent="0.25">
      <c r="B11368" t="s">
        <v>11213</v>
      </c>
      <c r="C11368" s="24">
        <v>506.49639999999999</v>
      </c>
    </row>
    <row r="11369" spans="2:3" x14ac:dyDescent="0.25">
      <c r="B11369" t="s">
        <v>5939</v>
      </c>
      <c r="C11369" s="24">
        <v>505.75870000000003</v>
      </c>
    </row>
    <row r="11370" spans="2:3" x14ac:dyDescent="0.25">
      <c r="B11370" t="s">
        <v>13380</v>
      </c>
      <c r="C11370" s="24">
        <v>505.36190000000005</v>
      </c>
    </row>
    <row r="11371" spans="2:3" x14ac:dyDescent="0.25">
      <c r="B11371" t="s">
        <v>10402</v>
      </c>
      <c r="C11371" s="24">
        <v>505.28180000000003</v>
      </c>
    </row>
    <row r="11372" spans="2:3" x14ac:dyDescent="0.25">
      <c r="B11372" t="s">
        <v>11563</v>
      </c>
      <c r="C11372" s="24">
        <v>505.26819999999998</v>
      </c>
    </row>
    <row r="11373" spans="2:3" x14ac:dyDescent="0.25">
      <c r="B11373" t="s">
        <v>5562</v>
      </c>
      <c r="C11373" s="24">
        <v>505.14400000000001</v>
      </c>
    </row>
    <row r="11374" spans="2:3" x14ac:dyDescent="0.25">
      <c r="B11374" t="s">
        <v>14040</v>
      </c>
      <c r="C11374" s="24">
        <v>504.93629999999996</v>
      </c>
    </row>
    <row r="11375" spans="2:3" x14ac:dyDescent="0.25">
      <c r="B11375" t="s">
        <v>7557</v>
      </c>
      <c r="C11375" s="24">
        <v>504.9237</v>
      </c>
    </row>
    <row r="11376" spans="2:3" x14ac:dyDescent="0.25">
      <c r="B11376" t="s">
        <v>10210</v>
      </c>
      <c r="C11376" s="24">
        <v>504.84299999999996</v>
      </c>
    </row>
    <row r="11377" spans="2:3" x14ac:dyDescent="0.25">
      <c r="B11377" t="s">
        <v>11681</v>
      </c>
      <c r="C11377" s="24">
        <v>504.48669999999998</v>
      </c>
    </row>
    <row r="11378" spans="2:3" x14ac:dyDescent="0.25">
      <c r="B11378" t="s">
        <v>7438</v>
      </c>
      <c r="C11378" s="24">
        <v>504.32049999999998</v>
      </c>
    </row>
    <row r="11379" spans="2:3" x14ac:dyDescent="0.25">
      <c r="B11379" t="s">
        <v>8289</v>
      </c>
      <c r="C11379" s="24">
        <v>504.09890000000001</v>
      </c>
    </row>
    <row r="11380" spans="2:3" x14ac:dyDescent="0.25">
      <c r="B11380" t="s">
        <v>14986</v>
      </c>
      <c r="C11380" s="24">
        <v>504.05009999999999</v>
      </c>
    </row>
    <row r="11381" spans="2:3" x14ac:dyDescent="0.25">
      <c r="B11381" t="s">
        <v>3596</v>
      </c>
      <c r="C11381" s="24">
        <v>503.75990000000002</v>
      </c>
    </row>
    <row r="11382" spans="2:3" x14ac:dyDescent="0.25">
      <c r="B11382" t="s">
        <v>16320</v>
      </c>
      <c r="C11382" s="24">
        <v>503.74100000000004</v>
      </c>
    </row>
    <row r="11383" spans="2:3" x14ac:dyDescent="0.25">
      <c r="B11383" t="s">
        <v>6794</v>
      </c>
      <c r="C11383" s="24">
        <v>503.73470000000003</v>
      </c>
    </row>
    <row r="11384" spans="2:3" x14ac:dyDescent="0.25">
      <c r="B11384" t="s">
        <v>9417</v>
      </c>
      <c r="C11384" s="24">
        <v>503.71579999999994</v>
      </c>
    </row>
    <row r="11385" spans="2:3" x14ac:dyDescent="0.25">
      <c r="B11385" t="s">
        <v>16724</v>
      </c>
      <c r="C11385" s="24">
        <v>503.70320000000004</v>
      </c>
    </row>
    <row r="11386" spans="2:3" x14ac:dyDescent="0.25">
      <c r="B11386" t="s">
        <v>15440</v>
      </c>
      <c r="C11386" s="24">
        <v>503.66539999999998</v>
      </c>
    </row>
    <row r="11387" spans="2:3" x14ac:dyDescent="0.25">
      <c r="B11387" t="s">
        <v>13159</v>
      </c>
      <c r="C11387" s="24">
        <v>503.50660000000005</v>
      </c>
    </row>
    <row r="11388" spans="2:3" x14ac:dyDescent="0.25">
      <c r="B11388" t="s">
        <v>15823</v>
      </c>
      <c r="C11388" s="24">
        <v>503.4502</v>
      </c>
    </row>
    <row r="11389" spans="2:3" x14ac:dyDescent="0.25">
      <c r="B11389" t="s">
        <v>4752</v>
      </c>
      <c r="C11389" s="24">
        <v>503.18860000000006</v>
      </c>
    </row>
    <row r="11390" spans="2:3" x14ac:dyDescent="0.25">
      <c r="B11390" t="s">
        <v>9305</v>
      </c>
      <c r="C11390" s="24">
        <v>503.07050000000004</v>
      </c>
    </row>
    <row r="11391" spans="2:3" x14ac:dyDescent="0.25">
      <c r="B11391" t="s">
        <v>16015</v>
      </c>
      <c r="C11391" s="24">
        <v>503.05830000000003</v>
      </c>
    </row>
    <row r="11392" spans="2:3" x14ac:dyDescent="0.25">
      <c r="B11392" t="s">
        <v>3945</v>
      </c>
      <c r="C11392" s="24">
        <v>503.03749999999997</v>
      </c>
    </row>
    <row r="11393" spans="2:3" x14ac:dyDescent="0.25">
      <c r="B11393" t="s">
        <v>2301</v>
      </c>
      <c r="C11393" s="24">
        <v>502.37119999999999</v>
      </c>
    </row>
    <row r="11394" spans="2:3" x14ac:dyDescent="0.25">
      <c r="B11394" t="s">
        <v>18197</v>
      </c>
      <c r="C11394" s="24">
        <v>502.30209999999994</v>
      </c>
    </row>
    <row r="11395" spans="2:3" x14ac:dyDescent="0.25">
      <c r="B11395" t="s">
        <v>6284</v>
      </c>
      <c r="C11395" s="24">
        <v>502.19549999999998</v>
      </c>
    </row>
    <row r="11396" spans="2:3" x14ac:dyDescent="0.25">
      <c r="B11396" t="s">
        <v>5935</v>
      </c>
      <c r="C11396" s="24">
        <v>502.03710000000001</v>
      </c>
    </row>
    <row r="11397" spans="2:3" x14ac:dyDescent="0.25">
      <c r="B11397" t="s">
        <v>4937</v>
      </c>
      <c r="C11397" s="24">
        <v>501.81370000000004</v>
      </c>
    </row>
    <row r="11398" spans="2:3" x14ac:dyDescent="0.25">
      <c r="B11398" t="s">
        <v>14290</v>
      </c>
      <c r="C11398" s="24">
        <v>501.70909999999998</v>
      </c>
    </row>
    <row r="11399" spans="2:3" x14ac:dyDescent="0.25">
      <c r="B11399" t="s">
        <v>15324</v>
      </c>
      <c r="C11399" s="24">
        <v>501.63819999999998</v>
      </c>
    </row>
    <row r="11400" spans="2:3" x14ac:dyDescent="0.25">
      <c r="B11400" t="s">
        <v>4857</v>
      </c>
      <c r="C11400" s="24">
        <v>501.33150000000006</v>
      </c>
    </row>
    <row r="11401" spans="2:3" x14ac:dyDescent="0.25">
      <c r="B11401" t="s">
        <v>5453</v>
      </c>
      <c r="C11401" s="24">
        <v>500.99310000000003</v>
      </c>
    </row>
    <row r="11402" spans="2:3" x14ac:dyDescent="0.25">
      <c r="B11402" t="s">
        <v>3554</v>
      </c>
      <c r="C11402" s="24">
        <v>500.69920000000002</v>
      </c>
    </row>
    <row r="11403" spans="2:3" x14ac:dyDescent="0.25">
      <c r="B11403" t="s">
        <v>8506</v>
      </c>
      <c r="C11403" s="24">
        <v>500.62360000000001</v>
      </c>
    </row>
    <row r="11404" spans="2:3" x14ac:dyDescent="0.25">
      <c r="B11404" t="s">
        <v>8610</v>
      </c>
      <c r="C11404" s="24">
        <v>500.548</v>
      </c>
    </row>
    <row r="11405" spans="2:3" x14ac:dyDescent="0.25">
      <c r="B11405" t="s">
        <v>5676</v>
      </c>
      <c r="C11405" s="24">
        <v>500.548</v>
      </c>
    </row>
    <row r="11406" spans="2:3" x14ac:dyDescent="0.25">
      <c r="B11406" t="s">
        <v>6993</v>
      </c>
      <c r="C11406" s="24">
        <v>500.548</v>
      </c>
    </row>
    <row r="11407" spans="2:3" x14ac:dyDescent="0.25">
      <c r="B11407" t="s">
        <v>17056</v>
      </c>
      <c r="C11407" s="24">
        <v>500.41030000000001</v>
      </c>
    </row>
    <row r="11408" spans="2:3" x14ac:dyDescent="0.25">
      <c r="B11408" t="s">
        <v>9948</v>
      </c>
      <c r="C11408" s="24">
        <v>500.12970000000001</v>
      </c>
    </row>
    <row r="11409" spans="2:3" x14ac:dyDescent="0.25">
      <c r="B11409" t="s">
        <v>6195</v>
      </c>
      <c r="C11409" s="24">
        <v>500.11840000000001</v>
      </c>
    </row>
    <row r="11410" spans="2:3" x14ac:dyDescent="0.25">
      <c r="B11410" t="s">
        <v>11878</v>
      </c>
      <c r="C11410" s="24">
        <v>500.04289999999997</v>
      </c>
    </row>
    <row r="11411" spans="2:3" x14ac:dyDescent="0.25">
      <c r="B11411" t="s">
        <v>14414</v>
      </c>
      <c r="C11411" s="24">
        <v>499.95979999999997</v>
      </c>
    </row>
    <row r="11412" spans="2:3" x14ac:dyDescent="0.25">
      <c r="B11412" t="s">
        <v>3603</v>
      </c>
      <c r="C11412" s="24">
        <v>499.94970000000001</v>
      </c>
    </row>
    <row r="11413" spans="2:3" x14ac:dyDescent="0.25">
      <c r="B11413" t="s">
        <v>11909</v>
      </c>
      <c r="C11413" s="24">
        <v>499.55090000000001</v>
      </c>
    </row>
    <row r="11414" spans="2:3" x14ac:dyDescent="0.25">
      <c r="B11414" t="s">
        <v>8390</v>
      </c>
      <c r="C11414" s="24">
        <v>499.44639999999998</v>
      </c>
    </row>
    <row r="11415" spans="2:3" x14ac:dyDescent="0.25">
      <c r="B11415" t="s">
        <v>17544</v>
      </c>
      <c r="C11415" s="24">
        <v>499.44290000000007</v>
      </c>
    </row>
    <row r="11416" spans="2:3" x14ac:dyDescent="0.25">
      <c r="B11416" t="s">
        <v>15195</v>
      </c>
      <c r="C11416" s="24">
        <v>499.41570000000002</v>
      </c>
    </row>
    <row r="11417" spans="2:3" x14ac:dyDescent="0.25">
      <c r="B11417" t="s">
        <v>9803</v>
      </c>
      <c r="C11417" s="24">
        <v>499.32749999999999</v>
      </c>
    </row>
    <row r="11418" spans="2:3" x14ac:dyDescent="0.25">
      <c r="B11418" t="s">
        <v>8336</v>
      </c>
      <c r="C11418" s="24">
        <v>499.32119999999998</v>
      </c>
    </row>
    <row r="11419" spans="2:3" x14ac:dyDescent="0.25">
      <c r="B11419" t="s">
        <v>9432</v>
      </c>
      <c r="C11419" s="24">
        <v>499.23190000000005</v>
      </c>
    </row>
    <row r="11420" spans="2:3" x14ac:dyDescent="0.25">
      <c r="B11420" t="s">
        <v>13497</v>
      </c>
      <c r="C11420" s="24">
        <v>499.18090000000007</v>
      </c>
    </row>
    <row r="11421" spans="2:3" x14ac:dyDescent="0.25">
      <c r="B11421" t="s">
        <v>7511</v>
      </c>
      <c r="C11421" s="24">
        <v>498.87790000000001</v>
      </c>
    </row>
    <row r="11422" spans="2:3" x14ac:dyDescent="0.25">
      <c r="B11422" t="s">
        <v>13086</v>
      </c>
      <c r="C11422" s="24">
        <v>498.8338</v>
      </c>
    </row>
    <row r="11423" spans="2:3" x14ac:dyDescent="0.25">
      <c r="B11423" t="s">
        <v>15107</v>
      </c>
      <c r="C11423" s="24">
        <v>498.7645</v>
      </c>
    </row>
    <row r="11424" spans="2:3" x14ac:dyDescent="0.25">
      <c r="B11424" t="s">
        <v>11576</v>
      </c>
      <c r="C11424" s="24">
        <v>498.72730000000001</v>
      </c>
    </row>
    <row r="11425" spans="2:3" x14ac:dyDescent="0.25">
      <c r="B11425" t="s">
        <v>14326</v>
      </c>
      <c r="C11425" s="24">
        <v>498.7269</v>
      </c>
    </row>
    <row r="11426" spans="2:3" x14ac:dyDescent="0.25">
      <c r="B11426" t="s">
        <v>2551</v>
      </c>
      <c r="C11426" s="24">
        <v>498.62850000000003</v>
      </c>
    </row>
    <row r="11427" spans="2:3" x14ac:dyDescent="0.25">
      <c r="B11427" t="s">
        <v>17966</v>
      </c>
      <c r="C11427" s="24">
        <v>498.4923</v>
      </c>
    </row>
    <row r="11428" spans="2:3" x14ac:dyDescent="0.25">
      <c r="B11428" t="s">
        <v>16649</v>
      </c>
      <c r="C11428" s="24">
        <v>498.4923</v>
      </c>
    </row>
    <row r="11429" spans="2:3" x14ac:dyDescent="0.25">
      <c r="B11429" t="s">
        <v>12705</v>
      </c>
      <c r="C11429" s="24">
        <v>498.22610000000003</v>
      </c>
    </row>
    <row r="11430" spans="2:3" x14ac:dyDescent="0.25">
      <c r="B11430" t="s">
        <v>6160</v>
      </c>
      <c r="C11430" s="24">
        <v>497.44950000000006</v>
      </c>
    </row>
    <row r="11431" spans="2:3" x14ac:dyDescent="0.25">
      <c r="B11431" t="s">
        <v>1056</v>
      </c>
      <c r="C11431" s="24">
        <v>497.43689999999998</v>
      </c>
    </row>
    <row r="11432" spans="2:3" x14ac:dyDescent="0.25">
      <c r="B11432" t="s">
        <v>7853</v>
      </c>
      <c r="C11432" s="24">
        <v>497.42430000000002</v>
      </c>
    </row>
    <row r="11433" spans="2:3" x14ac:dyDescent="0.25">
      <c r="B11433" t="s">
        <v>4635</v>
      </c>
      <c r="C11433" s="24">
        <v>497.41130000000004</v>
      </c>
    </row>
    <row r="11434" spans="2:3" x14ac:dyDescent="0.25">
      <c r="B11434" t="s">
        <v>18564</v>
      </c>
      <c r="C11434" s="24">
        <v>497.37390000000005</v>
      </c>
    </row>
    <row r="11435" spans="2:3" x14ac:dyDescent="0.25">
      <c r="B11435" t="s">
        <v>15504</v>
      </c>
      <c r="C11435" s="24">
        <v>496.86800000000005</v>
      </c>
    </row>
    <row r="11436" spans="2:3" x14ac:dyDescent="0.25">
      <c r="B11436" t="s">
        <v>8825</v>
      </c>
      <c r="C11436" s="24">
        <v>496.78429999999997</v>
      </c>
    </row>
    <row r="11437" spans="2:3" x14ac:dyDescent="0.25">
      <c r="B11437" t="s">
        <v>10583</v>
      </c>
      <c r="C11437" s="24">
        <v>496.76780000000002</v>
      </c>
    </row>
    <row r="11438" spans="2:3" x14ac:dyDescent="0.25">
      <c r="B11438" t="s">
        <v>11511</v>
      </c>
      <c r="C11438" s="24">
        <v>496.7559</v>
      </c>
    </row>
    <row r="11439" spans="2:3" x14ac:dyDescent="0.25">
      <c r="B11439" t="s">
        <v>2343</v>
      </c>
      <c r="C11439" s="24">
        <v>496.61130000000003</v>
      </c>
    </row>
    <row r="11440" spans="2:3" x14ac:dyDescent="0.25">
      <c r="B11440" t="s">
        <v>9489</v>
      </c>
      <c r="C11440" s="24">
        <v>496.52940000000001</v>
      </c>
    </row>
    <row r="11441" spans="2:3" x14ac:dyDescent="0.25">
      <c r="B11441" t="s">
        <v>3885</v>
      </c>
      <c r="C11441" s="24">
        <v>496.43090000000007</v>
      </c>
    </row>
    <row r="11442" spans="2:3" x14ac:dyDescent="0.25">
      <c r="B11442" t="s">
        <v>16003</v>
      </c>
      <c r="C11442" s="24">
        <v>496.12819999999999</v>
      </c>
    </row>
    <row r="11443" spans="2:3" x14ac:dyDescent="0.25">
      <c r="B11443" t="s">
        <v>12845</v>
      </c>
      <c r="C11443" s="24">
        <v>495.73289999999997</v>
      </c>
    </row>
    <row r="11444" spans="2:3" x14ac:dyDescent="0.25">
      <c r="B11444" t="s">
        <v>9163</v>
      </c>
      <c r="C11444" s="24">
        <v>495.62549999999999</v>
      </c>
    </row>
    <row r="11445" spans="2:3" x14ac:dyDescent="0.25">
      <c r="B11445" t="s">
        <v>5842</v>
      </c>
      <c r="C11445" s="24">
        <v>495.62189999999998</v>
      </c>
    </row>
    <row r="11446" spans="2:3" x14ac:dyDescent="0.25">
      <c r="B11446" t="s">
        <v>18085</v>
      </c>
      <c r="C11446" s="24">
        <v>495.44630000000001</v>
      </c>
    </row>
    <row r="11447" spans="2:3" x14ac:dyDescent="0.25">
      <c r="B11447" t="s">
        <v>14975</v>
      </c>
      <c r="C11447" s="24">
        <v>495.43450000000007</v>
      </c>
    </row>
    <row r="11448" spans="2:3" x14ac:dyDescent="0.25">
      <c r="B11448" t="s">
        <v>6863</v>
      </c>
      <c r="C11448" s="24">
        <v>494.96440000000001</v>
      </c>
    </row>
    <row r="11449" spans="2:3" x14ac:dyDescent="0.25">
      <c r="B11449" t="s">
        <v>10250</v>
      </c>
      <c r="C11449" s="24">
        <v>494.93289999999996</v>
      </c>
    </row>
    <row r="11450" spans="2:3" x14ac:dyDescent="0.25">
      <c r="B11450" t="s">
        <v>1362</v>
      </c>
      <c r="C11450" s="24">
        <v>494.89949999999999</v>
      </c>
    </row>
    <row r="11451" spans="2:3" x14ac:dyDescent="0.25">
      <c r="B11451" t="s">
        <v>7044</v>
      </c>
      <c r="C11451" s="24">
        <v>494.86419999999998</v>
      </c>
    </row>
    <row r="11452" spans="2:3" x14ac:dyDescent="0.25">
      <c r="B11452" t="s">
        <v>1143</v>
      </c>
      <c r="C11452" s="24">
        <v>494.45180000000005</v>
      </c>
    </row>
    <row r="11453" spans="2:3" x14ac:dyDescent="0.25">
      <c r="B11453" t="s">
        <v>17820</v>
      </c>
      <c r="C11453" s="24">
        <v>494.45179999999999</v>
      </c>
    </row>
    <row r="11454" spans="2:3" x14ac:dyDescent="0.25">
      <c r="B11454" t="s">
        <v>6327</v>
      </c>
      <c r="C11454" s="24">
        <v>494.3569</v>
      </c>
    </row>
    <row r="11455" spans="2:3" x14ac:dyDescent="0.25">
      <c r="B11455" t="s">
        <v>13219</v>
      </c>
      <c r="C11455" s="24">
        <v>494.33839999999998</v>
      </c>
    </row>
    <row r="11456" spans="2:3" x14ac:dyDescent="0.25">
      <c r="B11456" t="s">
        <v>8185</v>
      </c>
      <c r="C11456" s="24">
        <v>494.30060000000003</v>
      </c>
    </row>
    <row r="11457" spans="2:3" x14ac:dyDescent="0.25">
      <c r="B11457" t="s">
        <v>10544</v>
      </c>
      <c r="C11457" s="24">
        <v>494.28800000000001</v>
      </c>
    </row>
    <row r="11458" spans="2:3" x14ac:dyDescent="0.25">
      <c r="B11458" t="s">
        <v>15175</v>
      </c>
      <c r="C11458" s="24">
        <v>494.2072</v>
      </c>
    </row>
    <row r="11459" spans="2:3" x14ac:dyDescent="0.25">
      <c r="B11459" t="s">
        <v>10251</v>
      </c>
      <c r="C11459" s="24">
        <v>493.71870000000001</v>
      </c>
    </row>
    <row r="11460" spans="2:3" x14ac:dyDescent="0.25">
      <c r="B11460" t="s">
        <v>5999</v>
      </c>
      <c r="C11460" s="24">
        <v>493.62530000000004</v>
      </c>
    </row>
    <row r="11461" spans="2:3" x14ac:dyDescent="0.25">
      <c r="B11461" t="s">
        <v>12074</v>
      </c>
      <c r="C11461" s="24">
        <v>493.48760000000004</v>
      </c>
    </row>
    <row r="11462" spans="2:3" x14ac:dyDescent="0.25">
      <c r="B11462" t="s">
        <v>5295</v>
      </c>
      <c r="C11462" s="24">
        <v>493.20609999999999</v>
      </c>
    </row>
    <row r="11463" spans="2:3" x14ac:dyDescent="0.25">
      <c r="B11463" t="s">
        <v>18452</v>
      </c>
      <c r="C11463" s="24">
        <v>493.1182</v>
      </c>
    </row>
    <row r="11464" spans="2:3" x14ac:dyDescent="0.25">
      <c r="B11464" t="s">
        <v>16333</v>
      </c>
      <c r="C11464" s="24">
        <v>493.07380000000001</v>
      </c>
    </row>
    <row r="11465" spans="2:3" x14ac:dyDescent="0.25">
      <c r="B11465" t="s">
        <v>8915</v>
      </c>
      <c r="C11465" s="24">
        <v>493.01710000000003</v>
      </c>
    </row>
    <row r="11466" spans="2:3" x14ac:dyDescent="0.25">
      <c r="B11466" t="s">
        <v>15197</v>
      </c>
      <c r="C11466" s="24">
        <v>492.85489999999999</v>
      </c>
    </row>
    <row r="11467" spans="2:3" x14ac:dyDescent="0.25">
      <c r="B11467" t="s">
        <v>12903</v>
      </c>
      <c r="C11467" s="24">
        <v>492.84150000000005</v>
      </c>
    </row>
    <row r="11468" spans="2:3" x14ac:dyDescent="0.25">
      <c r="B11468" t="s">
        <v>13339</v>
      </c>
      <c r="C11468" s="24">
        <v>492.68959999999998</v>
      </c>
    </row>
    <row r="11469" spans="2:3" x14ac:dyDescent="0.25">
      <c r="B11469" t="s">
        <v>8967</v>
      </c>
      <c r="C11469" s="24">
        <v>492.536</v>
      </c>
    </row>
    <row r="11470" spans="2:3" x14ac:dyDescent="0.25">
      <c r="B11470" t="s">
        <v>17345</v>
      </c>
      <c r="C11470" s="24">
        <v>492.50459999999998</v>
      </c>
    </row>
    <row r="11471" spans="2:3" x14ac:dyDescent="0.25">
      <c r="B11471" t="s">
        <v>14554</v>
      </c>
      <c r="C11471" s="24">
        <v>492.28919999999999</v>
      </c>
    </row>
    <row r="11472" spans="2:3" x14ac:dyDescent="0.25">
      <c r="B11472" t="s">
        <v>6726</v>
      </c>
      <c r="C11472" s="24">
        <v>492.2251</v>
      </c>
    </row>
    <row r="11473" spans="2:3" x14ac:dyDescent="0.25">
      <c r="B11473" t="s">
        <v>12958</v>
      </c>
      <c r="C11473" s="24">
        <v>491.91649999999998</v>
      </c>
    </row>
    <row r="11474" spans="2:3" x14ac:dyDescent="0.25">
      <c r="B11474" t="s">
        <v>8888</v>
      </c>
      <c r="C11474" s="24">
        <v>491.75839999999999</v>
      </c>
    </row>
    <row r="11475" spans="2:3" x14ac:dyDescent="0.25">
      <c r="B11475" t="s">
        <v>2247</v>
      </c>
      <c r="C11475" s="24">
        <v>491.7466</v>
      </c>
    </row>
    <row r="11476" spans="2:3" x14ac:dyDescent="0.25">
      <c r="B11476" t="s">
        <v>978</v>
      </c>
      <c r="C11476" s="24">
        <v>491.52770000000004</v>
      </c>
    </row>
    <row r="11477" spans="2:3" x14ac:dyDescent="0.25">
      <c r="B11477" t="s">
        <v>16663</v>
      </c>
      <c r="C11477" s="24">
        <v>491.28140000000002</v>
      </c>
    </row>
    <row r="11478" spans="2:3" x14ac:dyDescent="0.25">
      <c r="B11478" t="s">
        <v>12357</v>
      </c>
      <c r="C11478" s="24">
        <v>491.2715</v>
      </c>
    </row>
    <row r="11479" spans="2:3" x14ac:dyDescent="0.25">
      <c r="B11479" t="s">
        <v>5514</v>
      </c>
      <c r="C11479" s="24">
        <v>491.1454</v>
      </c>
    </row>
    <row r="11480" spans="2:3" x14ac:dyDescent="0.25">
      <c r="B11480" t="s">
        <v>18340</v>
      </c>
      <c r="C11480" s="24">
        <v>491.09500000000003</v>
      </c>
    </row>
    <row r="11481" spans="2:3" x14ac:dyDescent="0.25">
      <c r="B11481" t="s">
        <v>18532</v>
      </c>
      <c r="C11481" s="24">
        <v>490.90269999999998</v>
      </c>
    </row>
    <row r="11482" spans="2:3" x14ac:dyDescent="0.25">
      <c r="B11482" t="s">
        <v>9939</v>
      </c>
      <c r="C11482" s="24">
        <v>490.8734</v>
      </c>
    </row>
    <row r="11483" spans="2:3" x14ac:dyDescent="0.25">
      <c r="B11483" t="s">
        <v>18475</v>
      </c>
      <c r="C11483" s="24">
        <v>490.7715</v>
      </c>
    </row>
    <row r="11484" spans="2:3" x14ac:dyDescent="0.25">
      <c r="B11484" t="s">
        <v>15536</v>
      </c>
      <c r="C11484" s="24">
        <v>490.56349999999998</v>
      </c>
    </row>
    <row r="11485" spans="2:3" x14ac:dyDescent="0.25">
      <c r="B11485" t="s">
        <v>9614</v>
      </c>
      <c r="C11485" s="24">
        <v>490.50260000000003</v>
      </c>
    </row>
    <row r="11486" spans="2:3" x14ac:dyDescent="0.25">
      <c r="B11486" t="s">
        <v>2999</v>
      </c>
      <c r="C11486" s="24">
        <v>490.40129999999999</v>
      </c>
    </row>
    <row r="11487" spans="2:3" x14ac:dyDescent="0.25">
      <c r="B11487" t="s">
        <v>10970</v>
      </c>
      <c r="C11487" s="24">
        <v>490.27570000000003</v>
      </c>
    </row>
    <row r="11488" spans="2:3" x14ac:dyDescent="0.25">
      <c r="B11488" t="s">
        <v>17795</v>
      </c>
      <c r="C11488" s="24">
        <v>490.04220000000004</v>
      </c>
    </row>
    <row r="11489" spans="2:3" x14ac:dyDescent="0.25">
      <c r="B11489" t="s">
        <v>5262</v>
      </c>
      <c r="C11489" s="24">
        <v>489.65049999999997</v>
      </c>
    </row>
    <row r="11490" spans="2:3" x14ac:dyDescent="0.25">
      <c r="B11490" t="s">
        <v>6712</v>
      </c>
      <c r="C11490" s="24">
        <v>489.62450000000001</v>
      </c>
    </row>
    <row r="11491" spans="2:3" x14ac:dyDescent="0.25">
      <c r="B11491" t="s">
        <v>7356</v>
      </c>
      <c r="C11491" s="24">
        <v>489.27449999999999</v>
      </c>
    </row>
    <row r="11492" spans="2:3" x14ac:dyDescent="0.25">
      <c r="B11492" t="s">
        <v>13018</v>
      </c>
      <c r="C11492" s="24">
        <v>489.24349999999998</v>
      </c>
    </row>
    <row r="11493" spans="2:3" x14ac:dyDescent="0.25">
      <c r="B11493" t="s">
        <v>14578</v>
      </c>
      <c r="C11493" s="24">
        <v>488.61169999999998</v>
      </c>
    </row>
    <row r="11494" spans="2:3" x14ac:dyDescent="0.25">
      <c r="B11494" t="s">
        <v>10162</v>
      </c>
      <c r="C11494" s="24">
        <v>488.61169999999998</v>
      </c>
    </row>
    <row r="11495" spans="2:3" x14ac:dyDescent="0.25">
      <c r="B11495" t="s">
        <v>14853</v>
      </c>
      <c r="C11495" s="24">
        <v>488.59789999999998</v>
      </c>
    </row>
    <row r="11496" spans="2:3" x14ac:dyDescent="0.25">
      <c r="B11496" t="s">
        <v>1557</v>
      </c>
      <c r="C11496" s="24">
        <v>488.35169999999999</v>
      </c>
    </row>
    <row r="11497" spans="2:3" x14ac:dyDescent="0.25">
      <c r="B11497" t="s">
        <v>6786</v>
      </c>
      <c r="C11497" s="24">
        <v>488.24239999999998</v>
      </c>
    </row>
    <row r="11498" spans="2:3" x14ac:dyDescent="0.25">
      <c r="B11498" t="s">
        <v>12703</v>
      </c>
      <c r="C11498" s="24">
        <v>488.154</v>
      </c>
    </row>
    <row r="11499" spans="2:3" x14ac:dyDescent="0.25">
      <c r="B11499" t="s">
        <v>10404</v>
      </c>
      <c r="C11499" s="24">
        <v>488.09730000000002</v>
      </c>
    </row>
    <row r="11500" spans="2:3" x14ac:dyDescent="0.25">
      <c r="B11500" t="s">
        <v>2141</v>
      </c>
      <c r="C11500" s="24">
        <v>488.09100000000001</v>
      </c>
    </row>
    <row r="11501" spans="2:3" x14ac:dyDescent="0.25">
      <c r="B11501" t="s">
        <v>6739</v>
      </c>
      <c r="C11501" s="24">
        <v>488.0532</v>
      </c>
    </row>
    <row r="11502" spans="2:3" x14ac:dyDescent="0.25">
      <c r="B11502" t="s">
        <v>4974</v>
      </c>
      <c r="C11502" s="24">
        <v>488.04060000000004</v>
      </c>
    </row>
    <row r="11503" spans="2:3" x14ac:dyDescent="0.25">
      <c r="B11503" t="s">
        <v>2832</v>
      </c>
      <c r="C11503" s="24">
        <v>488.0154</v>
      </c>
    </row>
    <row r="11504" spans="2:3" x14ac:dyDescent="0.25">
      <c r="B11504" t="s">
        <v>5378</v>
      </c>
      <c r="C11504" s="24">
        <v>487.94650000000001</v>
      </c>
    </row>
    <row r="11505" spans="2:3" x14ac:dyDescent="0.25">
      <c r="B11505" t="s">
        <v>14355</v>
      </c>
      <c r="C11505" s="24">
        <v>487.77190000000002</v>
      </c>
    </row>
    <row r="11506" spans="2:3" x14ac:dyDescent="0.25">
      <c r="B11506" t="s">
        <v>4161</v>
      </c>
      <c r="C11506" s="24">
        <v>487.51289999999995</v>
      </c>
    </row>
    <row r="11507" spans="2:3" x14ac:dyDescent="0.25">
      <c r="B11507" t="s">
        <v>8137</v>
      </c>
      <c r="C11507" s="24">
        <v>487.4221</v>
      </c>
    </row>
    <row r="11508" spans="2:3" x14ac:dyDescent="0.25">
      <c r="B11508" t="s">
        <v>6927</v>
      </c>
      <c r="C11508" s="24">
        <v>487.06369999999993</v>
      </c>
    </row>
    <row r="11509" spans="2:3" x14ac:dyDescent="0.25">
      <c r="B11509" t="s">
        <v>14949</v>
      </c>
      <c r="C11509" s="24">
        <v>487.05349999999999</v>
      </c>
    </row>
    <row r="11510" spans="2:3" x14ac:dyDescent="0.25">
      <c r="B11510" t="s">
        <v>10968</v>
      </c>
      <c r="C11510" s="24">
        <v>487.04649999999998</v>
      </c>
    </row>
    <row r="11511" spans="2:3" x14ac:dyDescent="0.25">
      <c r="B11511" t="s">
        <v>15369</v>
      </c>
      <c r="C11511" s="24">
        <v>487.01830000000001</v>
      </c>
    </row>
    <row r="11512" spans="2:3" x14ac:dyDescent="0.25">
      <c r="B11512" t="s">
        <v>10217</v>
      </c>
      <c r="C11512" s="24">
        <v>487.00750000000005</v>
      </c>
    </row>
    <row r="11513" spans="2:3" x14ac:dyDescent="0.25">
      <c r="B11513" t="s">
        <v>10265</v>
      </c>
      <c r="C11513" s="24">
        <v>486.98779999999994</v>
      </c>
    </row>
    <row r="11514" spans="2:3" x14ac:dyDescent="0.25">
      <c r="B11514" t="s">
        <v>14438</v>
      </c>
      <c r="C11514" s="24">
        <v>486.9819</v>
      </c>
    </row>
    <row r="11515" spans="2:3" x14ac:dyDescent="0.25">
      <c r="B11515" t="s">
        <v>9834</v>
      </c>
      <c r="C11515" s="24">
        <v>486.85829999999999</v>
      </c>
    </row>
    <row r="11516" spans="2:3" x14ac:dyDescent="0.25">
      <c r="B11516" t="s">
        <v>12807</v>
      </c>
      <c r="C11516" s="24">
        <v>486.4178</v>
      </c>
    </row>
    <row r="11517" spans="2:3" x14ac:dyDescent="0.25">
      <c r="B11517" t="s">
        <v>11891</v>
      </c>
      <c r="C11517" s="24">
        <v>486.40789999999998</v>
      </c>
    </row>
    <row r="11518" spans="2:3" x14ac:dyDescent="0.25">
      <c r="B11518" t="s">
        <v>8510</v>
      </c>
      <c r="C11518" s="24">
        <v>486.3818</v>
      </c>
    </row>
    <row r="11519" spans="2:3" x14ac:dyDescent="0.25">
      <c r="B11519" t="s">
        <v>2092</v>
      </c>
      <c r="C11519" s="24">
        <v>486.15010000000001</v>
      </c>
    </row>
    <row r="11520" spans="2:3" x14ac:dyDescent="0.25">
      <c r="B11520" t="s">
        <v>1676</v>
      </c>
      <c r="C11520" s="24">
        <v>486.13189999999997</v>
      </c>
    </row>
    <row r="11521" spans="2:3" x14ac:dyDescent="0.25">
      <c r="B11521" t="s">
        <v>2429</v>
      </c>
      <c r="C11521" s="24">
        <v>485.71810000000005</v>
      </c>
    </row>
    <row r="11522" spans="2:3" x14ac:dyDescent="0.25">
      <c r="B11522" t="s">
        <v>13957</v>
      </c>
      <c r="C11522" s="24">
        <v>485.66930000000002</v>
      </c>
    </row>
    <row r="11523" spans="2:3" x14ac:dyDescent="0.25">
      <c r="B11523" t="s">
        <v>7903</v>
      </c>
      <c r="C11523" s="24">
        <v>485.33690000000001</v>
      </c>
    </row>
    <row r="11524" spans="2:3" x14ac:dyDescent="0.25">
      <c r="B11524" t="s">
        <v>10503</v>
      </c>
      <c r="C11524" s="24">
        <v>485.24289999999996</v>
      </c>
    </row>
    <row r="11525" spans="2:3" x14ac:dyDescent="0.25">
      <c r="B11525" t="s">
        <v>4815</v>
      </c>
      <c r="C11525" s="24">
        <v>485.05549999999999</v>
      </c>
    </row>
    <row r="11526" spans="2:3" x14ac:dyDescent="0.25">
      <c r="B11526" t="s">
        <v>5290</v>
      </c>
      <c r="C11526" s="24">
        <v>485.01139999999998</v>
      </c>
    </row>
    <row r="11527" spans="2:3" x14ac:dyDescent="0.25">
      <c r="B11527" t="s">
        <v>7845</v>
      </c>
      <c r="C11527" s="24">
        <v>484.99250000000001</v>
      </c>
    </row>
    <row r="11528" spans="2:3" x14ac:dyDescent="0.25">
      <c r="B11528" t="s">
        <v>2427</v>
      </c>
      <c r="C11528" s="24">
        <v>484.97990000000004</v>
      </c>
    </row>
    <row r="11529" spans="2:3" x14ac:dyDescent="0.25">
      <c r="B11529" t="s">
        <v>14794</v>
      </c>
      <c r="C11529" s="24">
        <v>484.96100000000001</v>
      </c>
    </row>
    <row r="11530" spans="2:3" x14ac:dyDescent="0.25">
      <c r="B11530" t="s">
        <v>11473</v>
      </c>
      <c r="C11530" s="24">
        <v>484.96100000000001</v>
      </c>
    </row>
    <row r="11531" spans="2:3" x14ac:dyDescent="0.25">
      <c r="B11531" t="s">
        <v>4670</v>
      </c>
      <c r="C11531" s="24">
        <v>484.94209999999998</v>
      </c>
    </row>
    <row r="11532" spans="2:3" x14ac:dyDescent="0.25">
      <c r="B11532" t="s">
        <v>15814</v>
      </c>
      <c r="C11532" s="24">
        <v>484.92950000000002</v>
      </c>
    </row>
    <row r="11533" spans="2:3" x14ac:dyDescent="0.25">
      <c r="B11533" t="s">
        <v>17062</v>
      </c>
      <c r="C11533" s="24">
        <v>484.92950000000002</v>
      </c>
    </row>
    <row r="11534" spans="2:3" x14ac:dyDescent="0.25">
      <c r="B11534" t="s">
        <v>6087</v>
      </c>
      <c r="C11534" s="24">
        <v>484.92950000000002</v>
      </c>
    </row>
    <row r="11535" spans="2:3" x14ac:dyDescent="0.25">
      <c r="B11535" t="s">
        <v>15914</v>
      </c>
      <c r="C11535" s="24">
        <v>484.91689999999994</v>
      </c>
    </row>
    <row r="11536" spans="2:3" x14ac:dyDescent="0.25">
      <c r="B11536" t="s">
        <v>12145</v>
      </c>
      <c r="C11536" s="24">
        <v>484.91059999999999</v>
      </c>
    </row>
    <row r="11537" spans="2:3" x14ac:dyDescent="0.25">
      <c r="B11537" t="s">
        <v>6405</v>
      </c>
      <c r="C11537" s="24">
        <v>484.59130000000005</v>
      </c>
    </row>
    <row r="11538" spans="2:3" x14ac:dyDescent="0.25">
      <c r="B11538" t="s">
        <v>15329</v>
      </c>
      <c r="C11538" s="24">
        <v>483.9905</v>
      </c>
    </row>
    <row r="11539" spans="2:3" x14ac:dyDescent="0.25">
      <c r="B11539" t="s">
        <v>2537</v>
      </c>
      <c r="C11539" s="24">
        <v>483.97160000000002</v>
      </c>
    </row>
    <row r="11540" spans="2:3" x14ac:dyDescent="0.25">
      <c r="B11540" t="s">
        <v>15751</v>
      </c>
      <c r="C11540" s="24">
        <v>483.86090000000002</v>
      </c>
    </row>
    <row r="11541" spans="2:3" x14ac:dyDescent="0.25">
      <c r="B11541" t="s">
        <v>18465</v>
      </c>
      <c r="C11541" s="24">
        <v>483.71529999999996</v>
      </c>
    </row>
    <row r="11542" spans="2:3" x14ac:dyDescent="0.25">
      <c r="B11542" t="s">
        <v>15790</v>
      </c>
      <c r="C11542" s="24">
        <v>483.66829999999999</v>
      </c>
    </row>
    <row r="11543" spans="2:3" x14ac:dyDescent="0.25">
      <c r="B11543" t="s">
        <v>6729</v>
      </c>
      <c r="C11543" s="24">
        <v>483.42159999999996</v>
      </c>
    </row>
    <row r="11544" spans="2:3" x14ac:dyDescent="0.25">
      <c r="B11544" t="s">
        <v>11151</v>
      </c>
      <c r="C11544" s="24">
        <v>483.37710000000004</v>
      </c>
    </row>
    <row r="11545" spans="2:3" x14ac:dyDescent="0.25">
      <c r="B11545" t="s">
        <v>3773</v>
      </c>
      <c r="C11545" s="24">
        <v>483.22</v>
      </c>
    </row>
    <row r="11546" spans="2:3" x14ac:dyDescent="0.25">
      <c r="B11546" t="s">
        <v>12825</v>
      </c>
      <c r="C11546" s="24">
        <v>483.08300000000003</v>
      </c>
    </row>
    <row r="11547" spans="2:3" x14ac:dyDescent="0.25">
      <c r="B11547" t="s">
        <v>4325</v>
      </c>
      <c r="C11547" s="24">
        <v>482.68809999999996</v>
      </c>
    </row>
    <row r="11548" spans="2:3" x14ac:dyDescent="0.25">
      <c r="B11548" t="s">
        <v>9531</v>
      </c>
      <c r="C11548" s="24">
        <v>482.59519999999998</v>
      </c>
    </row>
    <row r="11549" spans="2:3" x14ac:dyDescent="0.25">
      <c r="B11549" t="s">
        <v>6433</v>
      </c>
      <c r="C11549" s="24">
        <v>482.46960000000001</v>
      </c>
    </row>
    <row r="11550" spans="2:3" x14ac:dyDescent="0.25">
      <c r="B11550" t="s">
        <v>13350</v>
      </c>
      <c r="C11550" s="24">
        <v>482.43889999999999</v>
      </c>
    </row>
    <row r="11551" spans="2:3" x14ac:dyDescent="0.25">
      <c r="B11551" t="s">
        <v>14440</v>
      </c>
      <c r="C11551" s="24">
        <v>481.95069999999998</v>
      </c>
    </row>
    <row r="11552" spans="2:3" x14ac:dyDescent="0.25">
      <c r="B11552" t="s">
        <v>17890</v>
      </c>
      <c r="C11552" s="24">
        <v>481.95069999999998</v>
      </c>
    </row>
    <row r="11553" spans="2:3" x14ac:dyDescent="0.25">
      <c r="B11553" t="s">
        <v>13305</v>
      </c>
      <c r="C11553" s="24">
        <v>481.95069999999998</v>
      </c>
    </row>
    <row r="11554" spans="2:3" x14ac:dyDescent="0.25">
      <c r="B11554" t="s">
        <v>10964</v>
      </c>
      <c r="C11554" s="24">
        <v>481.95069999999998</v>
      </c>
    </row>
    <row r="11555" spans="2:3" x14ac:dyDescent="0.25">
      <c r="B11555" t="s">
        <v>13657</v>
      </c>
      <c r="C11555" s="24">
        <v>481.95069999999998</v>
      </c>
    </row>
    <row r="11556" spans="2:3" x14ac:dyDescent="0.25">
      <c r="B11556" t="s">
        <v>8963</v>
      </c>
      <c r="C11556" s="24">
        <v>481.95069999999998</v>
      </c>
    </row>
    <row r="11557" spans="2:3" x14ac:dyDescent="0.25">
      <c r="B11557" t="s">
        <v>5821</v>
      </c>
      <c r="C11557" s="24">
        <v>481.95069999999998</v>
      </c>
    </row>
    <row r="11558" spans="2:3" x14ac:dyDescent="0.25">
      <c r="B11558" t="s">
        <v>6689</v>
      </c>
      <c r="C11558" s="24">
        <v>481.95069999999998</v>
      </c>
    </row>
    <row r="11559" spans="2:3" x14ac:dyDescent="0.25">
      <c r="B11559" t="s">
        <v>8360</v>
      </c>
      <c r="C11559" s="24">
        <v>481.95069999999998</v>
      </c>
    </row>
    <row r="11560" spans="2:3" x14ac:dyDescent="0.25">
      <c r="B11560" t="s">
        <v>9105</v>
      </c>
      <c r="C11560" s="24">
        <v>481.95069999999998</v>
      </c>
    </row>
    <row r="11561" spans="2:3" x14ac:dyDescent="0.25">
      <c r="B11561" t="s">
        <v>12285</v>
      </c>
      <c r="C11561" s="24">
        <v>481.91840000000002</v>
      </c>
    </row>
    <row r="11562" spans="2:3" x14ac:dyDescent="0.25">
      <c r="B11562" t="s">
        <v>16185</v>
      </c>
      <c r="C11562" s="24">
        <v>481.91639999999995</v>
      </c>
    </row>
    <row r="11563" spans="2:3" x14ac:dyDescent="0.25">
      <c r="B11563" t="s">
        <v>9098</v>
      </c>
      <c r="C11563" s="24">
        <v>481.86250000000001</v>
      </c>
    </row>
    <row r="11564" spans="2:3" x14ac:dyDescent="0.25">
      <c r="B11564" t="s">
        <v>9421</v>
      </c>
      <c r="C11564" s="24">
        <v>481.84359999999998</v>
      </c>
    </row>
    <row r="11565" spans="2:3" x14ac:dyDescent="0.25">
      <c r="B11565" t="s">
        <v>15379</v>
      </c>
      <c r="C11565" s="24">
        <v>481.8184</v>
      </c>
    </row>
    <row r="11566" spans="2:3" x14ac:dyDescent="0.25">
      <c r="B11566" t="s">
        <v>4728</v>
      </c>
      <c r="C11566" s="24">
        <v>481.81209999999999</v>
      </c>
    </row>
    <row r="11567" spans="2:3" x14ac:dyDescent="0.25">
      <c r="B11567" t="s">
        <v>8648</v>
      </c>
      <c r="C11567" s="24">
        <v>481.80580000000003</v>
      </c>
    </row>
    <row r="11568" spans="2:3" x14ac:dyDescent="0.25">
      <c r="B11568" t="s">
        <v>9326</v>
      </c>
      <c r="C11568" s="24">
        <v>481.80580000000003</v>
      </c>
    </row>
    <row r="11569" spans="2:3" x14ac:dyDescent="0.25">
      <c r="B11569" t="s">
        <v>13786</v>
      </c>
      <c r="C11569" s="24">
        <v>481.80579999999998</v>
      </c>
    </row>
    <row r="11570" spans="2:3" x14ac:dyDescent="0.25">
      <c r="B11570" t="s">
        <v>8641</v>
      </c>
      <c r="C11570" s="24">
        <v>481.76799999999997</v>
      </c>
    </row>
    <row r="11571" spans="2:3" x14ac:dyDescent="0.25">
      <c r="B11571" t="s">
        <v>9311</v>
      </c>
      <c r="C11571" s="24">
        <v>481.72390000000001</v>
      </c>
    </row>
    <row r="11572" spans="2:3" x14ac:dyDescent="0.25">
      <c r="B11572" t="s">
        <v>17366</v>
      </c>
      <c r="C11572" s="24">
        <v>481.54910000000001</v>
      </c>
    </row>
    <row r="11573" spans="2:3" x14ac:dyDescent="0.25">
      <c r="B11573" t="s">
        <v>2849</v>
      </c>
      <c r="C11573" s="24">
        <v>481.18610000000001</v>
      </c>
    </row>
    <row r="11574" spans="2:3" x14ac:dyDescent="0.25">
      <c r="B11574" t="s">
        <v>12823</v>
      </c>
      <c r="C11574" s="24">
        <v>480.63639999999998</v>
      </c>
    </row>
    <row r="11575" spans="2:3" x14ac:dyDescent="0.25">
      <c r="B11575" t="s">
        <v>11869</v>
      </c>
      <c r="C11575" s="24">
        <v>480.60450000000003</v>
      </c>
    </row>
    <row r="11576" spans="2:3" x14ac:dyDescent="0.25">
      <c r="B11576" t="s">
        <v>8605</v>
      </c>
      <c r="C11576" s="24">
        <v>480.46749999999997</v>
      </c>
    </row>
    <row r="11577" spans="2:3" x14ac:dyDescent="0.25">
      <c r="B11577" t="s">
        <v>7081</v>
      </c>
      <c r="C11577" s="24">
        <v>480.46749999999997</v>
      </c>
    </row>
    <row r="11578" spans="2:3" x14ac:dyDescent="0.25">
      <c r="B11578" t="s">
        <v>8822</v>
      </c>
      <c r="C11578" s="24">
        <v>480.29559999999998</v>
      </c>
    </row>
    <row r="11579" spans="2:3" x14ac:dyDescent="0.25">
      <c r="B11579" t="s">
        <v>1055</v>
      </c>
      <c r="C11579" s="24">
        <v>480.29559999999998</v>
      </c>
    </row>
    <row r="11580" spans="2:3" x14ac:dyDescent="0.25">
      <c r="B11580" t="s">
        <v>14947</v>
      </c>
      <c r="C11580" s="24">
        <v>480.17950000000002</v>
      </c>
    </row>
    <row r="11581" spans="2:3" x14ac:dyDescent="0.25">
      <c r="B11581" t="s">
        <v>16203</v>
      </c>
      <c r="C11581" s="24">
        <v>479.90999999999997</v>
      </c>
    </row>
    <row r="11582" spans="2:3" x14ac:dyDescent="0.25">
      <c r="B11582" t="s">
        <v>4663</v>
      </c>
      <c r="C11582" s="24">
        <v>479.90999999999997</v>
      </c>
    </row>
    <row r="11583" spans="2:3" x14ac:dyDescent="0.25">
      <c r="B11583" t="s">
        <v>11571</v>
      </c>
      <c r="C11583" s="24">
        <v>479.70010000000002</v>
      </c>
    </row>
    <row r="11584" spans="2:3" x14ac:dyDescent="0.25">
      <c r="B11584" t="s">
        <v>606</v>
      </c>
      <c r="C11584" s="24">
        <v>479.69039999999995</v>
      </c>
    </row>
    <row r="11585" spans="2:3" x14ac:dyDescent="0.25">
      <c r="B11585" t="s">
        <v>11402</v>
      </c>
      <c r="C11585" s="24">
        <v>479.58960000000002</v>
      </c>
    </row>
    <row r="11586" spans="2:3" x14ac:dyDescent="0.25">
      <c r="B11586" t="s">
        <v>6496</v>
      </c>
      <c r="C11586" s="24">
        <v>479.38749999999999</v>
      </c>
    </row>
    <row r="11587" spans="2:3" x14ac:dyDescent="0.25">
      <c r="B11587" t="s">
        <v>9926</v>
      </c>
      <c r="C11587" s="24">
        <v>478.96360000000004</v>
      </c>
    </row>
    <row r="11588" spans="2:3" x14ac:dyDescent="0.25">
      <c r="B11588" t="s">
        <v>17162</v>
      </c>
      <c r="C11588" s="24">
        <v>478.7199</v>
      </c>
    </row>
    <row r="11589" spans="2:3" x14ac:dyDescent="0.25">
      <c r="B11589" t="s">
        <v>4044</v>
      </c>
      <c r="C11589" s="24">
        <v>478.7199</v>
      </c>
    </row>
    <row r="11590" spans="2:3" x14ac:dyDescent="0.25">
      <c r="B11590" t="s">
        <v>16364</v>
      </c>
      <c r="C11590" s="24">
        <v>478.5514</v>
      </c>
    </row>
    <row r="11591" spans="2:3" x14ac:dyDescent="0.25">
      <c r="B11591" t="s">
        <v>8828</v>
      </c>
      <c r="C11591" s="24">
        <v>478.42409999999995</v>
      </c>
    </row>
    <row r="11592" spans="2:3" x14ac:dyDescent="0.25">
      <c r="B11592" t="s">
        <v>8563</v>
      </c>
      <c r="C11592" s="24">
        <v>478.33760000000001</v>
      </c>
    </row>
    <row r="11593" spans="2:3" x14ac:dyDescent="0.25">
      <c r="B11593" t="s">
        <v>3622</v>
      </c>
      <c r="C11593" s="24">
        <v>478.16699999999997</v>
      </c>
    </row>
    <row r="11594" spans="2:3" x14ac:dyDescent="0.25">
      <c r="B11594" t="s">
        <v>2935</v>
      </c>
      <c r="C11594" s="24">
        <v>478.06870000000004</v>
      </c>
    </row>
    <row r="11595" spans="2:3" x14ac:dyDescent="0.25">
      <c r="B11595" t="s">
        <v>9486</v>
      </c>
      <c r="C11595" s="24">
        <v>477.75149999999996</v>
      </c>
    </row>
    <row r="11596" spans="2:3" x14ac:dyDescent="0.25">
      <c r="B11596" t="s">
        <v>13267</v>
      </c>
      <c r="C11596" s="24">
        <v>477.66120000000001</v>
      </c>
    </row>
    <row r="11597" spans="2:3" x14ac:dyDescent="0.25">
      <c r="B11597" t="s">
        <v>16786</v>
      </c>
      <c r="C11597" s="24">
        <v>477.4742</v>
      </c>
    </row>
    <row r="11598" spans="2:3" x14ac:dyDescent="0.25">
      <c r="B11598" t="s">
        <v>17231</v>
      </c>
      <c r="C11598" s="24">
        <v>477.45529999999997</v>
      </c>
    </row>
    <row r="11599" spans="2:3" x14ac:dyDescent="0.25">
      <c r="B11599" t="s">
        <v>8032</v>
      </c>
      <c r="C11599" s="24">
        <v>477.34560000000005</v>
      </c>
    </row>
    <row r="11600" spans="2:3" x14ac:dyDescent="0.25">
      <c r="B11600" t="s">
        <v>4463</v>
      </c>
      <c r="C11600" s="24">
        <v>477.2242</v>
      </c>
    </row>
    <row r="11601" spans="2:3" x14ac:dyDescent="0.25">
      <c r="B11601" t="s">
        <v>5106</v>
      </c>
      <c r="C11601" s="24">
        <v>477.21749999999997</v>
      </c>
    </row>
    <row r="11602" spans="2:3" x14ac:dyDescent="0.25">
      <c r="B11602" t="s">
        <v>10979</v>
      </c>
      <c r="C11602" s="24">
        <v>477.19149999999996</v>
      </c>
    </row>
    <row r="11603" spans="2:3" x14ac:dyDescent="0.25">
      <c r="B11603" t="s">
        <v>8460</v>
      </c>
      <c r="C11603" s="24">
        <v>476.76980000000003</v>
      </c>
    </row>
    <row r="11604" spans="2:3" x14ac:dyDescent="0.25">
      <c r="B11604" t="s">
        <v>5232</v>
      </c>
      <c r="C11604" s="24">
        <v>476.74070000000006</v>
      </c>
    </row>
    <row r="11605" spans="2:3" x14ac:dyDescent="0.25">
      <c r="B11605" t="s">
        <v>18395</v>
      </c>
      <c r="C11605" s="24">
        <v>476.34629999999993</v>
      </c>
    </row>
    <row r="11606" spans="2:3" x14ac:dyDescent="0.25">
      <c r="B11606" t="s">
        <v>7596</v>
      </c>
      <c r="C11606" s="24">
        <v>476.14859999999999</v>
      </c>
    </row>
    <row r="11607" spans="2:3" x14ac:dyDescent="0.25">
      <c r="B11607" t="s">
        <v>11368</v>
      </c>
      <c r="C11607" s="24">
        <v>475.77279999999996</v>
      </c>
    </row>
    <row r="11608" spans="2:3" x14ac:dyDescent="0.25">
      <c r="B11608" t="s">
        <v>16557</v>
      </c>
      <c r="C11608" s="24">
        <v>475.67029999999994</v>
      </c>
    </row>
    <row r="11609" spans="2:3" x14ac:dyDescent="0.25">
      <c r="B11609" t="s">
        <v>12359</v>
      </c>
      <c r="C11609" s="24">
        <v>475.59620000000001</v>
      </c>
    </row>
    <row r="11610" spans="2:3" x14ac:dyDescent="0.25">
      <c r="B11610" t="s">
        <v>13751</v>
      </c>
      <c r="C11610" s="24">
        <v>475.55840000000006</v>
      </c>
    </row>
    <row r="11611" spans="2:3" x14ac:dyDescent="0.25">
      <c r="B11611" t="s">
        <v>9369</v>
      </c>
      <c r="C11611" s="24">
        <v>475.5206</v>
      </c>
    </row>
    <row r="11612" spans="2:3" x14ac:dyDescent="0.25">
      <c r="B11612" t="s">
        <v>1619</v>
      </c>
      <c r="C11612" s="24">
        <v>475.36230000000006</v>
      </c>
    </row>
    <row r="11613" spans="2:3" x14ac:dyDescent="0.25">
      <c r="B11613" t="s">
        <v>6351</v>
      </c>
      <c r="C11613" s="24">
        <v>475.30799999999999</v>
      </c>
    </row>
    <row r="11614" spans="2:3" x14ac:dyDescent="0.25">
      <c r="B11614" t="s">
        <v>14544</v>
      </c>
      <c r="C11614" s="24">
        <v>475.25170000000003</v>
      </c>
    </row>
    <row r="11615" spans="2:3" x14ac:dyDescent="0.25">
      <c r="B11615" t="s">
        <v>4422</v>
      </c>
      <c r="C11615" s="24">
        <v>475.17250000000001</v>
      </c>
    </row>
    <row r="11616" spans="2:3" x14ac:dyDescent="0.25">
      <c r="B11616" t="s">
        <v>6531</v>
      </c>
      <c r="C11616" s="24">
        <v>475.13799999999998</v>
      </c>
    </row>
    <row r="11617" spans="2:3" x14ac:dyDescent="0.25">
      <c r="B11617" t="s">
        <v>1808</v>
      </c>
      <c r="C11617" s="24">
        <v>475.07210000000003</v>
      </c>
    </row>
    <row r="11618" spans="2:3" x14ac:dyDescent="0.25">
      <c r="B11618" t="s">
        <v>5038</v>
      </c>
      <c r="C11618" s="24">
        <v>475.00170000000003</v>
      </c>
    </row>
    <row r="11619" spans="2:3" x14ac:dyDescent="0.25">
      <c r="B11619" t="s">
        <v>18185</v>
      </c>
      <c r="C11619" s="24">
        <v>474.74540000000002</v>
      </c>
    </row>
    <row r="11620" spans="2:3" x14ac:dyDescent="0.25">
      <c r="B11620" t="s">
        <v>6639</v>
      </c>
      <c r="C11620" s="24">
        <v>474.60679999999996</v>
      </c>
    </row>
    <row r="11621" spans="2:3" x14ac:dyDescent="0.25">
      <c r="B11621" t="s">
        <v>18003</v>
      </c>
      <c r="C11621" s="24">
        <v>474.48670000000004</v>
      </c>
    </row>
    <row r="11622" spans="2:3" x14ac:dyDescent="0.25">
      <c r="B11622" t="s">
        <v>1898</v>
      </c>
      <c r="C11622" s="24">
        <v>473.93139999999994</v>
      </c>
    </row>
    <row r="11623" spans="2:3" x14ac:dyDescent="0.25">
      <c r="B11623" t="s">
        <v>12785</v>
      </c>
      <c r="C11623" s="24">
        <v>473.79949999999997</v>
      </c>
    </row>
    <row r="11624" spans="2:3" x14ac:dyDescent="0.25">
      <c r="B11624" t="s">
        <v>16903</v>
      </c>
      <c r="C11624" s="24">
        <v>473.69300000000004</v>
      </c>
    </row>
    <row r="11625" spans="2:3" x14ac:dyDescent="0.25">
      <c r="B11625" t="s">
        <v>15480</v>
      </c>
      <c r="C11625" s="24">
        <v>473.4821</v>
      </c>
    </row>
    <row r="11626" spans="2:3" x14ac:dyDescent="0.25">
      <c r="B11626" t="s">
        <v>17426</v>
      </c>
      <c r="C11626" s="24">
        <v>473.33000000000004</v>
      </c>
    </row>
    <row r="11627" spans="2:3" x14ac:dyDescent="0.25">
      <c r="B11627" t="s">
        <v>14286</v>
      </c>
      <c r="C11627" s="24">
        <v>473.28789999999998</v>
      </c>
    </row>
    <row r="11628" spans="2:3" x14ac:dyDescent="0.25">
      <c r="B11628" t="s">
        <v>11066</v>
      </c>
      <c r="C11628" s="24">
        <v>473.28789999999998</v>
      </c>
    </row>
    <row r="11629" spans="2:3" x14ac:dyDescent="0.25">
      <c r="B11629" t="s">
        <v>6249</v>
      </c>
      <c r="C11629" s="24">
        <v>473.28789999999998</v>
      </c>
    </row>
    <row r="11630" spans="2:3" x14ac:dyDescent="0.25">
      <c r="B11630" t="s">
        <v>9883</v>
      </c>
      <c r="C11630" s="24">
        <v>473.08939999999996</v>
      </c>
    </row>
    <row r="11631" spans="2:3" x14ac:dyDescent="0.25">
      <c r="B11631" t="s">
        <v>2715</v>
      </c>
      <c r="C11631" s="24">
        <v>473.07400000000001</v>
      </c>
    </row>
    <row r="11632" spans="2:3" x14ac:dyDescent="0.25">
      <c r="B11632" t="s">
        <v>14780</v>
      </c>
      <c r="C11632" s="24">
        <v>472.9239</v>
      </c>
    </row>
    <row r="11633" spans="2:3" x14ac:dyDescent="0.25">
      <c r="B11633" t="s">
        <v>2762</v>
      </c>
      <c r="C11633" s="24">
        <v>472.70140000000004</v>
      </c>
    </row>
    <row r="11634" spans="2:3" x14ac:dyDescent="0.25">
      <c r="B11634" t="s">
        <v>7324</v>
      </c>
      <c r="C11634" s="24">
        <v>472.46620000000001</v>
      </c>
    </row>
    <row r="11635" spans="2:3" x14ac:dyDescent="0.25">
      <c r="B11635" t="s">
        <v>1394</v>
      </c>
      <c r="C11635" s="24">
        <v>472.43470000000002</v>
      </c>
    </row>
    <row r="11636" spans="2:3" x14ac:dyDescent="0.25">
      <c r="B11636" t="s">
        <v>4229</v>
      </c>
      <c r="C11636" s="24">
        <v>472.41580000000005</v>
      </c>
    </row>
    <row r="11637" spans="2:3" x14ac:dyDescent="0.25">
      <c r="B11637" t="s">
        <v>5061</v>
      </c>
      <c r="C11637" s="24">
        <v>472.40949999999998</v>
      </c>
    </row>
    <row r="11638" spans="2:3" x14ac:dyDescent="0.25">
      <c r="B11638" t="s">
        <v>13364</v>
      </c>
      <c r="C11638" s="24">
        <v>472.3528</v>
      </c>
    </row>
    <row r="11639" spans="2:3" x14ac:dyDescent="0.25">
      <c r="B11639" t="s">
        <v>12487</v>
      </c>
      <c r="C11639" s="24">
        <v>472.32130000000001</v>
      </c>
    </row>
    <row r="11640" spans="2:3" x14ac:dyDescent="0.25">
      <c r="B11640" t="s">
        <v>5522</v>
      </c>
      <c r="C11640" s="24">
        <v>472.29300000000001</v>
      </c>
    </row>
    <row r="11641" spans="2:3" x14ac:dyDescent="0.25">
      <c r="B11641" t="s">
        <v>4409</v>
      </c>
      <c r="C11641" s="24">
        <v>472.0129</v>
      </c>
    </row>
    <row r="11642" spans="2:3" x14ac:dyDescent="0.25">
      <c r="B11642" t="s">
        <v>6436</v>
      </c>
      <c r="C11642" s="24">
        <v>471.94100000000003</v>
      </c>
    </row>
    <row r="11643" spans="2:3" x14ac:dyDescent="0.25">
      <c r="B11643" t="s">
        <v>3384</v>
      </c>
      <c r="C11643" s="24">
        <v>471.89059999999995</v>
      </c>
    </row>
    <row r="11644" spans="2:3" x14ac:dyDescent="0.25">
      <c r="B11644" t="s">
        <v>6103</v>
      </c>
      <c r="C11644" s="24">
        <v>471.86339999999996</v>
      </c>
    </row>
    <row r="11645" spans="2:3" x14ac:dyDescent="0.25">
      <c r="B11645" t="s">
        <v>719</v>
      </c>
      <c r="C11645" s="24">
        <v>471.85279999999995</v>
      </c>
    </row>
    <row r="11646" spans="2:3" x14ac:dyDescent="0.25">
      <c r="B11646" t="s">
        <v>12996</v>
      </c>
      <c r="C11646" s="24">
        <v>471.82150000000001</v>
      </c>
    </row>
    <row r="11647" spans="2:3" x14ac:dyDescent="0.25">
      <c r="B11647" t="s">
        <v>6571</v>
      </c>
      <c r="C11647" s="24">
        <v>471.77120000000002</v>
      </c>
    </row>
    <row r="11648" spans="2:3" x14ac:dyDescent="0.25">
      <c r="B11648" t="s">
        <v>3969</v>
      </c>
      <c r="C11648" s="24">
        <v>471.7278</v>
      </c>
    </row>
    <row r="11649" spans="2:3" x14ac:dyDescent="0.25">
      <c r="B11649" t="s">
        <v>5501</v>
      </c>
      <c r="C11649" s="24">
        <v>471.53059999999999</v>
      </c>
    </row>
    <row r="11650" spans="2:3" x14ac:dyDescent="0.25">
      <c r="B11650" t="s">
        <v>14369</v>
      </c>
      <c r="C11650" s="24">
        <v>471.20830000000001</v>
      </c>
    </row>
    <row r="11651" spans="2:3" x14ac:dyDescent="0.25">
      <c r="B11651" t="s">
        <v>7492</v>
      </c>
      <c r="C11651" s="24">
        <v>471.17720000000003</v>
      </c>
    </row>
    <row r="11652" spans="2:3" x14ac:dyDescent="0.25">
      <c r="B11652" t="s">
        <v>741</v>
      </c>
      <c r="C11652" s="24">
        <v>471.15750000000003</v>
      </c>
    </row>
    <row r="11653" spans="2:3" x14ac:dyDescent="0.25">
      <c r="B11653" t="s">
        <v>6770</v>
      </c>
      <c r="C11653" s="24">
        <v>471.15719999999999</v>
      </c>
    </row>
    <row r="11654" spans="2:3" x14ac:dyDescent="0.25">
      <c r="B11654" t="s">
        <v>16638</v>
      </c>
      <c r="C11654" s="24">
        <v>470.964</v>
      </c>
    </row>
    <row r="11655" spans="2:3" x14ac:dyDescent="0.25">
      <c r="B11655" t="s">
        <v>7139</v>
      </c>
      <c r="C11655" s="24">
        <v>470.9323</v>
      </c>
    </row>
    <row r="11656" spans="2:3" x14ac:dyDescent="0.25">
      <c r="B11656" t="s">
        <v>3857</v>
      </c>
      <c r="C11656" s="24">
        <v>470.63900000000001</v>
      </c>
    </row>
    <row r="11657" spans="2:3" x14ac:dyDescent="0.25">
      <c r="B11657" t="s">
        <v>14409</v>
      </c>
      <c r="C11657" s="24">
        <v>470.57560000000001</v>
      </c>
    </row>
    <row r="11658" spans="2:3" x14ac:dyDescent="0.25">
      <c r="B11658" t="s">
        <v>10242</v>
      </c>
      <c r="C11658" s="24">
        <v>470.5693</v>
      </c>
    </row>
    <row r="11659" spans="2:3" x14ac:dyDescent="0.25">
      <c r="B11659" t="s">
        <v>1513</v>
      </c>
      <c r="C11659" s="24">
        <v>470.43720000000002</v>
      </c>
    </row>
    <row r="11660" spans="2:3" x14ac:dyDescent="0.25">
      <c r="B11660" t="s">
        <v>8980</v>
      </c>
      <c r="C11660" s="24">
        <v>470.43229999999994</v>
      </c>
    </row>
    <row r="11661" spans="2:3" x14ac:dyDescent="0.25">
      <c r="B11661" t="s">
        <v>3334</v>
      </c>
      <c r="C11661" s="24">
        <v>469.90550000000002</v>
      </c>
    </row>
    <row r="11662" spans="2:3" x14ac:dyDescent="0.25">
      <c r="B11662" t="s">
        <v>10866</v>
      </c>
      <c r="C11662" s="24">
        <v>469.76259999999996</v>
      </c>
    </row>
    <row r="11663" spans="2:3" x14ac:dyDescent="0.25">
      <c r="B11663" t="s">
        <v>15154</v>
      </c>
      <c r="C11663" s="24">
        <v>469.47399999999999</v>
      </c>
    </row>
    <row r="11664" spans="2:3" x14ac:dyDescent="0.25">
      <c r="B11664" t="s">
        <v>18111</v>
      </c>
      <c r="C11664" s="24">
        <v>469.36249999999995</v>
      </c>
    </row>
    <row r="11665" spans="2:3" x14ac:dyDescent="0.25">
      <c r="B11665" t="s">
        <v>16086</v>
      </c>
      <c r="C11665" s="24">
        <v>469.31100000000004</v>
      </c>
    </row>
    <row r="11666" spans="2:3" x14ac:dyDescent="0.25">
      <c r="B11666" t="s">
        <v>1125</v>
      </c>
      <c r="C11666" s="24">
        <v>469.30470000000003</v>
      </c>
    </row>
    <row r="11667" spans="2:3" x14ac:dyDescent="0.25">
      <c r="B11667" t="s">
        <v>10705</v>
      </c>
      <c r="C11667" s="24">
        <v>469.2921</v>
      </c>
    </row>
    <row r="11668" spans="2:3" x14ac:dyDescent="0.25">
      <c r="B11668" t="s">
        <v>10734</v>
      </c>
      <c r="C11668" s="24">
        <v>469.27320000000003</v>
      </c>
    </row>
    <row r="11669" spans="2:3" x14ac:dyDescent="0.25">
      <c r="B11669" t="s">
        <v>2818</v>
      </c>
      <c r="C11669" s="24">
        <v>469.19759999999997</v>
      </c>
    </row>
    <row r="11670" spans="2:3" x14ac:dyDescent="0.25">
      <c r="B11670" t="s">
        <v>13462</v>
      </c>
      <c r="C11670" s="24">
        <v>469.1413</v>
      </c>
    </row>
    <row r="11671" spans="2:3" x14ac:dyDescent="0.25">
      <c r="B11671" t="s">
        <v>14751</v>
      </c>
      <c r="C11671" s="24">
        <v>469.06729999999999</v>
      </c>
    </row>
    <row r="11672" spans="2:3" x14ac:dyDescent="0.25">
      <c r="B11672" t="s">
        <v>4586</v>
      </c>
      <c r="C11672" s="24">
        <v>468.77280000000002</v>
      </c>
    </row>
    <row r="11673" spans="2:3" x14ac:dyDescent="0.25">
      <c r="B11673" t="s">
        <v>3497</v>
      </c>
      <c r="C11673" s="24">
        <v>468.67940000000004</v>
      </c>
    </row>
    <row r="11674" spans="2:3" x14ac:dyDescent="0.25">
      <c r="B11674" t="s">
        <v>16388</v>
      </c>
      <c r="C11674" s="24">
        <v>468.65980000000002</v>
      </c>
    </row>
    <row r="11675" spans="2:3" x14ac:dyDescent="0.25">
      <c r="B11675" t="s">
        <v>4800</v>
      </c>
      <c r="C11675" s="24">
        <v>468.49800000000005</v>
      </c>
    </row>
    <row r="11676" spans="2:3" x14ac:dyDescent="0.25">
      <c r="B11676" t="s">
        <v>12407</v>
      </c>
      <c r="C11676" s="24">
        <v>468.27160000000003</v>
      </c>
    </row>
    <row r="11677" spans="2:3" x14ac:dyDescent="0.25">
      <c r="B11677" t="s">
        <v>18343</v>
      </c>
      <c r="C11677" s="24">
        <v>468.0326</v>
      </c>
    </row>
    <row r="11678" spans="2:3" x14ac:dyDescent="0.25">
      <c r="B11678" t="s">
        <v>626</v>
      </c>
      <c r="C11678" s="24">
        <v>467.66370000000001</v>
      </c>
    </row>
    <row r="11679" spans="2:3" x14ac:dyDescent="0.25">
      <c r="B11679" t="s">
        <v>9230</v>
      </c>
      <c r="C11679" s="24">
        <v>467.47800000000001</v>
      </c>
    </row>
    <row r="11680" spans="2:3" x14ac:dyDescent="0.25">
      <c r="B11680" t="s">
        <v>2137</v>
      </c>
      <c r="C11680" s="24">
        <v>467.34480000000002</v>
      </c>
    </row>
    <row r="11681" spans="2:3" x14ac:dyDescent="0.25">
      <c r="B11681" t="s">
        <v>14473</v>
      </c>
      <c r="C11681" s="24">
        <v>467.26900000000001</v>
      </c>
    </row>
    <row r="11682" spans="2:3" x14ac:dyDescent="0.25">
      <c r="B11682" t="s">
        <v>5783</v>
      </c>
      <c r="C11682" s="24">
        <v>466.98259999999999</v>
      </c>
    </row>
    <row r="11683" spans="2:3" x14ac:dyDescent="0.25">
      <c r="B11683" t="s">
        <v>12761</v>
      </c>
      <c r="C11683" s="24">
        <v>466.78219999999999</v>
      </c>
    </row>
    <row r="11684" spans="2:3" x14ac:dyDescent="0.25">
      <c r="B11684" t="s">
        <v>16243</v>
      </c>
      <c r="C11684" s="24">
        <v>466.53710000000001</v>
      </c>
    </row>
    <row r="11685" spans="2:3" x14ac:dyDescent="0.25">
      <c r="B11685" t="s">
        <v>2978</v>
      </c>
      <c r="C11685" s="24">
        <v>466.40160000000003</v>
      </c>
    </row>
    <row r="11686" spans="2:3" x14ac:dyDescent="0.25">
      <c r="B11686" t="s">
        <v>14494</v>
      </c>
      <c r="C11686" s="24">
        <v>466.27550000000002</v>
      </c>
    </row>
    <row r="11687" spans="2:3" x14ac:dyDescent="0.25">
      <c r="B11687" t="s">
        <v>18546</v>
      </c>
      <c r="C11687" s="24">
        <v>466.20619999999997</v>
      </c>
    </row>
    <row r="11688" spans="2:3" x14ac:dyDescent="0.25">
      <c r="B11688" t="s">
        <v>15847</v>
      </c>
      <c r="C11688" s="24">
        <v>466.14949999999999</v>
      </c>
    </row>
    <row r="11689" spans="2:3" x14ac:dyDescent="0.25">
      <c r="B11689" t="s">
        <v>8114</v>
      </c>
      <c r="C11689" s="24">
        <v>466.14949999999999</v>
      </c>
    </row>
    <row r="11690" spans="2:3" x14ac:dyDescent="0.25">
      <c r="B11690" t="s">
        <v>9496</v>
      </c>
      <c r="C11690" s="24">
        <v>466.14949999999999</v>
      </c>
    </row>
    <row r="11691" spans="2:3" x14ac:dyDescent="0.25">
      <c r="B11691" t="s">
        <v>10893</v>
      </c>
      <c r="C11691" s="24">
        <v>466.06910000000005</v>
      </c>
    </row>
    <row r="11692" spans="2:3" x14ac:dyDescent="0.25">
      <c r="B11692" t="s">
        <v>12319</v>
      </c>
      <c r="C11692" s="24">
        <v>465.75139999999999</v>
      </c>
    </row>
    <row r="11693" spans="2:3" x14ac:dyDescent="0.25">
      <c r="B11693" t="s">
        <v>9393</v>
      </c>
      <c r="C11693" s="24">
        <v>465.61590000000001</v>
      </c>
    </row>
    <row r="11694" spans="2:3" x14ac:dyDescent="0.25">
      <c r="B11694" t="s">
        <v>11334</v>
      </c>
      <c r="C11694" s="24">
        <v>465.56129999999996</v>
      </c>
    </row>
    <row r="11695" spans="2:3" x14ac:dyDescent="0.25">
      <c r="B11695" t="s">
        <v>18245</v>
      </c>
      <c r="C11695" s="24">
        <v>465.55499999999995</v>
      </c>
    </row>
    <row r="11696" spans="2:3" x14ac:dyDescent="0.25">
      <c r="B11696" t="s">
        <v>7170</v>
      </c>
      <c r="C11696" s="24">
        <v>465.5487</v>
      </c>
    </row>
    <row r="11697" spans="2:3" x14ac:dyDescent="0.25">
      <c r="B11697" t="s">
        <v>4921</v>
      </c>
      <c r="C11697" s="24">
        <v>465.54239999999999</v>
      </c>
    </row>
    <row r="11698" spans="2:3" x14ac:dyDescent="0.25">
      <c r="B11698" t="s">
        <v>15155</v>
      </c>
      <c r="C11698" s="24">
        <v>465.34870000000001</v>
      </c>
    </row>
    <row r="11699" spans="2:3" x14ac:dyDescent="0.25">
      <c r="B11699" t="s">
        <v>18396</v>
      </c>
      <c r="C11699" s="24">
        <v>465.28609999999998</v>
      </c>
    </row>
    <row r="11700" spans="2:3" x14ac:dyDescent="0.25">
      <c r="B11700" t="s">
        <v>18993</v>
      </c>
      <c r="C11700" s="24">
        <v>465.1979</v>
      </c>
    </row>
    <row r="11701" spans="2:3" x14ac:dyDescent="0.25">
      <c r="B11701" t="s">
        <v>3662</v>
      </c>
      <c r="C11701" s="24">
        <v>465.04270000000002</v>
      </c>
    </row>
    <row r="11702" spans="2:3" x14ac:dyDescent="0.25">
      <c r="B11702" t="s">
        <v>2526</v>
      </c>
      <c r="C11702" s="24">
        <v>464.40140000000002</v>
      </c>
    </row>
    <row r="11703" spans="2:3" x14ac:dyDescent="0.25">
      <c r="B11703" t="s">
        <v>12058</v>
      </c>
      <c r="C11703" s="24">
        <v>464.32819999999998</v>
      </c>
    </row>
    <row r="11704" spans="2:3" x14ac:dyDescent="0.25">
      <c r="B11704" t="s">
        <v>12957</v>
      </c>
      <c r="C11704" s="24">
        <v>464.28199999999998</v>
      </c>
    </row>
    <row r="11705" spans="2:3" x14ac:dyDescent="0.25">
      <c r="B11705" t="s">
        <v>17004</v>
      </c>
      <c r="C11705" s="24">
        <v>463.83449999999999</v>
      </c>
    </row>
    <row r="11706" spans="2:3" x14ac:dyDescent="0.25">
      <c r="B11706" t="s">
        <v>18756</v>
      </c>
      <c r="C11706" s="24">
        <v>463.79079999999999</v>
      </c>
    </row>
    <row r="11707" spans="2:3" x14ac:dyDescent="0.25">
      <c r="B11707" t="s">
        <v>10614</v>
      </c>
      <c r="C11707" s="24">
        <v>463.48370000000006</v>
      </c>
    </row>
    <row r="11708" spans="2:3" x14ac:dyDescent="0.25">
      <c r="B11708" t="s">
        <v>10983</v>
      </c>
      <c r="C11708" s="24">
        <v>463.39549999999997</v>
      </c>
    </row>
    <row r="11709" spans="2:3" x14ac:dyDescent="0.25">
      <c r="B11709" t="s">
        <v>16543</v>
      </c>
      <c r="C11709" s="24">
        <v>463.38639999999998</v>
      </c>
    </row>
    <row r="11710" spans="2:3" x14ac:dyDescent="0.25">
      <c r="B11710" t="s">
        <v>8889</v>
      </c>
      <c r="C11710" s="24">
        <v>463.10140000000001</v>
      </c>
    </row>
    <row r="11711" spans="2:3" x14ac:dyDescent="0.25">
      <c r="B11711" t="s">
        <v>1257</v>
      </c>
      <c r="C11711" s="24">
        <v>463.08350000000002</v>
      </c>
    </row>
    <row r="11712" spans="2:3" x14ac:dyDescent="0.25">
      <c r="B11712" t="s">
        <v>2885</v>
      </c>
      <c r="C11712" s="24">
        <v>463.08250000000004</v>
      </c>
    </row>
    <row r="11713" spans="2:3" x14ac:dyDescent="0.25">
      <c r="B11713" t="s">
        <v>2856</v>
      </c>
      <c r="C11713" s="24">
        <v>463.07619999999997</v>
      </c>
    </row>
    <row r="11714" spans="2:3" x14ac:dyDescent="0.25">
      <c r="B11714" t="s">
        <v>15275</v>
      </c>
      <c r="C11714" s="24">
        <v>463.06359999999995</v>
      </c>
    </row>
    <row r="11715" spans="2:3" x14ac:dyDescent="0.25">
      <c r="B11715" t="s">
        <v>3791</v>
      </c>
      <c r="C11715" s="24">
        <v>463.05099999999999</v>
      </c>
    </row>
    <row r="11716" spans="2:3" x14ac:dyDescent="0.25">
      <c r="B11716" t="s">
        <v>1872</v>
      </c>
      <c r="C11716" s="24">
        <v>463.0258</v>
      </c>
    </row>
    <row r="11717" spans="2:3" x14ac:dyDescent="0.25">
      <c r="B11717" t="s">
        <v>8047</v>
      </c>
      <c r="C11717" s="24">
        <v>462.99430000000001</v>
      </c>
    </row>
    <row r="11718" spans="2:3" x14ac:dyDescent="0.25">
      <c r="B11718" t="s">
        <v>897</v>
      </c>
      <c r="C11718" s="24">
        <v>462.988</v>
      </c>
    </row>
    <row r="11719" spans="2:3" x14ac:dyDescent="0.25">
      <c r="B11719" t="s">
        <v>6599</v>
      </c>
      <c r="C11719" s="24">
        <v>462.96280000000002</v>
      </c>
    </row>
    <row r="11720" spans="2:3" x14ac:dyDescent="0.25">
      <c r="B11720" t="s">
        <v>855</v>
      </c>
      <c r="C11720" s="24">
        <v>462.86439999999999</v>
      </c>
    </row>
    <row r="11721" spans="2:3" x14ac:dyDescent="0.25">
      <c r="B11721" t="s">
        <v>13302</v>
      </c>
      <c r="C11721" s="24">
        <v>462.75409999999999</v>
      </c>
    </row>
    <row r="11722" spans="2:3" x14ac:dyDescent="0.25">
      <c r="B11722" t="s">
        <v>5908</v>
      </c>
      <c r="C11722" s="24">
        <v>462.56950000000001</v>
      </c>
    </row>
    <row r="11723" spans="2:3" x14ac:dyDescent="0.25">
      <c r="B11723" t="s">
        <v>9810</v>
      </c>
      <c r="C11723" s="24">
        <v>462.52069999999998</v>
      </c>
    </row>
    <row r="11724" spans="2:3" x14ac:dyDescent="0.25">
      <c r="B11724" t="s">
        <v>1669</v>
      </c>
      <c r="C11724" s="24">
        <v>462.52069999999998</v>
      </c>
    </row>
    <row r="11725" spans="2:3" x14ac:dyDescent="0.25">
      <c r="B11725" t="s">
        <v>11419</v>
      </c>
      <c r="C11725" s="24">
        <v>462.512</v>
      </c>
    </row>
    <row r="11726" spans="2:3" x14ac:dyDescent="0.25">
      <c r="B11726" t="s">
        <v>9133</v>
      </c>
      <c r="C11726" s="24">
        <v>462.41239999999999</v>
      </c>
    </row>
    <row r="11727" spans="2:3" x14ac:dyDescent="0.25">
      <c r="B11727" t="s">
        <v>3355</v>
      </c>
      <c r="C11727" s="24">
        <v>462.06970000000007</v>
      </c>
    </row>
    <row r="11728" spans="2:3" x14ac:dyDescent="0.25">
      <c r="B11728" t="s">
        <v>3320</v>
      </c>
      <c r="C11728" s="24">
        <v>462.04770000000002</v>
      </c>
    </row>
    <row r="11729" spans="2:3" x14ac:dyDescent="0.25">
      <c r="B11729" t="s">
        <v>10120</v>
      </c>
      <c r="C11729" s="24">
        <v>461.93180000000007</v>
      </c>
    </row>
    <row r="11730" spans="2:3" x14ac:dyDescent="0.25">
      <c r="B11730" t="s">
        <v>13220</v>
      </c>
      <c r="C11730" s="24">
        <v>461.71159999999998</v>
      </c>
    </row>
    <row r="11731" spans="2:3" x14ac:dyDescent="0.25">
      <c r="B11731" t="s">
        <v>10296</v>
      </c>
      <c r="C11731" s="24">
        <v>461.46789999999999</v>
      </c>
    </row>
    <row r="11732" spans="2:3" x14ac:dyDescent="0.25">
      <c r="B11732" t="s">
        <v>10331</v>
      </c>
      <c r="C11732" s="24">
        <v>461.41020000000003</v>
      </c>
    </row>
    <row r="11733" spans="2:3" x14ac:dyDescent="0.25">
      <c r="B11733" t="s">
        <v>6703</v>
      </c>
      <c r="C11733" s="24">
        <v>461.35450000000003</v>
      </c>
    </row>
    <row r="11734" spans="2:3" x14ac:dyDescent="0.25">
      <c r="B11734" t="s">
        <v>15117</v>
      </c>
      <c r="C11734" s="24">
        <v>460.99210000000005</v>
      </c>
    </row>
    <row r="11735" spans="2:3" x14ac:dyDescent="0.25">
      <c r="B11735" t="s">
        <v>2126</v>
      </c>
      <c r="C11735" s="24">
        <v>460.32850000000002</v>
      </c>
    </row>
    <row r="11736" spans="2:3" x14ac:dyDescent="0.25">
      <c r="B11736" t="s">
        <v>2376</v>
      </c>
      <c r="C11736" s="24">
        <v>460.14820000000003</v>
      </c>
    </row>
    <row r="11737" spans="2:3" x14ac:dyDescent="0.25">
      <c r="B11737" t="s">
        <v>15752</v>
      </c>
      <c r="C11737" s="24">
        <v>460.00289999999995</v>
      </c>
    </row>
    <row r="11738" spans="2:3" x14ac:dyDescent="0.25">
      <c r="B11738" t="s">
        <v>15034</v>
      </c>
      <c r="C11738" s="24">
        <v>459.96510000000001</v>
      </c>
    </row>
    <row r="11739" spans="2:3" x14ac:dyDescent="0.25">
      <c r="B11739" t="s">
        <v>6513</v>
      </c>
      <c r="C11739" s="24">
        <v>459.93990000000002</v>
      </c>
    </row>
    <row r="11740" spans="2:3" x14ac:dyDescent="0.25">
      <c r="B11740" t="s">
        <v>17145</v>
      </c>
      <c r="C11740" s="24">
        <v>459.72839999999997</v>
      </c>
    </row>
    <row r="11741" spans="2:3" x14ac:dyDescent="0.25">
      <c r="B11741" t="s">
        <v>6373</v>
      </c>
      <c r="C11741" s="24">
        <v>459.48009999999999</v>
      </c>
    </row>
    <row r="11742" spans="2:3" x14ac:dyDescent="0.25">
      <c r="B11742" t="s">
        <v>18718</v>
      </c>
      <c r="C11742" s="24">
        <v>459.40100000000001</v>
      </c>
    </row>
    <row r="11743" spans="2:3" x14ac:dyDescent="0.25">
      <c r="B11743" t="s">
        <v>7227</v>
      </c>
      <c r="C11743" s="24">
        <v>459.33790000000005</v>
      </c>
    </row>
    <row r="11744" spans="2:3" x14ac:dyDescent="0.25">
      <c r="B11744" t="s">
        <v>802</v>
      </c>
      <c r="C11744" s="24">
        <v>458.83269999999999</v>
      </c>
    </row>
    <row r="11745" spans="2:3" x14ac:dyDescent="0.25">
      <c r="B11745" t="s">
        <v>5922</v>
      </c>
      <c r="C11745" s="24">
        <v>458.82409999999999</v>
      </c>
    </row>
    <row r="11746" spans="2:3" x14ac:dyDescent="0.25">
      <c r="B11746" t="s">
        <v>5574</v>
      </c>
      <c r="C11746" s="24">
        <v>458.38490000000002</v>
      </c>
    </row>
    <row r="11747" spans="2:3" x14ac:dyDescent="0.25">
      <c r="B11747" t="s">
        <v>16805</v>
      </c>
      <c r="C11747" s="24">
        <v>458.20640000000003</v>
      </c>
    </row>
    <row r="11748" spans="2:3" x14ac:dyDescent="0.25">
      <c r="B11748" t="s">
        <v>1293</v>
      </c>
      <c r="C11748" s="24">
        <v>458.03040000000004</v>
      </c>
    </row>
    <row r="11749" spans="2:3" x14ac:dyDescent="0.25">
      <c r="B11749" t="s">
        <v>9130</v>
      </c>
      <c r="C11749" s="24">
        <v>457.43589999999995</v>
      </c>
    </row>
    <row r="11750" spans="2:3" x14ac:dyDescent="0.25">
      <c r="B11750" t="s">
        <v>16603</v>
      </c>
      <c r="C11750" s="24">
        <v>457.37290000000002</v>
      </c>
    </row>
    <row r="11751" spans="2:3" x14ac:dyDescent="0.25">
      <c r="B11751" t="s">
        <v>13132</v>
      </c>
      <c r="C11751" s="24">
        <v>457.22900000000004</v>
      </c>
    </row>
    <row r="11752" spans="2:3" x14ac:dyDescent="0.25">
      <c r="B11752" t="s">
        <v>13043</v>
      </c>
      <c r="C11752" s="24">
        <v>457.0643</v>
      </c>
    </row>
    <row r="11753" spans="2:3" x14ac:dyDescent="0.25">
      <c r="B11753" t="s">
        <v>7987</v>
      </c>
      <c r="C11753" s="24">
        <v>457.03260000000006</v>
      </c>
    </row>
    <row r="11754" spans="2:3" x14ac:dyDescent="0.25">
      <c r="B11754" t="s">
        <v>16126</v>
      </c>
      <c r="C11754" s="24">
        <v>456.84770000000003</v>
      </c>
    </row>
    <row r="11755" spans="2:3" x14ac:dyDescent="0.25">
      <c r="B11755" t="s">
        <v>3230</v>
      </c>
      <c r="C11755" s="24">
        <v>456.81620000000004</v>
      </c>
    </row>
    <row r="11756" spans="2:3" x14ac:dyDescent="0.25">
      <c r="B11756" t="s">
        <v>3008</v>
      </c>
      <c r="C11756" s="24">
        <v>456.81620000000004</v>
      </c>
    </row>
    <row r="11757" spans="2:3" x14ac:dyDescent="0.25">
      <c r="B11757" t="s">
        <v>5867</v>
      </c>
      <c r="C11757" s="24">
        <v>456.81619999999998</v>
      </c>
    </row>
    <row r="11758" spans="2:3" x14ac:dyDescent="0.25">
      <c r="B11758" t="s">
        <v>18192</v>
      </c>
      <c r="C11758" s="24">
        <v>456.79730000000001</v>
      </c>
    </row>
    <row r="11759" spans="2:3" x14ac:dyDescent="0.25">
      <c r="B11759" t="s">
        <v>17227</v>
      </c>
      <c r="C11759" s="24">
        <v>456.77839999999998</v>
      </c>
    </row>
    <row r="11760" spans="2:3" x14ac:dyDescent="0.25">
      <c r="B11760" t="s">
        <v>6539</v>
      </c>
      <c r="C11760" s="24">
        <v>456.77839999999998</v>
      </c>
    </row>
    <row r="11761" spans="2:3" x14ac:dyDescent="0.25">
      <c r="B11761" t="s">
        <v>4042</v>
      </c>
      <c r="C11761" s="24">
        <v>456.74630000000002</v>
      </c>
    </row>
    <row r="11762" spans="2:3" x14ac:dyDescent="0.25">
      <c r="B11762" t="s">
        <v>1748</v>
      </c>
      <c r="C11762" s="24">
        <v>456.67760000000004</v>
      </c>
    </row>
    <row r="11763" spans="2:3" x14ac:dyDescent="0.25">
      <c r="B11763" t="s">
        <v>17503</v>
      </c>
      <c r="C11763" s="24">
        <v>456.38350000000003</v>
      </c>
    </row>
    <row r="11764" spans="2:3" x14ac:dyDescent="0.25">
      <c r="B11764" t="s">
        <v>14044</v>
      </c>
      <c r="C11764" s="24">
        <v>456.0831</v>
      </c>
    </row>
    <row r="11765" spans="2:3" x14ac:dyDescent="0.25">
      <c r="B11765" t="s">
        <v>18348</v>
      </c>
      <c r="C11765" s="24">
        <v>455.80689999999998</v>
      </c>
    </row>
    <row r="11766" spans="2:3" x14ac:dyDescent="0.25">
      <c r="B11766" t="s">
        <v>18751</v>
      </c>
      <c r="C11766" s="24">
        <v>455.59269999999998</v>
      </c>
    </row>
    <row r="11767" spans="2:3" x14ac:dyDescent="0.25">
      <c r="B11767" t="s">
        <v>1544</v>
      </c>
      <c r="C11767" s="24">
        <v>455.57049999999998</v>
      </c>
    </row>
    <row r="11768" spans="2:3" x14ac:dyDescent="0.25">
      <c r="B11768" t="s">
        <v>10212</v>
      </c>
      <c r="C11768" s="24">
        <v>455.5453</v>
      </c>
    </row>
    <row r="11769" spans="2:3" x14ac:dyDescent="0.25">
      <c r="B11769" t="s">
        <v>14200</v>
      </c>
      <c r="C11769" s="24">
        <v>455.52639999999997</v>
      </c>
    </row>
    <row r="11770" spans="2:3" x14ac:dyDescent="0.25">
      <c r="B11770" t="s">
        <v>10323</v>
      </c>
      <c r="C11770" s="24">
        <v>455.35580000000004</v>
      </c>
    </row>
    <row r="11771" spans="2:3" x14ac:dyDescent="0.25">
      <c r="B11771" t="s">
        <v>10958</v>
      </c>
      <c r="C11771" s="24">
        <v>455.27009999999996</v>
      </c>
    </row>
    <row r="11772" spans="2:3" x14ac:dyDescent="0.25">
      <c r="B11772" t="s">
        <v>1583</v>
      </c>
      <c r="C11772" s="24">
        <v>454.68470000000002</v>
      </c>
    </row>
    <row r="11773" spans="2:3" x14ac:dyDescent="0.25">
      <c r="B11773" t="s">
        <v>8057</v>
      </c>
      <c r="C11773" s="24">
        <v>454.67860000000002</v>
      </c>
    </row>
    <row r="11774" spans="2:3" x14ac:dyDescent="0.25">
      <c r="B11774" t="s">
        <v>16171</v>
      </c>
      <c r="C11774" s="24">
        <v>454.57169999999996</v>
      </c>
    </row>
    <row r="11775" spans="2:3" x14ac:dyDescent="0.25">
      <c r="B11775" t="s">
        <v>879</v>
      </c>
      <c r="C11775" s="24">
        <v>454.23659999999995</v>
      </c>
    </row>
    <row r="11776" spans="2:3" x14ac:dyDescent="0.25">
      <c r="B11776" t="s">
        <v>18964</v>
      </c>
      <c r="C11776" s="24">
        <v>454.0711</v>
      </c>
    </row>
    <row r="11777" spans="2:3" x14ac:dyDescent="0.25">
      <c r="B11777" t="s">
        <v>18514</v>
      </c>
      <c r="C11777" s="24">
        <v>454.0224</v>
      </c>
    </row>
    <row r="11778" spans="2:3" x14ac:dyDescent="0.25">
      <c r="B11778" t="s">
        <v>15487</v>
      </c>
      <c r="C11778" s="24">
        <v>453.92359999999996</v>
      </c>
    </row>
    <row r="11779" spans="2:3" x14ac:dyDescent="0.25">
      <c r="B11779" t="s">
        <v>11537</v>
      </c>
      <c r="C11779" s="24">
        <v>453.66100000000006</v>
      </c>
    </row>
    <row r="11780" spans="2:3" x14ac:dyDescent="0.25">
      <c r="B11780" t="s">
        <v>14539</v>
      </c>
      <c r="C11780" s="24">
        <v>453.64789999999999</v>
      </c>
    </row>
    <row r="11781" spans="2:3" x14ac:dyDescent="0.25">
      <c r="B11781" t="s">
        <v>12928</v>
      </c>
      <c r="C11781" s="24">
        <v>453.63580000000002</v>
      </c>
    </row>
    <row r="11782" spans="2:3" x14ac:dyDescent="0.25">
      <c r="B11782" t="s">
        <v>1945</v>
      </c>
      <c r="C11782" s="24">
        <v>453.52389999999997</v>
      </c>
    </row>
    <row r="11783" spans="2:3" x14ac:dyDescent="0.25">
      <c r="B11783" t="s">
        <v>8190</v>
      </c>
      <c r="C11783" s="24">
        <v>453.51139999999998</v>
      </c>
    </row>
    <row r="11784" spans="2:3" x14ac:dyDescent="0.25">
      <c r="B11784" t="s">
        <v>1504</v>
      </c>
      <c r="C11784" s="24">
        <v>453.38259999999997</v>
      </c>
    </row>
    <row r="11785" spans="2:3" x14ac:dyDescent="0.25">
      <c r="B11785" t="s">
        <v>11581</v>
      </c>
      <c r="C11785" s="24">
        <v>453.31840000000005</v>
      </c>
    </row>
    <row r="11786" spans="2:3" x14ac:dyDescent="0.25">
      <c r="B11786" t="s">
        <v>9353</v>
      </c>
      <c r="C11786" s="24">
        <v>453.11180000000002</v>
      </c>
    </row>
    <row r="11787" spans="2:3" x14ac:dyDescent="0.25">
      <c r="B11787" t="s">
        <v>15729</v>
      </c>
      <c r="C11787" s="24">
        <v>452.9846</v>
      </c>
    </row>
    <row r="11788" spans="2:3" x14ac:dyDescent="0.25">
      <c r="B11788" t="s">
        <v>4425</v>
      </c>
      <c r="C11788" s="24">
        <v>452.93419999999998</v>
      </c>
    </row>
    <row r="11789" spans="2:3" x14ac:dyDescent="0.25">
      <c r="B11789" t="s">
        <v>6012</v>
      </c>
      <c r="C11789" s="24">
        <v>452.70780000000008</v>
      </c>
    </row>
    <row r="11790" spans="2:3" x14ac:dyDescent="0.25">
      <c r="B11790" t="s">
        <v>876</v>
      </c>
      <c r="C11790" s="24">
        <v>452.61090000000002</v>
      </c>
    </row>
    <row r="11791" spans="2:3" x14ac:dyDescent="0.25">
      <c r="B11791" t="s">
        <v>15190</v>
      </c>
      <c r="C11791" s="24">
        <v>452.40989999999994</v>
      </c>
    </row>
    <row r="11792" spans="2:3" x14ac:dyDescent="0.25">
      <c r="B11792" t="s">
        <v>11570</v>
      </c>
      <c r="C11792" s="24">
        <v>451.83340000000004</v>
      </c>
    </row>
    <row r="11793" spans="2:3" x14ac:dyDescent="0.25">
      <c r="B11793" t="s">
        <v>12710</v>
      </c>
      <c r="C11793" s="24">
        <v>451.75780000000003</v>
      </c>
    </row>
    <row r="11794" spans="2:3" x14ac:dyDescent="0.25">
      <c r="B11794" t="s">
        <v>13015</v>
      </c>
      <c r="C11794" s="24">
        <v>451.68430000000001</v>
      </c>
    </row>
    <row r="11795" spans="2:3" x14ac:dyDescent="0.25">
      <c r="B11795" t="s">
        <v>11126</v>
      </c>
      <c r="C11795" s="24">
        <v>451.48219999999998</v>
      </c>
    </row>
    <row r="11796" spans="2:3" x14ac:dyDescent="0.25">
      <c r="B11796" t="s">
        <v>7458</v>
      </c>
      <c r="C11796" s="24">
        <v>451.45410000000004</v>
      </c>
    </row>
    <row r="11797" spans="2:3" x14ac:dyDescent="0.25">
      <c r="B11797" t="s">
        <v>18765</v>
      </c>
      <c r="C11797" s="24">
        <v>451.22669999999994</v>
      </c>
    </row>
    <row r="11798" spans="2:3" x14ac:dyDescent="0.25">
      <c r="B11798" t="s">
        <v>14938</v>
      </c>
      <c r="C11798" s="24">
        <v>451.21759999999995</v>
      </c>
    </row>
    <row r="11799" spans="2:3" x14ac:dyDescent="0.25">
      <c r="B11799" t="s">
        <v>15509</v>
      </c>
      <c r="C11799" s="24">
        <v>450.9203</v>
      </c>
    </row>
    <row r="11800" spans="2:3" x14ac:dyDescent="0.25">
      <c r="B11800" t="s">
        <v>9015</v>
      </c>
      <c r="C11800" s="24">
        <v>450.85659999999996</v>
      </c>
    </row>
    <row r="11801" spans="2:3" x14ac:dyDescent="0.25">
      <c r="B11801" t="s">
        <v>12830</v>
      </c>
      <c r="C11801" s="24">
        <v>450.62430000000001</v>
      </c>
    </row>
    <row r="11802" spans="2:3" x14ac:dyDescent="0.25">
      <c r="B11802" t="s">
        <v>5654</v>
      </c>
      <c r="C11802" s="24">
        <v>450.57510000000002</v>
      </c>
    </row>
    <row r="11803" spans="2:3" x14ac:dyDescent="0.25">
      <c r="B11803" t="s">
        <v>1374</v>
      </c>
      <c r="C11803" s="24">
        <v>450.56880000000001</v>
      </c>
    </row>
    <row r="11804" spans="2:3" x14ac:dyDescent="0.25">
      <c r="B11804" t="s">
        <v>1829</v>
      </c>
      <c r="C11804" s="24">
        <v>450.5625</v>
      </c>
    </row>
    <row r="11805" spans="2:3" x14ac:dyDescent="0.25">
      <c r="B11805" t="s">
        <v>8282</v>
      </c>
      <c r="C11805" s="24">
        <v>450.55470000000003</v>
      </c>
    </row>
    <row r="11806" spans="2:3" x14ac:dyDescent="0.25">
      <c r="B11806" t="s">
        <v>14915</v>
      </c>
      <c r="C11806" s="24">
        <v>450.54320000000001</v>
      </c>
    </row>
    <row r="11807" spans="2:3" x14ac:dyDescent="0.25">
      <c r="B11807" t="s">
        <v>2468</v>
      </c>
      <c r="C11807" s="24">
        <v>450.53730000000002</v>
      </c>
    </row>
    <row r="11808" spans="2:3" x14ac:dyDescent="0.25">
      <c r="B11808" t="s">
        <v>3993</v>
      </c>
      <c r="C11808" s="24">
        <v>450.53100000000001</v>
      </c>
    </row>
    <row r="11809" spans="2:3" x14ac:dyDescent="0.25">
      <c r="B11809" t="s">
        <v>6358</v>
      </c>
      <c r="C11809" s="24">
        <v>450.4932</v>
      </c>
    </row>
    <row r="11810" spans="2:3" x14ac:dyDescent="0.25">
      <c r="B11810" t="s">
        <v>8782</v>
      </c>
      <c r="C11810" s="24">
        <v>450.48020000000002</v>
      </c>
    </row>
    <row r="11811" spans="2:3" x14ac:dyDescent="0.25">
      <c r="B11811" t="s">
        <v>17351</v>
      </c>
      <c r="C11811" s="24">
        <v>450.23169999999999</v>
      </c>
    </row>
    <row r="11812" spans="2:3" x14ac:dyDescent="0.25">
      <c r="B11812" t="s">
        <v>2177</v>
      </c>
      <c r="C11812" s="24">
        <v>450.22669999999999</v>
      </c>
    </row>
    <row r="11813" spans="2:3" x14ac:dyDescent="0.25">
      <c r="B11813" t="s">
        <v>13183</v>
      </c>
      <c r="C11813" s="24">
        <v>449.85459999999995</v>
      </c>
    </row>
    <row r="11814" spans="2:3" x14ac:dyDescent="0.25">
      <c r="B11814" t="s">
        <v>6715</v>
      </c>
      <c r="C11814" s="24">
        <v>449.52939999999995</v>
      </c>
    </row>
    <row r="11815" spans="2:3" x14ac:dyDescent="0.25">
      <c r="B11815" t="s">
        <v>17899</v>
      </c>
      <c r="C11815" s="24">
        <v>449.30419999999998</v>
      </c>
    </row>
    <row r="11816" spans="2:3" x14ac:dyDescent="0.25">
      <c r="B11816" t="s">
        <v>14008</v>
      </c>
      <c r="C11816" s="24">
        <v>449.30419999999998</v>
      </c>
    </row>
    <row r="11817" spans="2:3" x14ac:dyDescent="0.25">
      <c r="B11817" t="s">
        <v>2131</v>
      </c>
      <c r="C11817" s="24">
        <v>449.22860000000009</v>
      </c>
    </row>
    <row r="11818" spans="2:3" x14ac:dyDescent="0.25">
      <c r="B11818" t="s">
        <v>18827</v>
      </c>
      <c r="C11818" s="24">
        <v>449.20440000000002</v>
      </c>
    </row>
    <row r="11819" spans="2:3" x14ac:dyDescent="0.25">
      <c r="B11819" t="s">
        <v>16898</v>
      </c>
      <c r="C11819" s="24">
        <v>449.17790000000002</v>
      </c>
    </row>
    <row r="11820" spans="2:3" x14ac:dyDescent="0.25">
      <c r="B11820" t="s">
        <v>16276</v>
      </c>
      <c r="C11820" s="24">
        <v>449.029</v>
      </c>
    </row>
    <row r="11821" spans="2:3" x14ac:dyDescent="0.25">
      <c r="B11821" t="s">
        <v>15435</v>
      </c>
      <c r="C11821" s="24">
        <v>448.72800000000001</v>
      </c>
    </row>
    <row r="11822" spans="2:3" x14ac:dyDescent="0.25">
      <c r="B11822" t="s">
        <v>3477</v>
      </c>
      <c r="C11822" s="24">
        <v>447.97659999999996</v>
      </c>
    </row>
    <row r="11823" spans="2:3" x14ac:dyDescent="0.25">
      <c r="B11823" t="s">
        <v>17567</v>
      </c>
      <c r="C11823" s="24">
        <v>447.70769999999999</v>
      </c>
    </row>
    <row r="11824" spans="2:3" x14ac:dyDescent="0.25">
      <c r="B11824" t="s">
        <v>4303</v>
      </c>
      <c r="C11824" s="24">
        <v>447.52089999999998</v>
      </c>
    </row>
    <row r="11825" spans="2:3" x14ac:dyDescent="0.25">
      <c r="B11825" t="s">
        <v>14737</v>
      </c>
      <c r="C11825" s="24">
        <v>447.48919999999998</v>
      </c>
    </row>
    <row r="11826" spans="2:3" x14ac:dyDescent="0.25">
      <c r="B11826" t="s">
        <v>5107</v>
      </c>
      <c r="C11826" s="24">
        <v>447.44510000000002</v>
      </c>
    </row>
    <row r="11827" spans="2:3" x14ac:dyDescent="0.25">
      <c r="B11827" t="s">
        <v>7012</v>
      </c>
      <c r="C11827" s="24">
        <v>447.43880000000001</v>
      </c>
    </row>
    <row r="11828" spans="2:3" x14ac:dyDescent="0.25">
      <c r="B11828" t="s">
        <v>3659</v>
      </c>
      <c r="C11828" s="24">
        <v>447.40730000000002</v>
      </c>
    </row>
    <row r="11829" spans="2:3" x14ac:dyDescent="0.25">
      <c r="B11829" t="s">
        <v>601</v>
      </c>
      <c r="C11829" s="24">
        <v>447.40730000000002</v>
      </c>
    </row>
    <row r="11830" spans="2:3" x14ac:dyDescent="0.25">
      <c r="B11830" t="s">
        <v>2797</v>
      </c>
      <c r="C11830" s="24">
        <v>447.36950000000002</v>
      </c>
    </row>
    <row r="11831" spans="2:3" x14ac:dyDescent="0.25">
      <c r="B11831" t="s">
        <v>9829</v>
      </c>
      <c r="C11831" s="24">
        <v>447.23450000000003</v>
      </c>
    </row>
    <row r="11832" spans="2:3" x14ac:dyDescent="0.25">
      <c r="B11832" t="s">
        <v>3996</v>
      </c>
      <c r="C11832" s="24">
        <v>446.93939999999998</v>
      </c>
    </row>
    <row r="11833" spans="2:3" x14ac:dyDescent="0.25">
      <c r="B11833" t="s">
        <v>15583</v>
      </c>
      <c r="C11833" s="24">
        <v>446.87540000000007</v>
      </c>
    </row>
    <row r="11834" spans="2:3" x14ac:dyDescent="0.25">
      <c r="B11834" t="s">
        <v>12567</v>
      </c>
      <c r="C11834" s="24">
        <v>446.84540000000004</v>
      </c>
    </row>
    <row r="11835" spans="2:3" x14ac:dyDescent="0.25">
      <c r="B11835" t="s">
        <v>8118</v>
      </c>
      <c r="C11835" s="24">
        <v>446.77570000000003</v>
      </c>
    </row>
    <row r="11836" spans="2:3" x14ac:dyDescent="0.25">
      <c r="B11836" t="s">
        <v>16053</v>
      </c>
      <c r="C11836" s="24">
        <v>446.41119999999995</v>
      </c>
    </row>
    <row r="11837" spans="2:3" x14ac:dyDescent="0.25">
      <c r="B11837" t="s">
        <v>17193</v>
      </c>
      <c r="C11837" s="24">
        <v>446.19939999999997</v>
      </c>
    </row>
    <row r="11838" spans="2:3" x14ac:dyDescent="0.25">
      <c r="B11838" t="s">
        <v>12669</v>
      </c>
      <c r="C11838" s="24">
        <v>446.16199999999998</v>
      </c>
    </row>
    <row r="11839" spans="2:3" x14ac:dyDescent="0.25">
      <c r="B11839" t="s">
        <v>6401</v>
      </c>
      <c r="C11839" s="24">
        <v>446.12990000000002</v>
      </c>
    </row>
    <row r="11840" spans="2:3" x14ac:dyDescent="0.25">
      <c r="B11840" t="s">
        <v>4525</v>
      </c>
      <c r="C11840" s="24">
        <v>445.59230000000002</v>
      </c>
    </row>
    <row r="11841" spans="2:3" x14ac:dyDescent="0.25">
      <c r="B11841" t="s">
        <v>1077</v>
      </c>
      <c r="C11841" s="24">
        <v>445.52859999999998</v>
      </c>
    </row>
    <row r="11842" spans="2:3" x14ac:dyDescent="0.25">
      <c r="B11842" t="s">
        <v>7159</v>
      </c>
      <c r="C11842" s="24">
        <v>445.44819999999999</v>
      </c>
    </row>
    <row r="11843" spans="2:3" x14ac:dyDescent="0.25">
      <c r="B11843" t="s">
        <v>16556</v>
      </c>
      <c r="C11843" s="24">
        <v>445.16399999999999</v>
      </c>
    </row>
    <row r="11844" spans="2:3" x14ac:dyDescent="0.25">
      <c r="B11844" t="s">
        <v>6188</v>
      </c>
      <c r="C11844" s="24">
        <v>445.12959999999998</v>
      </c>
    </row>
    <row r="11845" spans="2:3" x14ac:dyDescent="0.25">
      <c r="B11845" t="s">
        <v>9239</v>
      </c>
      <c r="C11845" s="24">
        <v>444.94110000000001</v>
      </c>
    </row>
    <row r="11846" spans="2:3" x14ac:dyDescent="0.25">
      <c r="B11846" t="s">
        <v>11393</v>
      </c>
      <c r="C11846" s="24">
        <v>444.85849999999999</v>
      </c>
    </row>
    <row r="11847" spans="2:3" x14ac:dyDescent="0.25">
      <c r="B11847" t="s">
        <v>17989</v>
      </c>
      <c r="C11847" s="24">
        <v>444.80430000000001</v>
      </c>
    </row>
    <row r="11848" spans="2:3" x14ac:dyDescent="0.25">
      <c r="B11848" t="s">
        <v>6765</v>
      </c>
      <c r="C11848" s="24">
        <v>444.76190000000003</v>
      </c>
    </row>
    <row r="11849" spans="2:3" x14ac:dyDescent="0.25">
      <c r="B11849" t="s">
        <v>16392</v>
      </c>
      <c r="C11849" s="24">
        <v>444.34010000000001</v>
      </c>
    </row>
    <row r="11850" spans="2:3" x14ac:dyDescent="0.25">
      <c r="B11850" t="s">
        <v>10028</v>
      </c>
      <c r="C11850" s="24">
        <v>444.32140000000004</v>
      </c>
    </row>
    <row r="11851" spans="2:3" x14ac:dyDescent="0.25">
      <c r="B11851" t="s">
        <v>1371</v>
      </c>
      <c r="C11851" s="24">
        <v>444.32139999999998</v>
      </c>
    </row>
    <row r="11852" spans="2:3" x14ac:dyDescent="0.25">
      <c r="B11852" t="s">
        <v>17457</v>
      </c>
      <c r="C11852" s="24">
        <v>444.28359999999998</v>
      </c>
    </row>
    <row r="11853" spans="2:3" x14ac:dyDescent="0.25">
      <c r="B11853" t="s">
        <v>10961</v>
      </c>
      <c r="C11853" s="24">
        <v>444.28359999999998</v>
      </c>
    </row>
    <row r="11854" spans="2:3" x14ac:dyDescent="0.25">
      <c r="B11854" t="s">
        <v>14268</v>
      </c>
      <c r="C11854" s="24">
        <v>444.28359999999998</v>
      </c>
    </row>
    <row r="11855" spans="2:3" x14ac:dyDescent="0.25">
      <c r="B11855" t="s">
        <v>5580</v>
      </c>
      <c r="C11855" s="24">
        <v>444.28359999999998</v>
      </c>
    </row>
    <row r="11856" spans="2:3" x14ac:dyDescent="0.25">
      <c r="B11856" t="s">
        <v>973</v>
      </c>
      <c r="C11856" s="24">
        <v>444.28359999999998</v>
      </c>
    </row>
    <row r="11857" spans="2:3" x14ac:dyDescent="0.25">
      <c r="B11857" t="s">
        <v>13900</v>
      </c>
      <c r="C11857" s="24">
        <v>444.24580000000003</v>
      </c>
    </row>
    <row r="11858" spans="2:3" x14ac:dyDescent="0.25">
      <c r="B11858" t="s">
        <v>12347</v>
      </c>
      <c r="C11858" s="24">
        <v>444.24579999999997</v>
      </c>
    </row>
    <row r="11859" spans="2:3" x14ac:dyDescent="0.25">
      <c r="B11859" t="s">
        <v>3211</v>
      </c>
      <c r="C11859" s="24">
        <v>444.24579999999997</v>
      </c>
    </row>
    <row r="11860" spans="2:3" x14ac:dyDescent="0.25">
      <c r="B11860" t="s">
        <v>7403</v>
      </c>
      <c r="C11860" s="24">
        <v>443.98020000000002</v>
      </c>
    </row>
    <row r="11861" spans="2:3" x14ac:dyDescent="0.25">
      <c r="B11861" t="s">
        <v>18905</v>
      </c>
      <c r="C11861" s="24">
        <v>443.6893</v>
      </c>
    </row>
    <row r="11862" spans="2:3" x14ac:dyDescent="0.25">
      <c r="B11862" t="s">
        <v>1226</v>
      </c>
      <c r="C11862" s="24">
        <v>443.61350000000004</v>
      </c>
    </row>
    <row r="11863" spans="2:3" x14ac:dyDescent="0.25">
      <c r="B11863" t="s">
        <v>14774</v>
      </c>
      <c r="C11863" s="24">
        <v>443.59550000000002</v>
      </c>
    </row>
    <row r="11864" spans="2:3" x14ac:dyDescent="0.25">
      <c r="B11864" t="s">
        <v>7349</v>
      </c>
      <c r="C11864" s="24">
        <v>443.38239999999996</v>
      </c>
    </row>
    <row r="11865" spans="2:3" x14ac:dyDescent="0.25">
      <c r="B11865" t="s">
        <v>6055</v>
      </c>
      <c r="C11865" s="24">
        <v>443.37099999999998</v>
      </c>
    </row>
    <row r="11866" spans="2:3" x14ac:dyDescent="0.25">
      <c r="B11866" t="s">
        <v>8500</v>
      </c>
      <c r="C11866" s="24">
        <v>443.29059999999998</v>
      </c>
    </row>
    <row r="11867" spans="2:3" x14ac:dyDescent="0.25">
      <c r="B11867" t="s">
        <v>14173</v>
      </c>
      <c r="C11867" s="24">
        <v>443.22489999999999</v>
      </c>
    </row>
    <row r="11868" spans="2:3" x14ac:dyDescent="0.25">
      <c r="B11868" t="s">
        <v>1400</v>
      </c>
      <c r="C11868" s="24">
        <v>443.08670000000001</v>
      </c>
    </row>
    <row r="11869" spans="2:3" x14ac:dyDescent="0.25">
      <c r="B11869" t="s">
        <v>3838</v>
      </c>
      <c r="C11869" s="24">
        <v>442.54180000000002</v>
      </c>
    </row>
    <row r="11870" spans="2:3" x14ac:dyDescent="0.25">
      <c r="B11870" t="s">
        <v>1757</v>
      </c>
      <c r="C11870" s="24">
        <v>442.46859999999998</v>
      </c>
    </row>
    <row r="11871" spans="2:3" x14ac:dyDescent="0.25">
      <c r="B11871" t="s">
        <v>2949</v>
      </c>
      <c r="C11871" s="24">
        <v>442.2724</v>
      </c>
    </row>
    <row r="11872" spans="2:3" x14ac:dyDescent="0.25">
      <c r="B11872" t="s">
        <v>15101</v>
      </c>
      <c r="C11872" s="24">
        <v>442.21759999999995</v>
      </c>
    </row>
    <row r="11873" spans="2:3" x14ac:dyDescent="0.25">
      <c r="B11873" t="s">
        <v>17917</v>
      </c>
      <c r="C11873" s="24">
        <v>442.21750000000003</v>
      </c>
    </row>
    <row r="11874" spans="2:3" x14ac:dyDescent="0.25">
      <c r="B11874" t="s">
        <v>18694</v>
      </c>
      <c r="C11874" s="24">
        <v>442.14380000000006</v>
      </c>
    </row>
    <row r="11875" spans="2:3" x14ac:dyDescent="0.25">
      <c r="B11875" t="s">
        <v>2330</v>
      </c>
      <c r="C11875" s="24">
        <v>441.95940000000002</v>
      </c>
    </row>
    <row r="11876" spans="2:3" x14ac:dyDescent="0.25">
      <c r="B11876" t="s">
        <v>4748</v>
      </c>
      <c r="C11876" s="24">
        <v>441.90329999999994</v>
      </c>
    </row>
    <row r="11877" spans="2:3" x14ac:dyDescent="0.25">
      <c r="B11877" t="s">
        <v>15277</v>
      </c>
      <c r="C11877" s="24">
        <v>441.72289999999998</v>
      </c>
    </row>
    <row r="11878" spans="2:3" x14ac:dyDescent="0.25">
      <c r="B11878" t="s">
        <v>11786</v>
      </c>
      <c r="C11878" s="24">
        <v>441.7174</v>
      </c>
    </row>
    <row r="11879" spans="2:3" x14ac:dyDescent="0.25">
      <c r="B11879" t="s">
        <v>7208</v>
      </c>
      <c r="C11879" s="24">
        <v>441.60250000000002</v>
      </c>
    </row>
    <row r="11880" spans="2:3" x14ac:dyDescent="0.25">
      <c r="B11880" t="s">
        <v>12874</v>
      </c>
      <c r="C11880" s="24">
        <v>441.32369999999997</v>
      </c>
    </row>
    <row r="11881" spans="2:3" x14ac:dyDescent="0.25">
      <c r="B11881" t="s">
        <v>1114</v>
      </c>
      <c r="C11881" s="24">
        <v>441.24180000000001</v>
      </c>
    </row>
    <row r="11882" spans="2:3" x14ac:dyDescent="0.25">
      <c r="B11882" t="s">
        <v>15408</v>
      </c>
      <c r="C11882" s="24">
        <v>441.1977</v>
      </c>
    </row>
    <row r="11883" spans="2:3" x14ac:dyDescent="0.25">
      <c r="B11883" t="s">
        <v>12773</v>
      </c>
      <c r="C11883" s="24">
        <v>441.12209999999999</v>
      </c>
    </row>
    <row r="11884" spans="2:3" x14ac:dyDescent="0.25">
      <c r="B11884" t="s">
        <v>8063</v>
      </c>
      <c r="C11884" s="24">
        <v>441.07209999999998</v>
      </c>
    </row>
    <row r="11885" spans="2:3" x14ac:dyDescent="0.25">
      <c r="B11885" t="s">
        <v>5209</v>
      </c>
      <c r="C11885" s="24">
        <v>440.82609999999994</v>
      </c>
    </row>
    <row r="11886" spans="2:3" x14ac:dyDescent="0.25">
      <c r="B11886" t="s">
        <v>17288</v>
      </c>
      <c r="C11886" s="24">
        <v>440.78450000000004</v>
      </c>
    </row>
    <row r="11887" spans="2:3" x14ac:dyDescent="0.25">
      <c r="B11887" t="s">
        <v>8922</v>
      </c>
      <c r="C11887" s="24">
        <v>440.60079999999999</v>
      </c>
    </row>
    <row r="11888" spans="2:3" x14ac:dyDescent="0.25">
      <c r="B11888" t="s">
        <v>7775</v>
      </c>
      <c r="C11888" s="24">
        <v>440.49610000000001</v>
      </c>
    </row>
    <row r="11889" spans="2:3" x14ac:dyDescent="0.25">
      <c r="B11889" t="s">
        <v>17276</v>
      </c>
      <c r="C11889" s="24">
        <v>440.47089999999997</v>
      </c>
    </row>
    <row r="11890" spans="2:3" x14ac:dyDescent="0.25">
      <c r="B11890" t="s">
        <v>15570</v>
      </c>
      <c r="C11890" s="24">
        <v>440.23980000000006</v>
      </c>
    </row>
    <row r="11891" spans="2:3" x14ac:dyDescent="0.25">
      <c r="B11891" t="s">
        <v>2278</v>
      </c>
      <c r="C11891" s="24">
        <v>440.21420000000001</v>
      </c>
    </row>
    <row r="11892" spans="2:3" x14ac:dyDescent="0.25">
      <c r="B11892" t="s">
        <v>3633</v>
      </c>
      <c r="C11892" s="24">
        <v>439.66509999999994</v>
      </c>
    </row>
    <row r="11893" spans="2:3" x14ac:dyDescent="0.25">
      <c r="B11893" t="s">
        <v>9151</v>
      </c>
      <c r="C11893" s="24">
        <v>439.34860000000003</v>
      </c>
    </row>
    <row r="11894" spans="2:3" x14ac:dyDescent="0.25">
      <c r="B11894" t="s">
        <v>7222</v>
      </c>
      <c r="C11894" s="24">
        <v>439.3449</v>
      </c>
    </row>
    <row r="11895" spans="2:3" x14ac:dyDescent="0.25">
      <c r="B11895" t="s">
        <v>9379</v>
      </c>
      <c r="C11895" s="24">
        <v>439.27480000000003</v>
      </c>
    </row>
    <row r="11896" spans="2:3" x14ac:dyDescent="0.25">
      <c r="B11896" t="s">
        <v>17904</v>
      </c>
      <c r="C11896" s="24">
        <v>439.22519999999997</v>
      </c>
    </row>
    <row r="11897" spans="2:3" x14ac:dyDescent="0.25">
      <c r="B11897" t="s">
        <v>12383</v>
      </c>
      <c r="C11897" s="24">
        <v>438.84370000000001</v>
      </c>
    </row>
    <row r="11898" spans="2:3" x14ac:dyDescent="0.25">
      <c r="B11898" t="s">
        <v>1034</v>
      </c>
      <c r="C11898" s="24">
        <v>438.61139999999995</v>
      </c>
    </row>
    <row r="11899" spans="2:3" x14ac:dyDescent="0.25">
      <c r="B11899" t="s">
        <v>3609</v>
      </c>
      <c r="C11899" s="24">
        <v>438.60550000000001</v>
      </c>
    </row>
    <row r="11900" spans="2:3" x14ac:dyDescent="0.25">
      <c r="B11900" t="s">
        <v>5392</v>
      </c>
      <c r="C11900" s="24">
        <v>438.59370000000001</v>
      </c>
    </row>
    <row r="11901" spans="2:3" x14ac:dyDescent="0.25">
      <c r="B11901" t="s">
        <v>18892</v>
      </c>
      <c r="C11901" s="24">
        <v>438.41480000000001</v>
      </c>
    </row>
    <row r="11902" spans="2:3" x14ac:dyDescent="0.25">
      <c r="B11902" t="s">
        <v>7917</v>
      </c>
      <c r="C11902" s="24">
        <v>438.25700000000001</v>
      </c>
    </row>
    <row r="11903" spans="2:3" x14ac:dyDescent="0.25">
      <c r="B11903" t="s">
        <v>18009</v>
      </c>
      <c r="C11903" s="24">
        <v>438.2</v>
      </c>
    </row>
    <row r="11904" spans="2:3" x14ac:dyDescent="0.25">
      <c r="B11904" t="s">
        <v>11660</v>
      </c>
      <c r="C11904" s="24">
        <v>438.2</v>
      </c>
    </row>
    <row r="11905" spans="2:3" x14ac:dyDescent="0.25">
      <c r="B11905" t="s">
        <v>8989</v>
      </c>
      <c r="C11905" s="24">
        <v>438.2</v>
      </c>
    </row>
    <row r="11906" spans="2:3" x14ac:dyDescent="0.25">
      <c r="B11906" t="s">
        <v>5985</v>
      </c>
      <c r="C11906" s="24">
        <v>438.2</v>
      </c>
    </row>
    <row r="11907" spans="2:3" x14ac:dyDescent="0.25">
      <c r="B11907" t="s">
        <v>18689</v>
      </c>
      <c r="C11907" s="24">
        <v>438.137</v>
      </c>
    </row>
    <row r="11908" spans="2:3" x14ac:dyDescent="0.25">
      <c r="B11908" t="s">
        <v>18674</v>
      </c>
      <c r="C11908" s="24">
        <v>438.137</v>
      </c>
    </row>
    <row r="11909" spans="2:3" x14ac:dyDescent="0.25">
      <c r="B11909" t="s">
        <v>11094</v>
      </c>
      <c r="C11909" s="24">
        <v>438.137</v>
      </c>
    </row>
    <row r="11910" spans="2:3" x14ac:dyDescent="0.25">
      <c r="B11910" t="s">
        <v>12188</v>
      </c>
      <c r="C11910" s="24">
        <v>438.137</v>
      </c>
    </row>
    <row r="11911" spans="2:3" x14ac:dyDescent="0.25">
      <c r="B11911" t="s">
        <v>7320</v>
      </c>
      <c r="C11911" s="24">
        <v>438.137</v>
      </c>
    </row>
    <row r="11912" spans="2:3" x14ac:dyDescent="0.25">
      <c r="B11912" t="s">
        <v>6915</v>
      </c>
      <c r="C11912" s="24">
        <v>438.137</v>
      </c>
    </row>
    <row r="11913" spans="2:3" x14ac:dyDescent="0.25">
      <c r="B11913" t="s">
        <v>6232</v>
      </c>
      <c r="C11913" s="24">
        <v>438.137</v>
      </c>
    </row>
    <row r="11914" spans="2:3" x14ac:dyDescent="0.25">
      <c r="B11914" t="s">
        <v>6652</v>
      </c>
      <c r="C11914" s="24">
        <v>438.137</v>
      </c>
    </row>
    <row r="11915" spans="2:3" x14ac:dyDescent="0.25">
      <c r="B11915" t="s">
        <v>7407</v>
      </c>
      <c r="C11915" s="24">
        <v>438.137</v>
      </c>
    </row>
    <row r="11916" spans="2:3" x14ac:dyDescent="0.25">
      <c r="B11916" t="s">
        <v>2449</v>
      </c>
      <c r="C11916" s="24">
        <v>438.137</v>
      </c>
    </row>
    <row r="11917" spans="2:3" x14ac:dyDescent="0.25">
      <c r="B11917" t="s">
        <v>715</v>
      </c>
      <c r="C11917" s="24">
        <v>438.137</v>
      </c>
    </row>
    <row r="11918" spans="2:3" x14ac:dyDescent="0.25">
      <c r="B11918" t="s">
        <v>3176</v>
      </c>
      <c r="C11918" s="24">
        <v>438.137</v>
      </c>
    </row>
    <row r="11919" spans="2:3" x14ac:dyDescent="0.25">
      <c r="B11919" t="s">
        <v>7107</v>
      </c>
      <c r="C11919" s="24">
        <v>438.06139999999999</v>
      </c>
    </row>
    <row r="11920" spans="2:3" x14ac:dyDescent="0.25">
      <c r="B11920" t="s">
        <v>8780</v>
      </c>
      <c r="C11920" s="24">
        <v>438.03620000000001</v>
      </c>
    </row>
    <row r="11921" spans="2:3" x14ac:dyDescent="0.25">
      <c r="B11921" t="s">
        <v>11870</v>
      </c>
      <c r="C11921" s="24">
        <v>437.9984</v>
      </c>
    </row>
    <row r="11922" spans="2:3" x14ac:dyDescent="0.25">
      <c r="B11922" t="s">
        <v>9789</v>
      </c>
      <c r="C11922" s="24">
        <v>437.9984</v>
      </c>
    </row>
    <row r="11923" spans="2:3" x14ac:dyDescent="0.25">
      <c r="B11923" t="s">
        <v>4537</v>
      </c>
      <c r="C11923" s="24">
        <v>437.9984</v>
      </c>
    </row>
    <row r="11924" spans="2:3" x14ac:dyDescent="0.25">
      <c r="B11924" t="s">
        <v>10007</v>
      </c>
      <c r="C11924" s="24">
        <v>437.98579999999998</v>
      </c>
    </row>
    <row r="11925" spans="2:3" x14ac:dyDescent="0.25">
      <c r="B11925" t="s">
        <v>17660</v>
      </c>
      <c r="C11925" s="24">
        <v>437.9606</v>
      </c>
    </row>
    <row r="11926" spans="2:3" x14ac:dyDescent="0.25">
      <c r="B11926" t="s">
        <v>5878</v>
      </c>
      <c r="C11926" s="24">
        <v>437.79820000000001</v>
      </c>
    </row>
    <row r="11927" spans="2:3" x14ac:dyDescent="0.25">
      <c r="B11927" t="s">
        <v>12499</v>
      </c>
      <c r="C11927" s="24">
        <v>437.69839999999999</v>
      </c>
    </row>
    <row r="11928" spans="2:3" x14ac:dyDescent="0.25">
      <c r="B11928" t="s">
        <v>7192</v>
      </c>
      <c r="C11928" s="24">
        <v>437.69839999999999</v>
      </c>
    </row>
    <row r="11929" spans="2:3" x14ac:dyDescent="0.25">
      <c r="B11929" t="s">
        <v>4703</v>
      </c>
      <c r="C11929" s="24">
        <v>437.69839999999999</v>
      </c>
    </row>
    <row r="11930" spans="2:3" x14ac:dyDescent="0.25">
      <c r="B11930" t="s">
        <v>17974</v>
      </c>
      <c r="C11930" s="24">
        <v>437.50369999999998</v>
      </c>
    </row>
    <row r="11931" spans="2:3" x14ac:dyDescent="0.25">
      <c r="B11931" t="s">
        <v>1213</v>
      </c>
      <c r="C11931" s="24">
        <v>437.19129999999996</v>
      </c>
    </row>
    <row r="11932" spans="2:3" x14ac:dyDescent="0.25">
      <c r="B11932" t="s">
        <v>17757</v>
      </c>
      <c r="C11932" s="24">
        <v>437.16039999999998</v>
      </c>
    </row>
    <row r="11933" spans="2:3" x14ac:dyDescent="0.25">
      <c r="B11933" t="s">
        <v>17365</v>
      </c>
      <c r="C11933" s="24">
        <v>437.14679999999998</v>
      </c>
    </row>
    <row r="11934" spans="2:3" x14ac:dyDescent="0.25">
      <c r="B11934" t="s">
        <v>14046</v>
      </c>
      <c r="C11934" s="24">
        <v>437.11020000000002</v>
      </c>
    </row>
    <row r="11935" spans="2:3" x14ac:dyDescent="0.25">
      <c r="B11935" t="s">
        <v>13737</v>
      </c>
      <c r="C11935" s="24">
        <v>436.96569999999997</v>
      </c>
    </row>
    <row r="11936" spans="2:3" x14ac:dyDescent="0.25">
      <c r="B11936" t="s">
        <v>7830</v>
      </c>
      <c r="C11936" s="24">
        <v>436.82280000000003</v>
      </c>
    </row>
    <row r="11937" spans="2:3" x14ac:dyDescent="0.25">
      <c r="B11937" t="s">
        <v>10360</v>
      </c>
      <c r="C11937" s="24">
        <v>436.6601</v>
      </c>
    </row>
    <row r="11938" spans="2:3" x14ac:dyDescent="0.25">
      <c r="B11938" t="s">
        <v>18116</v>
      </c>
      <c r="C11938" s="24">
        <v>436.48820000000001</v>
      </c>
    </row>
    <row r="11939" spans="2:3" x14ac:dyDescent="0.25">
      <c r="B11939" t="s">
        <v>1843</v>
      </c>
      <c r="C11939" s="24">
        <v>436.48820000000001</v>
      </c>
    </row>
    <row r="11940" spans="2:3" x14ac:dyDescent="0.25">
      <c r="B11940" t="s">
        <v>6469</v>
      </c>
      <c r="C11940" s="24">
        <v>436.26409999999998</v>
      </c>
    </row>
    <row r="11941" spans="2:3" x14ac:dyDescent="0.25">
      <c r="B11941" t="s">
        <v>18815</v>
      </c>
      <c r="C11941" s="24">
        <v>436.12670000000003</v>
      </c>
    </row>
    <row r="11942" spans="2:3" x14ac:dyDescent="0.25">
      <c r="B11942" t="s">
        <v>14916</v>
      </c>
      <c r="C11942" s="24">
        <v>436.00789999999995</v>
      </c>
    </row>
    <row r="11943" spans="2:3" x14ac:dyDescent="0.25">
      <c r="B11943" t="s">
        <v>14684</v>
      </c>
      <c r="C11943" s="24">
        <v>435.6773</v>
      </c>
    </row>
    <row r="11944" spans="2:3" x14ac:dyDescent="0.25">
      <c r="B11944" t="s">
        <v>10827</v>
      </c>
      <c r="C11944" s="24">
        <v>435.56370000000004</v>
      </c>
    </row>
    <row r="11945" spans="2:3" x14ac:dyDescent="0.25">
      <c r="B11945" t="s">
        <v>1662</v>
      </c>
      <c r="C11945" s="24">
        <v>435.45030000000003</v>
      </c>
    </row>
    <row r="11946" spans="2:3" x14ac:dyDescent="0.25">
      <c r="B11946" t="s">
        <v>4008</v>
      </c>
      <c r="C11946" s="24">
        <v>435.44399999999996</v>
      </c>
    </row>
    <row r="11947" spans="2:3" x14ac:dyDescent="0.25">
      <c r="B11947" t="s">
        <v>7552</v>
      </c>
      <c r="C11947" s="24">
        <v>435.43769999999995</v>
      </c>
    </row>
    <row r="11948" spans="2:3" x14ac:dyDescent="0.25">
      <c r="B11948" t="s">
        <v>10629</v>
      </c>
      <c r="C11948" s="24">
        <v>435.38100000000003</v>
      </c>
    </row>
    <row r="11949" spans="2:3" x14ac:dyDescent="0.25">
      <c r="B11949" t="s">
        <v>9990</v>
      </c>
      <c r="C11949" s="24">
        <v>435.20659999999998</v>
      </c>
    </row>
    <row r="11950" spans="2:3" x14ac:dyDescent="0.25">
      <c r="B11950" t="s">
        <v>8210</v>
      </c>
      <c r="C11950" s="24">
        <v>435.12470000000002</v>
      </c>
    </row>
    <row r="11951" spans="2:3" x14ac:dyDescent="0.25">
      <c r="B11951" t="s">
        <v>11920</v>
      </c>
      <c r="C11951" s="24">
        <v>434.83690000000001</v>
      </c>
    </row>
    <row r="11952" spans="2:3" x14ac:dyDescent="0.25">
      <c r="B11952" t="s">
        <v>10163</v>
      </c>
      <c r="C11952" s="24">
        <v>434.82429999999999</v>
      </c>
    </row>
    <row r="11953" spans="2:3" x14ac:dyDescent="0.25">
      <c r="B11953" t="s">
        <v>14936</v>
      </c>
      <c r="C11953" s="24">
        <v>434.81170000000003</v>
      </c>
    </row>
    <row r="11954" spans="2:3" x14ac:dyDescent="0.25">
      <c r="B11954" t="s">
        <v>18572</v>
      </c>
      <c r="C11954" s="24">
        <v>434.77390000000003</v>
      </c>
    </row>
    <row r="11955" spans="2:3" x14ac:dyDescent="0.25">
      <c r="B11955" t="s">
        <v>594</v>
      </c>
      <c r="C11955" s="24">
        <v>434.74090000000001</v>
      </c>
    </row>
    <row r="11956" spans="2:3" x14ac:dyDescent="0.25">
      <c r="B11956" t="s">
        <v>4655</v>
      </c>
      <c r="C11956" s="24">
        <v>434.52139999999997</v>
      </c>
    </row>
    <row r="11957" spans="2:3" x14ac:dyDescent="0.25">
      <c r="B11957" t="s">
        <v>18982</v>
      </c>
      <c r="C11957" s="24">
        <v>434.20580000000001</v>
      </c>
    </row>
    <row r="11958" spans="2:3" x14ac:dyDescent="0.25">
      <c r="B11958" t="s">
        <v>5893</v>
      </c>
      <c r="C11958" s="24">
        <v>434.0865</v>
      </c>
    </row>
    <row r="11959" spans="2:3" x14ac:dyDescent="0.25">
      <c r="B11959" t="s">
        <v>17927</v>
      </c>
      <c r="C11959" s="24">
        <v>434.07320000000004</v>
      </c>
    </row>
    <row r="11960" spans="2:3" x14ac:dyDescent="0.25">
      <c r="B11960" t="s">
        <v>10475</v>
      </c>
      <c r="C11960" s="24">
        <v>433.97859999999997</v>
      </c>
    </row>
    <row r="11961" spans="2:3" x14ac:dyDescent="0.25">
      <c r="B11961" t="s">
        <v>12987</v>
      </c>
      <c r="C11961" s="24">
        <v>433.95460000000003</v>
      </c>
    </row>
    <row r="11962" spans="2:3" x14ac:dyDescent="0.25">
      <c r="B11962" t="s">
        <v>12068</v>
      </c>
      <c r="C11962" s="24">
        <v>433.93650000000002</v>
      </c>
    </row>
    <row r="11963" spans="2:3" x14ac:dyDescent="0.25">
      <c r="B11963" t="s">
        <v>4784</v>
      </c>
      <c r="C11963" s="24">
        <v>433.93379999999996</v>
      </c>
    </row>
    <row r="11964" spans="2:3" x14ac:dyDescent="0.25">
      <c r="B11964" t="s">
        <v>8362</v>
      </c>
      <c r="C11964" s="24">
        <v>433.69439999999997</v>
      </c>
    </row>
    <row r="11965" spans="2:3" x14ac:dyDescent="0.25">
      <c r="B11965" t="s">
        <v>1588</v>
      </c>
      <c r="C11965" s="24">
        <v>433.67939999999999</v>
      </c>
    </row>
    <row r="11966" spans="2:3" x14ac:dyDescent="0.25">
      <c r="B11966" t="s">
        <v>10673</v>
      </c>
      <c r="C11966" s="24">
        <v>433.64159999999998</v>
      </c>
    </row>
    <row r="11967" spans="2:3" x14ac:dyDescent="0.25">
      <c r="B11967" t="s">
        <v>7531</v>
      </c>
      <c r="C11967" s="24">
        <v>433.33870000000002</v>
      </c>
    </row>
    <row r="11968" spans="2:3" x14ac:dyDescent="0.25">
      <c r="B11968" t="s">
        <v>3394</v>
      </c>
      <c r="C11968" s="24">
        <v>432.8904</v>
      </c>
    </row>
    <row r="11969" spans="2:3" x14ac:dyDescent="0.25">
      <c r="B11969" t="s">
        <v>9868</v>
      </c>
      <c r="C11969" s="24">
        <v>432.21780000000001</v>
      </c>
    </row>
    <row r="11970" spans="2:3" x14ac:dyDescent="0.25">
      <c r="B11970" t="s">
        <v>4380</v>
      </c>
      <c r="C11970" s="24">
        <v>432.01319999999998</v>
      </c>
    </row>
    <row r="11971" spans="2:3" x14ac:dyDescent="0.25">
      <c r="B11971" t="s">
        <v>12241</v>
      </c>
      <c r="C11971" s="24">
        <v>431.78879999999998</v>
      </c>
    </row>
    <row r="11972" spans="2:3" x14ac:dyDescent="0.25">
      <c r="B11972" t="s">
        <v>13057</v>
      </c>
      <c r="C11972" s="24">
        <v>431.78879999999998</v>
      </c>
    </row>
    <row r="11973" spans="2:3" x14ac:dyDescent="0.25">
      <c r="B11973" t="s">
        <v>15141</v>
      </c>
      <c r="C11973" s="24">
        <v>431.7663</v>
      </c>
    </row>
    <row r="11974" spans="2:3" x14ac:dyDescent="0.25">
      <c r="B11974" t="s">
        <v>4085</v>
      </c>
      <c r="C11974" s="24">
        <v>431.7636</v>
      </c>
    </row>
    <row r="11975" spans="2:3" x14ac:dyDescent="0.25">
      <c r="B11975" t="s">
        <v>18930</v>
      </c>
      <c r="C11975" s="24">
        <v>431.75099999999998</v>
      </c>
    </row>
    <row r="11976" spans="2:3" x14ac:dyDescent="0.25">
      <c r="B11976" t="s">
        <v>15913</v>
      </c>
      <c r="C11976" s="24">
        <v>431.75099999999998</v>
      </c>
    </row>
    <row r="11977" spans="2:3" x14ac:dyDescent="0.25">
      <c r="B11977" t="s">
        <v>1314</v>
      </c>
      <c r="C11977" s="24">
        <v>431.70690000000002</v>
      </c>
    </row>
    <row r="11978" spans="2:3" x14ac:dyDescent="0.25">
      <c r="B11978" t="s">
        <v>2322</v>
      </c>
      <c r="C11978" s="24">
        <v>431.70060000000001</v>
      </c>
    </row>
    <row r="11979" spans="2:3" x14ac:dyDescent="0.25">
      <c r="B11979" t="s">
        <v>15916</v>
      </c>
      <c r="C11979" s="24">
        <v>431.68169999999998</v>
      </c>
    </row>
    <row r="11980" spans="2:3" x14ac:dyDescent="0.25">
      <c r="B11980" t="s">
        <v>14443</v>
      </c>
      <c r="C11980" s="24">
        <v>431.61849999999998</v>
      </c>
    </row>
    <row r="11981" spans="2:3" x14ac:dyDescent="0.25">
      <c r="B11981" t="s">
        <v>17557</v>
      </c>
      <c r="C11981" s="24">
        <v>431.21340000000004</v>
      </c>
    </row>
    <row r="11982" spans="2:3" x14ac:dyDescent="0.25">
      <c r="B11982" t="s">
        <v>8311</v>
      </c>
      <c r="C11982" s="24">
        <v>431.1703</v>
      </c>
    </row>
    <row r="11983" spans="2:3" x14ac:dyDescent="0.25">
      <c r="B11983" t="s">
        <v>12760</v>
      </c>
      <c r="C11983" s="24">
        <v>431.11869999999999</v>
      </c>
    </row>
    <row r="11984" spans="2:3" x14ac:dyDescent="0.25">
      <c r="B11984" t="s">
        <v>1377</v>
      </c>
      <c r="C11984" s="24">
        <v>431.08090000000004</v>
      </c>
    </row>
    <row r="11985" spans="2:3" x14ac:dyDescent="0.25">
      <c r="B11985" t="s">
        <v>6844</v>
      </c>
      <c r="C11985" s="24">
        <v>430.85550000000001</v>
      </c>
    </row>
    <row r="11986" spans="2:3" x14ac:dyDescent="0.25">
      <c r="B11986" t="s">
        <v>15367</v>
      </c>
      <c r="C11986" s="24">
        <v>430.63130000000001</v>
      </c>
    </row>
    <row r="11987" spans="2:3" x14ac:dyDescent="0.25">
      <c r="B11987" t="s">
        <v>7096</v>
      </c>
      <c r="C11987" s="24">
        <v>430.51249999999993</v>
      </c>
    </row>
    <row r="11988" spans="2:3" x14ac:dyDescent="0.25">
      <c r="B11988" t="s">
        <v>13262</v>
      </c>
      <c r="C11988" s="24">
        <v>430.33050000000003</v>
      </c>
    </row>
    <row r="11989" spans="2:3" x14ac:dyDescent="0.25">
      <c r="B11989" t="s">
        <v>4792</v>
      </c>
      <c r="C11989" s="24">
        <v>430.02429999999998</v>
      </c>
    </row>
    <row r="11990" spans="2:3" x14ac:dyDescent="0.25">
      <c r="B11990" t="s">
        <v>17310</v>
      </c>
      <c r="C11990" s="24">
        <v>429.9298</v>
      </c>
    </row>
    <row r="11991" spans="2:3" x14ac:dyDescent="0.25">
      <c r="B11991" t="s">
        <v>3949</v>
      </c>
      <c r="C11991" s="24">
        <v>429.89190000000002</v>
      </c>
    </row>
    <row r="11992" spans="2:3" x14ac:dyDescent="0.25">
      <c r="B11992" t="s">
        <v>2654</v>
      </c>
      <c r="C11992" s="24">
        <v>429.77959999999996</v>
      </c>
    </row>
    <row r="11993" spans="2:3" x14ac:dyDescent="0.25">
      <c r="B11993" t="s">
        <v>3734</v>
      </c>
      <c r="C11993" s="24">
        <v>429.4742</v>
      </c>
    </row>
    <row r="11994" spans="2:3" x14ac:dyDescent="0.25">
      <c r="B11994" t="s">
        <v>2696</v>
      </c>
      <c r="C11994" s="24">
        <v>429.2722</v>
      </c>
    </row>
    <row r="11995" spans="2:3" x14ac:dyDescent="0.25">
      <c r="B11995" t="s">
        <v>4659</v>
      </c>
      <c r="C11995" s="24">
        <v>429.17849999999999</v>
      </c>
    </row>
    <row r="11996" spans="2:3" x14ac:dyDescent="0.25">
      <c r="B11996" t="s">
        <v>10061</v>
      </c>
      <c r="C11996" s="24">
        <v>429.17769999999996</v>
      </c>
    </row>
    <row r="11997" spans="2:3" x14ac:dyDescent="0.25">
      <c r="B11997" t="s">
        <v>655</v>
      </c>
      <c r="C11997" s="24">
        <v>429.1336</v>
      </c>
    </row>
    <row r="11998" spans="2:3" x14ac:dyDescent="0.25">
      <c r="B11998" t="s">
        <v>14840</v>
      </c>
      <c r="C11998" s="24">
        <v>429.08019999999999</v>
      </c>
    </row>
    <row r="11999" spans="2:3" x14ac:dyDescent="0.25">
      <c r="B11999" t="s">
        <v>9409</v>
      </c>
      <c r="C11999" s="24">
        <v>428.959</v>
      </c>
    </row>
    <row r="12000" spans="2:3" x14ac:dyDescent="0.25">
      <c r="B12000" t="s">
        <v>6542</v>
      </c>
      <c r="C12000" s="24">
        <v>428.87219999999996</v>
      </c>
    </row>
    <row r="12001" spans="2:3" x14ac:dyDescent="0.25">
      <c r="B12001" t="s">
        <v>14620</v>
      </c>
      <c r="C12001" s="24">
        <v>428.69139999999999</v>
      </c>
    </row>
    <row r="12002" spans="2:3" x14ac:dyDescent="0.25">
      <c r="B12002" t="s">
        <v>14788</v>
      </c>
      <c r="C12002" s="24">
        <v>428.6651</v>
      </c>
    </row>
    <row r="12003" spans="2:3" x14ac:dyDescent="0.25">
      <c r="B12003" t="s">
        <v>5340</v>
      </c>
      <c r="C12003" s="24">
        <v>428.65879999999999</v>
      </c>
    </row>
    <row r="12004" spans="2:3" x14ac:dyDescent="0.25">
      <c r="B12004" t="s">
        <v>908</v>
      </c>
      <c r="C12004" s="24">
        <v>428.65879999999999</v>
      </c>
    </row>
    <row r="12005" spans="2:3" x14ac:dyDescent="0.25">
      <c r="B12005" t="s">
        <v>14394</v>
      </c>
      <c r="C12005" s="24">
        <v>428.63359999999994</v>
      </c>
    </row>
    <row r="12006" spans="2:3" x14ac:dyDescent="0.25">
      <c r="B12006" t="s">
        <v>11318</v>
      </c>
      <c r="C12006" s="24">
        <v>428.58950000000004</v>
      </c>
    </row>
    <row r="12007" spans="2:3" x14ac:dyDescent="0.25">
      <c r="B12007" t="s">
        <v>5535</v>
      </c>
      <c r="C12007" s="24">
        <v>428.58950000000004</v>
      </c>
    </row>
    <row r="12008" spans="2:3" x14ac:dyDescent="0.25">
      <c r="B12008" t="s">
        <v>6317</v>
      </c>
      <c r="C12008" s="24">
        <v>428.58949999999999</v>
      </c>
    </row>
    <row r="12009" spans="2:3" x14ac:dyDescent="0.25">
      <c r="B12009" t="s">
        <v>2359</v>
      </c>
      <c r="C12009" s="24">
        <v>428.50839999999999</v>
      </c>
    </row>
    <row r="12010" spans="2:3" x14ac:dyDescent="0.25">
      <c r="B12010" t="s">
        <v>12341</v>
      </c>
      <c r="C12010" s="24">
        <v>428.48869999999999</v>
      </c>
    </row>
    <row r="12011" spans="2:3" x14ac:dyDescent="0.25">
      <c r="B12011" t="s">
        <v>17146</v>
      </c>
      <c r="C12011" s="24">
        <v>428.46060000000006</v>
      </c>
    </row>
    <row r="12012" spans="2:3" x14ac:dyDescent="0.25">
      <c r="B12012" t="s">
        <v>2795</v>
      </c>
      <c r="C12012" s="24">
        <v>428.28949999999998</v>
      </c>
    </row>
    <row r="12013" spans="2:3" x14ac:dyDescent="0.25">
      <c r="B12013" t="s">
        <v>8871</v>
      </c>
      <c r="C12013" s="24">
        <v>428.17729999999995</v>
      </c>
    </row>
    <row r="12014" spans="2:3" x14ac:dyDescent="0.25">
      <c r="B12014" t="s">
        <v>12897</v>
      </c>
      <c r="C12014" s="24">
        <v>428.14459999999997</v>
      </c>
    </row>
    <row r="12015" spans="2:3" x14ac:dyDescent="0.25">
      <c r="B12015" t="s">
        <v>15708</v>
      </c>
      <c r="C12015" s="24">
        <v>427.9871</v>
      </c>
    </row>
    <row r="12016" spans="2:3" x14ac:dyDescent="0.25">
      <c r="B12016" t="s">
        <v>13956</v>
      </c>
      <c r="C12016" s="24">
        <v>427.98260000000005</v>
      </c>
    </row>
    <row r="12017" spans="2:3" x14ac:dyDescent="0.25">
      <c r="B12017" t="s">
        <v>9350</v>
      </c>
      <c r="C12017" s="24">
        <v>427.66940000000005</v>
      </c>
    </row>
    <row r="12018" spans="2:3" x14ac:dyDescent="0.25">
      <c r="B12018" t="s">
        <v>6933</v>
      </c>
      <c r="C12018" s="24">
        <v>427.40649999999999</v>
      </c>
    </row>
    <row r="12019" spans="2:3" x14ac:dyDescent="0.25">
      <c r="B12019" t="s">
        <v>10345</v>
      </c>
      <c r="C12019" s="24">
        <v>427.11059999999998</v>
      </c>
    </row>
    <row r="12020" spans="2:3" x14ac:dyDescent="0.25">
      <c r="B12020" t="s">
        <v>4666</v>
      </c>
      <c r="C12020" s="24">
        <v>427.10640000000001</v>
      </c>
    </row>
    <row r="12021" spans="2:3" x14ac:dyDescent="0.25">
      <c r="B12021" t="s">
        <v>17861</v>
      </c>
      <c r="C12021" s="24">
        <v>427.09339999999997</v>
      </c>
    </row>
    <row r="12022" spans="2:3" x14ac:dyDescent="0.25">
      <c r="B12022" t="s">
        <v>15415</v>
      </c>
      <c r="C12022" s="24">
        <v>427.04089999999997</v>
      </c>
    </row>
    <row r="12023" spans="2:3" x14ac:dyDescent="0.25">
      <c r="B12023" t="s">
        <v>11586</v>
      </c>
      <c r="C12023" s="24">
        <v>427.02770000000004</v>
      </c>
    </row>
    <row r="12024" spans="2:3" x14ac:dyDescent="0.25">
      <c r="B12024" t="s">
        <v>8962</v>
      </c>
      <c r="C12024" s="24">
        <v>426.84220000000005</v>
      </c>
    </row>
    <row r="12025" spans="2:3" x14ac:dyDescent="0.25">
      <c r="B12025" t="s">
        <v>9523</v>
      </c>
      <c r="C12025" s="24">
        <v>426.74930000000001</v>
      </c>
    </row>
    <row r="12026" spans="2:3" x14ac:dyDescent="0.25">
      <c r="B12026" t="s">
        <v>2296</v>
      </c>
      <c r="C12026" s="24">
        <v>426.73669999999998</v>
      </c>
    </row>
    <row r="12027" spans="2:3" x14ac:dyDescent="0.25">
      <c r="B12027" t="s">
        <v>12119</v>
      </c>
      <c r="C12027" s="24">
        <v>426.69889999999998</v>
      </c>
    </row>
    <row r="12028" spans="2:3" x14ac:dyDescent="0.25">
      <c r="B12028" t="s">
        <v>10536</v>
      </c>
      <c r="C12028" s="24">
        <v>426.68709999999999</v>
      </c>
    </row>
    <row r="12029" spans="2:3" x14ac:dyDescent="0.25">
      <c r="B12029" t="s">
        <v>14814</v>
      </c>
      <c r="C12029" s="24">
        <v>426.04170000000005</v>
      </c>
    </row>
    <row r="12030" spans="2:3" x14ac:dyDescent="0.25">
      <c r="B12030" t="s">
        <v>5426</v>
      </c>
      <c r="C12030" s="24">
        <v>426.02710000000002</v>
      </c>
    </row>
    <row r="12031" spans="2:3" x14ac:dyDescent="0.25">
      <c r="B12031" t="s">
        <v>18740</v>
      </c>
      <c r="C12031" s="24">
        <v>425.62329999999997</v>
      </c>
    </row>
    <row r="12032" spans="2:3" x14ac:dyDescent="0.25">
      <c r="B12032" t="s">
        <v>17784</v>
      </c>
      <c r="C12032" s="24">
        <v>425.55399999999997</v>
      </c>
    </row>
    <row r="12033" spans="2:3" x14ac:dyDescent="0.25">
      <c r="B12033" t="s">
        <v>2785</v>
      </c>
      <c r="C12033" s="24">
        <v>425.54140000000001</v>
      </c>
    </row>
    <row r="12034" spans="2:3" x14ac:dyDescent="0.25">
      <c r="B12034" t="s">
        <v>17033</v>
      </c>
      <c r="C12034" s="24">
        <v>425.52249999999998</v>
      </c>
    </row>
    <row r="12035" spans="2:3" x14ac:dyDescent="0.25">
      <c r="B12035" t="s">
        <v>14169</v>
      </c>
      <c r="C12035" s="24">
        <v>425.50989999999996</v>
      </c>
    </row>
    <row r="12036" spans="2:3" x14ac:dyDescent="0.25">
      <c r="B12036" t="s">
        <v>16148</v>
      </c>
      <c r="C12036" s="24">
        <v>425.50360000000001</v>
      </c>
    </row>
    <row r="12037" spans="2:3" x14ac:dyDescent="0.25">
      <c r="B12037" t="s">
        <v>5536</v>
      </c>
      <c r="C12037" s="24">
        <v>425.50360000000001</v>
      </c>
    </row>
    <row r="12038" spans="2:3" x14ac:dyDescent="0.25">
      <c r="B12038" t="s">
        <v>7614</v>
      </c>
      <c r="C12038" s="24">
        <v>425.47210000000001</v>
      </c>
    </row>
    <row r="12039" spans="2:3" x14ac:dyDescent="0.25">
      <c r="B12039" t="s">
        <v>7940</v>
      </c>
      <c r="C12039" s="24">
        <v>425.47210000000001</v>
      </c>
    </row>
    <row r="12040" spans="2:3" x14ac:dyDescent="0.25">
      <c r="B12040" t="s">
        <v>8807</v>
      </c>
      <c r="C12040" s="24">
        <v>425.46599999999995</v>
      </c>
    </row>
    <row r="12041" spans="2:3" x14ac:dyDescent="0.25">
      <c r="B12041" t="s">
        <v>1956</v>
      </c>
      <c r="C12041" s="24">
        <v>425.4658</v>
      </c>
    </row>
    <row r="12042" spans="2:3" x14ac:dyDescent="0.25">
      <c r="B12042" t="s">
        <v>18435</v>
      </c>
      <c r="C12042" s="24">
        <v>425.43429999999995</v>
      </c>
    </row>
    <row r="12043" spans="2:3" x14ac:dyDescent="0.25">
      <c r="B12043" t="s">
        <v>17248</v>
      </c>
      <c r="C12043" s="24">
        <v>425.24060000000003</v>
      </c>
    </row>
    <row r="12044" spans="2:3" x14ac:dyDescent="0.25">
      <c r="B12044" t="s">
        <v>8730</v>
      </c>
      <c r="C12044" s="24">
        <v>425.17130000000003</v>
      </c>
    </row>
    <row r="12045" spans="2:3" x14ac:dyDescent="0.25">
      <c r="B12045" t="s">
        <v>860</v>
      </c>
      <c r="C12045" s="24">
        <v>424.9083</v>
      </c>
    </row>
    <row r="12046" spans="2:3" x14ac:dyDescent="0.25">
      <c r="B12046" t="s">
        <v>5682</v>
      </c>
      <c r="C12046" s="24">
        <v>424.8501</v>
      </c>
    </row>
    <row r="12047" spans="2:3" x14ac:dyDescent="0.25">
      <c r="B12047" t="s">
        <v>11163</v>
      </c>
      <c r="C12047" s="24">
        <v>424.49619999999993</v>
      </c>
    </row>
    <row r="12048" spans="2:3" x14ac:dyDescent="0.25">
      <c r="B12048" t="s">
        <v>12401</v>
      </c>
      <c r="C12048" s="24">
        <v>424.44729999999998</v>
      </c>
    </row>
    <row r="12049" spans="2:3" x14ac:dyDescent="0.25">
      <c r="B12049" t="s">
        <v>17370</v>
      </c>
      <c r="C12049" s="24">
        <v>424.33889999999997</v>
      </c>
    </row>
    <row r="12050" spans="2:3" x14ac:dyDescent="0.25">
      <c r="B12050" t="s">
        <v>709</v>
      </c>
      <c r="C12050" s="24">
        <v>424.33870000000002</v>
      </c>
    </row>
    <row r="12051" spans="2:3" x14ac:dyDescent="0.25">
      <c r="B12051" t="s">
        <v>7968</v>
      </c>
      <c r="C12051" s="24">
        <v>424.19490000000002</v>
      </c>
    </row>
    <row r="12052" spans="2:3" x14ac:dyDescent="0.25">
      <c r="B12052" t="s">
        <v>5462</v>
      </c>
      <c r="C12052" s="24">
        <v>423.9756999999999</v>
      </c>
    </row>
    <row r="12053" spans="2:3" x14ac:dyDescent="0.25">
      <c r="B12053" t="s">
        <v>5924</v>
      </c>
      <c r="C12053" s="24">
        <v>423.89960000000002</v>
      </c>
    </row>
    <row r="12054" spans="2:3" x14ac:dyDescent="0.25">
      <c r="B12054" t="s">
        <v>12308</v>
      </c>
      <c r="C12054" s="24">
        <v>423.87799999999999</v>
      </c>
    </row>
    <row r="12055" spans="2:3" x14ac:dyDescent="0.25">
      <c r="B12055" t="s">
        <v>3702</v>
      </c>
      <c r="C12055" s="24">
        <v>423.70499999999998</v>
      </c>
    </row>
    <row r="12056" spans="2:3" x14ac:dyDescent="0.25">
      <c r="B12056" t="s">
        <v>10410</v>
      </c>
      <c r="C12056" s="24">
        <v>423.67329999999998</v>
      </c>
    </row>
    <row r="12057" spans="2:3" x14ac:dyDescent="0.25">
      <c r="B12057" t="s">
        <v>16885</v>
      </c>
      <c r="C12057" s="24">
        <v>423.62979999999999</v>
      </c>
    </row>
    <row r="12058" spans="2:3" x14ac:dyDescent="0.25">
      <c r="B12058" t="s">
        <v>17012</v>
      </c>
      <c r="C12058" s="24">
        <v>423.60879999999997</v>
      </c>
    </row>
    <row r="12059" spans="2:3" x14ac:dyDescent="0.25">
      <c r="B12059" t="s">
        <v>6507</v>
      </c>
      <c r="C12059" s="24">
        <v>423.38069999999999</v>
      </c>
    </row>
    <row r="12060" spans="2:3" x14ac:dyDescent="0.25">
      <c r="B12060" t="s">
        <v>14187</v>
      </c>
      <c r="C12060" s="24">
        <v>423.20830000000001</v>
      </c>
    </row>
    <row r="12061" spans="2:3" x14ac:dyDescent="0.25">
      <c r="B12061" t="s">
        <v>14405</v>
      </c>
      <c r="C12061" s="24">
        <v>423.11270000000002</v>
      </c>
    </row>
    <row r="12062" spans="2:3" x14ac:dyDescent="0.25">
      <c r="B12062" t="s">
        <v>7283</v>
      </c>
      <c r="C12062" s="24">
        <v>422.9744</v>
      </c>
    </row>
    <row r="12063" spans="2:3" x14ac:dyDescent="0.25">
      <c r="B12063" t="s">
        <v>17002</v>
      </c>
      <c r="C12063" s="24">
        <v>422.82500000000005</v>
      </c>
    </row>
    <row r="12064" spans="2:3" x14ac:dyDescent="0.25">
      <c r="B12064" t="s">
        <v>18890</v>
      </c>
      <c r="C12064" s="24">
        <v>422.75550000000004</v>
      </c>
    </row>
    <row r="12065" spans="2:3" x14ac:dyDescent="0.25">
      <c r="B12065" t="s">
        <v>6580</v>
      </c>
      <c r="C12065" s="24">
        <v>422.73950000000002</v>
      </c>
    </row>
    <row r="12066" spans="2:3" x14ac:dyDescent="0.25">
      <c r="B12066" t="s">
        <v>1149</v>
      </c>
      <c r="C12066" s="24">
        <v>422.68779999999998</v>
      </c>
    </row>
    <row r="12067" spans="2:3" x14ac:dyDescent="0.25">
      <c r="B12067" t="s">
        <v>1985</v>
      </c>
      <c r="C12067" s="24">
        <v>422.63109999999995</v>
      </c>
    </row>
    <row r="12068" spans="2:3" x14ac:dyDescent="0.25">
      <c r="B12068" t="s">
        <v>5098</v>
      </c>
      <c r="C12068" s="24">
        <v>422.53740000000005</v>
      </c>
    </row>
    <row r="12069" spans="2:3" x14ac:dyDescent="0.25">
      <c r="B12069" t="s">
        <v>15746</v>
      </c>
      <c r="C12069" s="24">
        <v>422.38619999999997</v>
      </c>
    </row>
    <row r="12070" spans="2:3" x14ac:dyDescent="0.25">
      <c r="B12070" t="s">
        <v>18121</v>
      </c>
      <c r="C12070" s="24">
        <v>422.37990000000002</v>
      </c>
    </row>
    <row r="12071" spans="2:3" x14ac:dyDescent="0.25">
      <c r="B12071" t="s">
        <v>1938</v>
      </c>
      <c r="C12071" s="24">
        <v>422.37989999999996</v>
      </c>
    </row>
    <row r="12072" spans="2:3" x14ac:dyDescent="0.25">
      <c r="B12072" t="s">
        <v>18498</v>
      </c>
      <c r="C12072" s="24">
        <v>422.36099999999999</v>
      </c>
    </row>
    <row r="12073" spans="2:3" x14ac:dyDescent="0.25">
      <c r="B12073" t="s">
        <v>2946</v>
      </c>
      <c r="C12073" s="24">
        <v>422.34210000000002</v>
      </c>
    </row>
    <row r="12074" spans="2:3" x14ac:dyDescent="0.25">
      <c r="B12074" t="s">
        <v>16542</v>
      </c>
      <c r="C12074" s="24">
        <v>422.3295</v>
      </c>
    </row>
    <row r="12075" spans="2:3" x14ac:dyDescent="0.25">
      <c r="B12075" t="s">
        <v>14605</v>
      </c>
      <c r="C12075" s="24">
        <v>422.31690000000003</v>
      </c>
    </row>
    <row r="12076" spans="2:3" x14ac:dyDescent="0.25">
      <c r="B12076" t="s">
        <v>9268</v>
      </c>
      <c r="C12076" s="24">
        <v>421.83579999999995</v>
      </c>
    </row>
    <row r="12077" spans="2:3" x14ac:dyDescent="0.25">
      <c r="B12077" t="s">
        <v>10587</v>
      </c>
      <c r="C12077" s="24">
        <v>421.79920000000004</v>
      </c>
    </row>
    <row r="12078" spans="2:3" x14ac:dyDescent="0.25">
      <c r="B12078" t="s">
        <v>18626</v>
      </c>
      <c r="C12078" s="24">
        <v>421.70979999999997</v>
      </c>
    </row>
    <row r="12079" spans="2:3" x14ac:dyDescent="0.25">
      <c r="B12079" t="s">
        <v>11272</v>
      </c>
      <c r="C12079" s="24">
        <v>421.62950000000001</v>
      </c>
    </row>
    <row r="12080" spans="2:3" x14ac:dyDescent="0.25">
      <c r="B12080" t="s">
        <v>3400</v>
      </c>
      <c r="C12080" s="24">
        <v>421.5188</v>
      </c>
    </row>
    <row r="12081" spans="2:3" x14ac:dyDescent="0.25">
      <c r="B12081" t="s">
        <v>826</v>
      </c>
      <c r="C12081" s="24">
        <v>421.20099999999996</v>
      </c>
    </row>
    <row r="12082" spans="2:3" x14ac:dyDescent="0.25">
      <c r="B12082" t="s">
        <v>870</v>
      </c>
      <c r="C12082" s="24">
        <v>421.14699999999999</v>
      </c>
    </row>
    <row r="12083" spans="2:3" x14ac:dyDescent="0.25">
      <c r="B12083" t="s">
        <v>9762</v>
      </c>
      <c r="C12083" s="24">
        <v>420.76409999999998</v>
      </c>
    </row>
    <row r="12084" spans="2:3" x14ac:dyDescent="0.25">
      <c r="B12084" t="s">
        <v>17412</v>
      </c>
      <c r="C12084" s="24">
        <v>420.49559999999997</v>
      </c>
    </row>
    <row r="12085" spans="2:3" x14ac:dyDescent="0.25">
      <c r="B12085" t="s">
        <v>1073</v>
      </c>
      <c r="C12085" s="24">
        <v>420.48970000000003</v>
      </c>
    </row>
    <row r="12086" spans="2:3" x14ac:dyDescent="0.25">
      <c r="B12086" t="s">
        <v>3424</v>
      </c>
      <c r="C12086" s="24">
        <v>419.94560000000001</v>
      </c>
    </row>
    <row r="12087" spans="2:3" x14ac:dyDescent="0.25">
      <c r="B12087" t="s">
        <v>14951</v>
      </c>
      <c r="C12087" s="24">
        <v>419.81959999999998</v>
      </c>
    </row>
    <row r="12088" spans="2:3" x14ac:dyDescent="0.25">
      <c r="B12088" t="s">
        <v>17920</v>
      </c>
      <c r="C12088" s="24">
        <v>419.81420000000003</v>
      </c>
    </row>
    <row r="12089" spans="2:3" x14ac:dyDescent="0.25">
      <c r="B12089" t="s">
        <v>10599</v>
      </c>
      <c r="C12089" s="24">
        <v>419.70010000000002</v>
      </c>
    </row>
    <row r="12090" spans="2:3" x14ac:dyDescent="0.25">
      <c r="B12090" t="s">
        <v>16605</v>
      </c>
      <c r="C12090" s="24">
        <v>419.29399999999998</v>
      </c>
    </row>
    <row r="12091" spans="2:3" x14ac:dyDescent="0.25">
      <c r="B12091" t="s">
        <v>15400</v>
      </c>
      <c r="C12091" s="24">
        <v>419.29399999999998</v>
      </c>
    </row>
    <row r="12092" spans="2:3" x14ac:dyDescent="0.25">
      <c r="B12092" t="s">
        <v>10666</v>
      </c>
      <c r="C12092" s="24">
        <v>419.29399999999998</v>
      </c>
    </row>
    <row r="12093" spans="2:3" x14ac:dyDescent="0.25">
      <c r="B12093" t="s">
        <v>8022</v>
      </c>
      <c r="C12093" s="24">
        <v>419.28140000000002</v>
      </c>
    </row>
    <row r="12094" spans="2:3" x14ac:dyDescent="0.25">
      <c r="B12094" t="s">
        <v>1291</v>
      </c>
      <c r="C12094" s="24">
        <v>419.24990000000003</v>
      </c>
    </row>
    <row r="12095" spans="2:3" x14ac:dyDescent="0.25">
      <c r="B12095" t="s">
        <v>2008</v>
      </c>
      <c r="C12095" s="24">
        <v>419.22539999999998</v>
      </c>
    </row>
    <row r="12096" spans="2:3" x14ac:dyDescent="0.25">
      <c r="B12096" t="s">
        <v>15384</v>
      </c>
      <c r="C12096" s="24">
        <v>419.20580000000001</v>
      </c>
    </row>
    <row r="12097" spans="2:3" x14ac:dyDescent="0.25">
      <c r="B12097" t="s">
        <v>10178</v>
      </c>
      <c r="C12097" s="24">
        <v>418.96839999999997</v>
      </c>
    </row>
    <row r="12098" spans="2:3" x14ac:dyDescent="0.25">
      <c r="B12098" t="s">
        <v>9844</v>
      </c>
      <c r="C12098" s="24">
        <v>418.8562</v>
      </c>
    </row>
    <row r="12099" spans="2:3" x14ac:dyDescent="0.25">
      <c r="B12099" t="s">
        <v>3611</v>
      </c>
      <c r="C12099" s="24">
        <v>418.64280000000002</v>
      </c>
    </row>
    <row r="12100" spans="2:3" x14ac:dyDescent="0.25">
      <c r="B12100" t="s">
        <v>8295</v>
      </c>
      <c r="C12100" s="24">
        <v>418.48019999999997</v>
      </c>
    </row>
    <row r="12101" spans="2:3" x14ac:dyDescent="0.25">
      <c r="B12101" t="s">
        <v>11474</v>
      </c>
      <c r="C12101" s="24">
        <v>418.44839999999999</v>
      </c>
    </row>
    <row r="12102" spans="2:3" x14ac:dyDescent="0.25">
      <c r="B12102" t="s">
        <v>16810</v>
      </c>
      <c r="C12102" s="24">
        <v>418.09530000000001</v>
      </c>
    </row>
    <row r="12103" spans="2:3" x14ac:dyDescent="0.25">
      <c r="B12103" t="s">
        <v>18028</v>
      </c>
      <c r="C12103" s="24">
        <v>417.94749999999999</v>
      </c>
    </row>
    <row r="12104" spans="2:3" x14ac:dyDescent="0.25">
      <c r="B12104" t="s">
        <v>11357</v>
      </c>
      <c r="C12104" s="24">
        <v>417.63599999999997</v>
      </c>
    </row>
    <row r="12105" spans="2:3" x14ac:dyDescent="0.25">
      <c r="B12105" t="s">
        <v>18985</v>
      </c>
      <c r="C12105" s="24">
        <v>417.39639999999997</v>
      </c>
    </row>
    <row r="12106" spans="2:3" x14ac:dyDescent="0.25">
      <c r="B12106" t="s">
        <v>13929</v>
      </c>
      <c r="C12106" s="24">
        <v>417.24029999999999</v>
      </c>
    </row>
    <row r="12107" spans="2:3" x14ac:dyDescent="0.25">
      <c r="B12107" t="s">
        <v>10873</v>
      </c>
      <c r="C12107" s="24">
        <v>417.22700000000003</v>
      </c>
    </row>
    <row r="12108" spans="2:3" x14ac:dyDescent="0.25">
      <c r="B12108" t="s">
        <v>2995</v>
      </c>
      <c r="C12108" s="24">
        <v>416.83410000000003</v>
      </c>
    </row>
    <row r="12109" spans="2:3" x14ac:dyDescent="0.25">
      <c r="B12109" t="s">
        <v>2065</v>
      </c>
      <c r="C12109" s="24">
        <v>416.80849999999998</v>
      </c>
    </row>
    <row r="12110" spans="2:3" x14ac:dyDescent="0.25">
      <c r="B12110" t="s">
        <v>11793</v>
      </c>
      <c r="C12110" s="24">
        <v>416.75850000000003</v>
      </c>
    </row>
    <row r="12111" spans="2:3" x14ac:dyDescent="0.25">
      <c r="B12111" t="s">
        <v>2887</v>
      </c>
      <c r="C12111" s="24">
        <v>416.68920000000003</v>
      </c>
    </row>
    <row r="12112" spans="2:3" x14ac:dyDescent="0.25">
      <c r="B12112" t="s">
        <v>12314</v>
      </c>
      <c r="C12112" s="24">
        <v>416.56910000000005</v>
      </c>
    </row>
    <row r="12113" spans="2:3" x14ac:dyDescent="0.25">
      <c r="B12113" t="s">
        <v>2575</v>
      </c>
      <c r="C12113" s="24">
        <v>416.43290000000002</v>
      </c>
    </row>
    <row r="12114" spans="2:3" x14ac:dyDescent="0.25">
      <c r="B12114" t="s">
        <v>15305</v>
      </c>
      <c r="C12114" s="24">
        <v>416.38249999999999</v>
      </c>
    </row>
    <row r="12115" spans="2:3" x14ac:dyDescent="0.25">
      <c r="B12115" t="s">
        <v>12756</v>
      </c>
      <c r="C12115" s="24">
        <v>416.33209999999997</v>
      </c>
    </row>
    <row r="12116" spans="2:3" x14ac:dyDescent="0.25">
      <c r="B12116" t="s">
        <v>15196</v>
      </c>
      <c r="C12116" s="24">
        <v>416.29</v>
      </c>
    </row>
    <row r="12117" spans="2:3" x14ac:dyDescent="0.25">
      <c r="B12117" t="s">
        <v>5674</v>
      </c>
      <c r="C12117" s="24">
        <v>416.29</v>
      </c>
    </row>
    <row r="12118" spans="2:3" x14ac:dyDescent="0.25">
      <c r="B12118" t="s">
        <v>13545</v>
      </c>
      <c r="C12118" s="24">
        <v>416.25220000000002</v>
      </c>
    </row>
    <row r="12119" spans="2:3" x14ac:dyDescent="0.25">
      <c r="B12119" t="s">
        <v>11470</v>
      </c>
      <c r="C12119" s="24">
        <v>416.1703</v>
      </c>
    </row>
    <row r="12120" spans="2:3" x14ac:dyDescent="0.25">
      <c r="B12120" t="s">
        <v>13346</v>
      </c>
      <c r="C12120" s="24">
        <v>416.1703</v>
      </c>
    </row>
    <row r="12121" spans="2:3" x14ac:dyDescent="0.25">
      <c r="B12121" t="s">
        <v>10594</v>
      </c>
      <c r="C12121" s="24">
        <v>416.1703</v>
      </c>
    </row>
    <row r="12122" spans="2:3" x14ac:dyDescent="0.25">
      <c r="B12122" t="s">
        <v>1070</v>
      </c>
      <c r="C12122" s="24">
        <v>416.13249999999999</v>
      </c>
    </row>
    <row r="12123" spans="2:3" x14ac:dyDescent="0.25">
      <c r="B12123" t="s">
        <v>3248</v>
      </c>
      <c r="C12123" s="24">
        <v>416.13249999999999</v>
      </c>
    </row>
    <row r="12124" spans="2:3" x14ac:dyDescent="0.25">
      <c r="B12124" t="s">
        <v>7488</v>
      </c>
      <c r="C12124" s="24">
        <v>416.09470000000005</v>
      </c>
    </row>
    <row r="12125" spans="2:3" x14ac:dyDescent="0.25">
      <c r="B12125" t="s">
        <v>3061</v>
      </c>
      <c r="C12125" s="24">
        <v>416.09469999999999</v>
      </c>
    </row>
    <row r="12126" spans="2:3" x14ac:dyDescent="0.25">
      <c r="B12126" t="s">
        <v>17648</v>
      </c>
      <c r="C12126" s="24">
        <v>416.06950000000006</v>
      </c>
    </row>
    <row r="12127" spans="2:3" x14ac:dyDescent="0.25">
      <c r="B12127" t="s">
        <v>11852</v>
      </c>
      <c r="C12127" s="24">
        <v>416.06950000000006</v>
      </c>
    </row>
    <row r="12128" spans="2:3" x14ac:dyDescent="0.25">
      <c r="B12128" t="s">
        <v>11294</v>
      </c>
      <c r="C12128" s="24">
        <v>416.04429999999996</v>
      </c>
    </row>
    <row r="12129" spans="2:3" x14ac:dyDescent="0.25">
      <c r="B12129" t="s">
        <v>6586</v>
      </c>
      <c r="C12129" s="24">
        <v>415.90100000000001</v>
      </c>
    </row>
    <row r="12130" spans="2:3" x14ac:dyDescent="0.25">
      <c r="B12130" t="s">
        <v>8444</v>
      </c>
      <c r="C12130" s="24">
        <v>415.87540000000001</v>
      </c>
    </row>
    <row r="12131" spans="2:3" x14ac:dyDescent="0.25">
      <c r="B12131" t="s">
        <v>3062</v>
      </c>
      <c r="C12131" s="24">
        <v>415.80059999999997</v>
      </c>
    </row>
    <row r="12132" spans="2:3" x14ac:dyDescent="0.25">
      <c r="B12132" t="s">
        <v>16408</v>
      </c>
      <c r="C12132" s="24">
        <v>415.67289999999997</v>
      </c>
    </row>
    <row r="12133" spans="2:3" x14ac:dyDescent="0.25">
      <c r="B12133" t="s">
        <v>15431</v>
      </c>
      <c r="C12133" s="24">
        <v>415.64510000000001</v>
      </c>
    </row>
    <row r="12134" spans="2:3" x14ac:dyDescent="0.25">
      <c r="B12134" t="s">
        <v>11408</v>
      </c>
      <c r="C12134" s="24">
        <v>415.62460000000004</v>
      </c>
    </row>
    <row r="12135" spans="2:3" x14ac:dyDescent="0.25">
      <c r="B12135" t="s">
        <v>13248</v>
      </c>
      <c r="C12135" s="24">
        <v>415.61289999999997</v>
      </c>
    </row>
    <row r="12136" spans="2:3" x14ac:dyDescent="0.25">
      <c r="B12136" t="s">
        <v>1157</v>
      </c>
      <c r="C12136" s="24">
        <v>415.608</v>
      </c>
    </row>
    <row r="12137" spans="2:3" x14ac:dyDescent="0.25">
      <c r="B12137" t="s">
        <v>5827</v>
      </c>
      <c r="C12137" s="24">
        <v>415.57669999999996</v>
      </c>
    </row>
    <row r="12138" spans="2:3" x14ac:dyDescent="0.25">
      <c r="B12138" t="s">
        <v>12905</v>
      </c>
      <c r="C12138" s="24">
        <v>415.57079999999996</v>
      </c>
    </row>
    <row r="12139" spans="2:3" x14ac:dyDescent="0.25">
      <c r="B12139" t="s">
        <v>17092</v>
      </c>
      <c r="C12139" s="24">
        <v>415.46260000000001</v>
      </c>
    </row>
    <row r="12140" spans="2:3" x14ac:dyDescent="0.25">
      <c r="B12140" t="s">
        <v>11779</v>
      </c>
      <c r="C12140" s="24">
        <v>415.41270000000003</v>
      </c>
    </row>
    <row r="12141" spans="2:3" x14ac:dyDescent="0.25">
      <c r="B12141" t="s">
        <v>6862</v>
      </c>
      <c r="C12141" s="24">
        <v>414.98089999999996</v>
      </c>
    </row>
    <row r="12142" spans="2:3" x14ac:dyDescent="0.25">
      <c r="B12142" t="s">
        <v>16365</v>
      </c>
      <c r="C12142" s="24">
        <v>414.87419999999997</v>
      </c>
    </row>
    <row r="12143" spans="2:3" x14ac:dyDescent="0.25">
      <c r="B12143" t="s">
        <v>17522</v>
      </c>
      <c r="C12143" s="24">
        <v>414.80489999999998</v>
      </c>
    </row>
    <row r="12144" spans="2:3" x14ac:dyDescent="0.25">
      <c r="B12144" t="s">
        <v>5313</v>
      </c>
      <c r="C12144" s="24">
        <v>414.76710000000003</v>
      </c>
    </row>
    <row r="12145" spans="2:3" x14ac:dyDescent="0.25">
      <c r="B12145" t="s">
        <v>14359</v>
      </c>
      <c r="C12145" s="24">
        <v>414.39189999999996</v>
      </c>
    </row>
    <row r="12146" spans="2:3" x14ac:dyDescent="0.25">
      <c r="B12146" t="s">
        <v>12590</v>
      </c>
      <c r="C12146" s="24">
        <v>414.2808</v>
      </c>
    </row>
    <row r="12147" spans="2:3" x14ac:dyDescent="0.25">
      <c r="B12147" t="s">
        <v>1735</v>
      </c>
      <c r="C12147" s="24">
        <v>414.27340000000004</v>
      </c>
    </row>
    <row r="12148" spans="2:3" x14ac:dyDescent="0.25">
      <c r="B12148" t="s">
        <v>13953</v>
      </c>
      <c r="C12148" s="24">
        <v>414.22300000000001</v>
      </c>
    </row>
    <row r="12149" spans="2:3" x14ac:dyDescent="0.25">
      <c r="B12149" t="s">
        <v>9972</v>
      </c>
      <c r="C12149" s="24">
        <v>414.02849999999995</v>
      </c>
    </row>
    <row r="12150" spans="2:3" x14ac:dyDescent="0.25">
      <c r="B12150" t="s">
        <v>1104</v>
      </c>
      <c r="C12150" s="24">
        <v>414.01080000000002</v>
      </c>
    </row>
    <row r="12151" spans="2:3" x14ac:dyDescent="0.25">
      <c r="B12151" t="s">
        <v>9259</v>
      </c>
      <c r="C12151" s="24">
        <v>413.80509999999998</v>
      </c>
    </row>
    <row r="12152" spans="2:3" x14ac:dyDescent="0.25">
      <c r="B12152" t="s">
        <v>2944</v>
      </c>
      <c r="C12152" s="24">
        <v>413.55649999999997</v>
      </c>
    </row>
    <row r="12153" spans="2:3" x14ac:dyDescent="0.25">
      <c r="B12153" t="s">
        <v>17333</v>
      </c>
      <c r="C12153" s="24">
        <v>413.52140000000003</v>
      </c>
    </row>
    <row r="12154" spans="2:3" x14ac:dyDescent="0.25">
      <c r="B12154" t="s">
        <v>4734</v>
      </c>
      <c r="C12154" s="24">
        <v>413.29660000000001</v>
      </c>
    </row>
    <row r="12155" spans="2:3" x14ac:dyDescent="0.25">
      <c r="B12155" t="s">
        <v>8832</v>
      </c>
      <c r="C12155" s="24">
        <v>413.221</v>
      </c>
    </row>
    <row r="12156" spans="2:3" x14ac:dyDescent="0.25">
      <c r="B12156" t="s">
        <v>6634</v>
      </c>
      <c r="C12156" s="24">
        <v>413.00880000000001</v>
      </c>
    </row>
    <row r="12157" spans="2:3" x14ac:dyDescent="0.25">
      <c r="B12157" t="s">
        <v>11085</v>
      </c>
      <c r="C12157" s="24">
        <v>412.98990000000003</v>
      </c>
    </row>
    <row r="12158" spans="2:3" x14ac:dyDescent="0.25">
      <c r="B12158" t="s">
        <v>6826</v>
      </c>
      <c r="C12158" s="24">
        <v>412.971</v>
      </c>
    </row>
    <row r="12159" spans="2:3" x14ac:dyDescent="0.25">
      <c r="B12159" t="s">
        <v>9049</v>
      </c>
      <c r="C12159" s="24">
        <v>412.971</v>
      </c>
    </row>
    <row r="12160" spans="2:3" x14ac:dyDescent="0.25">
      <c r="B12160" t="s">
        <v>3022</v>
      </c>
      <c r="C12160" s="24">
        <v>412.971</v>
      </c>
    </row>
    <row r="12161" spans="2:3" x14ac:dyDescent="0.25">
      <c r="B12161" t="s">
        <v>12581</v>
      </c>
      <c r="C12161" s="24">
        <v>412.95839999999998</v>
      </c>
    </row>
    <row r="12162" spans="2:3" x14ac:dyDescent="0.25">
      <c r="B12162" t="s">
        <v>1581</v>
      </c>
      <c r="C12162" s="24">
        <v>412.9332</v>
      </c>
    </row>
    <row r="12163" spans="2:3" x14ac:dyDescent="0.25">
      <c r="B12163" t="s">
        <v>6305</v>
      </c>
      <c r="C12163" s="24">
        <v>412.92689999999999</v>
      </c>
    </row>
    <row r="12164" spans="2:3" x14ac:dyDescent="0.25">
      <c r="B12164" t="s">
        <v>1623</v>
      </c>
      <c r="C12164" s="24">
        <v>412.68360000000001</v>
      </c>
    </row>
    <row r="12165" spans="2:3" x14ac:dyDescent="0.25">
      <c r="B12165" t="s">
        <v>6108</v>
      </c>
      <c r="C12165" s="24">
        <v>412.62059999999997</v>
      </c>
    </row>
    <row r="12166" spans="2:3" x14ac:dyDescent="0.25">
      <c r="B12166" t="s">
        <v>17993</v>
      </c>
      <c r="C12166" s="24">
        <v>412.59809999999999</v>
      </c>
    </row>
    <row r="12167" spans="2:3" x14ac:dyDescent="0.25">
      <c r="B12167" t="s">
        <v>4823</v>
      </c>
      <c r="C12167" s="24">
        <v>412.51409999999993</v>
      </c>
    </row>
    <row r="12168" spans="2:3" x14ac:dyDescent="0.25">
      <c r="B12168" t="s">
        <v>8895</v>
      </c>
      <c r="C12168" s="24">
        <v>412.41980000000001</v>
      </c>
    </row>
    <row r="12169" spans="2:3" x14ac:dyDescent="0.25">
      <c r="B12169" t="s">
        <v>14530</v>
      </c>
      <c r="C12169" s="24">
        <v>412.35230000000001</v>
      </c>
    </row>
    <row r="12170" spans="2:3" x14ac:dyDescent="0.25">
      <c r="B12170" t="s">
        <v>13616</v>
      </c>
      <c r="C12170" s="24">
        <v>412.35230000000001</v>
      </c>
    </row>
    <row r="12171" spans="2:3" x14ac:dyDescent="0.25">
      <c r="B12171" t="s">
        <v>12377</v>
      </c>
      <c r="C12171" s="24">
        <v>412.28360000000004</v>
      </c>
    </row>
    <row r="12172" spans="2:3" x14ac:dyDescent="0.25">
      <c r="B12172" t="s">
        <v>18638</v>
      </c>
      <c r="C12172" s="24">
        <v>412.05130000000003</v>
      </c>
    </row>
    <row r="12173" spans="2:3" x14ac:dyDescent="0.25">
      <c r="B12173" t="s">
        <v>17395</v>
      </c>
      <c r="C12173" s="24">
        <v>411.9753</v>
      </c>
    </row>
    <row r="12174" spans="2:3" x14ac:dyDescent="0.25">
      <c r="B12174" t="s">
        <v>16134</v>
      </c>
      <c r="C12174" s="24">
        <v>411.78039999999999</v>
      </c>
    </row>
    <row r="12175" spans="2:3" x14ac:dyDescent="0.25">
      <c r="B12175" t="s">
        <v>4400</v>
      </c>
      <c r="C12175" s="24">
        <v>411.67</v>
      </c>
    </row>
    <row r="12176" spans="2:3" x14ac:dyDescent="0.25">
      <c r="B12176" t="s">
        <v>11032</v>
      </c>
      <c r="C12176" s="24">
        <v>411.45640000000003</v>
      </c>
    </row>
    <row r="12177" spans="2:3" x14ac:dyDescent="0.25">
      <c r="B12177" t="s">
        <v>2232</v>
      </c>
      <c r="C12177" s="24">
        <v>411.42489999999998</v>
      </c>
    </row>
    <row r="12178" spans="2:3" x14ac:dyDescent="0.25">
      <c r="B12178" t="s">
        <v>1133</v>
      </c>
      <c r="C12178" s="24">
        <v>411.40570000000002</v>
      </c>
    </row>
    <row r="12179" spans="2:3" x14ac:dyDescent="0.25">
      <c r="B12179" t="s">
        <v>15530</v>
      </c>
      <c r="C12179" s="24">
        <v>410.96280000000002</v>
      </c>
    </row>
    <row r="12180" spans="2:3" x14ac:dyDescent="0.25">
      <c r="B12180" t="s">
        <v>14078</v>
      </c>
      <c r="C12180" s="24">
        <v>410.9434</v>
      </c>
    </row>
    <row r="12181" spans="2:3" x14ac:dyDescent="0.25">
      <c r="B12181" t="s">
        <v>5524</v>
      </c>
      <c r="C12181" s="24">
        <v>410.93629999999996</v>
      </c>
    </row>
    <row r="12182" spans="2:3" x14ac:dyDescent="0.25">
      <c r="B12182" t="s">
        <v>5577</v>
      </c>
      <c r="C12182" s="24">
        <v>410.88300000000004</v>
      </c>
    </row>
    <row r="12183" spans="2:3" x14ac:dyDescent="0.25">
      <c r="B12183" t="s">
        <v>10109</v>
      </c>
      <c r="C12183" s="24">
        <v>410.86490000000003</v>
      </c>
    </row>
    <row r="12184" spans="2:3" x14ac:dyDescent="0.25">
      <c r="B12184" t="s">
        <v>18617</v>
      </c>
      <c r="C12184" s="24">
        <v>410.822</v>
      </c>
    </row>
    <row r="12185" spans="2:3" x14ac:dyDescent="0.25">
      <c r="B12185" t="s">
        <v>18207</v>
      </c>
      <c r="C12185" s="24">
        <v>410.80520000000001</v>
      </c>
    </row>
    <row r="12186" spans="2:3" x14ac:dyDescent="0.25">
      <c r="B12186" t="s">
        <v>18621</v>
      </c>
      <c r="C12186" s="24">
        <v>410.65030000000002</v>
      </c>
    </row>
    <row r="12187" spans="2:3" x14ac:dyDescent="0.25">
      <c r="B12187" t="s">
        <v>13265</v>
      </c>
      <c r="C12187" s="24">
        <v>410.4418</v>
      </c>
    </row>
    <row r="12188" spans="2:3" x14ac:dyDescent="0.25">
      <c r="B12188" t="s">
        <v>11201</v>
      </c>
      <c r="C12188" s="24">
        <v>410.36070000000001</v>
      </c>
    </row>
    <row r="12189" spans="2:3" x14ac:dyDescent="0.25">
      <c r="B12189" t="s">
        <v>18077</v>
      </c>
      <c r="C12189" s="24">
        <v>410.17520000000002</v>
      </c>
    </row>
    <row r="12190" spans="2:3" x14ac:dyDescent="0.25">
      <c r="B12190" t="s">
        <v>11674</v>
      </c>
      <c r="C12190" s="24">
        <v>409.96699999999998</v>
      </c>
    </row>
    <row r="12191" spans="2:3" x14ac:dyDescent="0.25">
      <c r="B12191" t="s">
        <v>4519</v>
      </c>
      <c r="C12191" s="24">
        <v>409.88509999999997</v>
      </c>
    </row>
    <row r="12192" spans="2:3" x14ac:dyDescent="0.25">
      <c r="B12192" t="s">
        <v>18627</v>
      </c>
      <c r="C12192" s="24">
        <v>409.84100000000007</v>
      </c>
    </row>
    <row r="12193" spans="2:3" x14ac:dyDescent="0.25">
      <c r="B12193" t="s">
        <v>14603</v>
      </c>
      <c r="C12193" s="24">
        <v>409.82840000000004</v>
      </c>
    </row>
    <row r="12194" spans="2:3" x14ac:dyDescent="0.25">
      <c r="B12194" t="s">
        <v>6943</v>
      </c>
      <c r="C12194" s="24">
        <v>409.56389999999999</v>
      </c>
    </row>
    <row r="12195" spans="2:3" x14ac:dyDescent="0.25">
      <c r="B12195" t="s">
        <v>4879</v>
      </c>
      <c r="C12195" s="24">
        <v>409.34360000000004</v>
      </c>
    </row>
    <row r="12196" spans="2:3" x14ac:dyDescent="0.25">
      <c r="B12196" t="s">
        <v>835</v>
      </c>
      <c r="C12196" s="24">
        <v>409.25279999999998</v>
      </c>
    </row>
    <row r="12197" spans="2:3" x14ac:dyDescent="0.25">
      <c r="B12197" t="s">
        <v>8796</v>
      </c>
      <c r="C12197" s="24">
        <v>409.24689999999998</v>
      </c>
    </row>
    <row r="12198" spans="2:3" x14ac:dyDescent="0.25">
      <c r="B12198" t="s">
        <v>10657</v>
      </c>
      <c r="C12198" s="24">
        <v>409.19690000000003</v>
      </c>
    </row>
    <row r="12199" spans="2:3" x14ac:dyDescent="0.25">
      <c r="B12199" t="s">
        <v>17953</v>
      </c>
      <c r="C12199" s="24">
        <v>409.18979999999999</v>
      </c>
    </row>
    <row r="12200" spans="2:3" x14ac:dyDescent="0.25">
      <c r="B12200" t="s">
        <v>2692</v>
      </c>
      <c r="C12200" s="24">
        <v>409.10790000000003</v>
      </c>
    </row>
    <row r="12201" spans="2:3" x14ac:dyDescent="0.25">
      <c r="B12201" t="s">
        <v>8384</v>
      </c>
      <c r="C12201" s="24">
        <v>409.09919999999994</v>
      </c>
    </row>
    <row r="12202" spans="2:3" x14ac:dyDescent="0.25">
      <c r="B12202" t="s">
        <v>11265</v>
      </c>
      <c r="C12202" s="24">
        <v>408.99590000000001</v>
      </c>
    </row>
    <row r="12203" spans="2:3" x14ac:dyDescent="0.25">
      <c r="B12203" t="s">
        <v>18754</v>
      </c>
      <c r="C12203" s="24">
        <v>408.95179999999999</v>
      </c>
    </row>
    <row r="12204" spans="2:3" x14ac:dyDescent="0.25">
      <c r="B12204" t="s">
        <v>17854</v>
      </c>
      <c r="C12204" s="24">
        <v>408.94649999999996</v>
      </c>
    </row>
    <row r="12205" spans="2:3" x14ac:dyDescent="0.25">
      <c r="B12205" t="s">
        <v>936</v>
      </c>
      <c r="C12205" s="24">
        <v>408.87759999999997</v>
      </c>
    </row>
    <row r="12206" spans="2:3" x14ac:dyDescent="0.25">
      <c r="B12206" t="s">
        <v>18512</v>
      </c>
      <c r="C12206" s="24">
        <v>408.85830000000004</v>
      </c>
    </row>
    <row r="12207" spans="2:3" x14ac:dyDescent="0.25">
      <c r="B12207" t="s">
        <v>16747</v>
      </c>
      <c r="C12207" s="24">
        <v>408.63960000000003</v>
      </c>
    </row>
    <row r="12208" spans="2:3" x14ac:dyDescent="0.25">
      <c r="B12208" t="s">
        <v>16462</v>
      </c>
      <c r="C12208" s="24">
        <v>408.54490000000004</v>
      </c>
    </row>
    <row r="12209" spans="2:3" x14ac:dyDescent="0.25">
      <c r="B12209" t="s">
        <v>6329</v>
      </c>
      <c r="C12209" s="24">
        <v>408.40139999999997</v>
      </c>
    </row>
    <row r="12210" spans="2:3" x14ac:dyDescent="0.25">
      <c r="B12210" t="s">
        <v>12855</v>
      </c>
      <c r="C12210" s="24">
        <v>408.20319999999998</v>
      </c>
    </row>
    <row r="12211" spans="2:3" x14ac:dyDescent="0.25">
      <c r="B12211" t="s">
        <v>13193</v>
      </c>
      <c r="C12211" s="24">
        <v>408.1875</v>
      </c>
    </row>
    <row r="12212" spans="2:3" x14ac:dyDescent="0.25">
      <c r="B12212" t="s">
        <v>12262</v>
      </c>
      <c r="C12212" s="24">
        <v>408.15199999999999</v>
      </c>
    </row>
    <row r="12213" spans="2:3" x14ac:dyDescent="0.25">
      <c r="B12213" t="s">
        <v>3074</v>
      </c>
      <c r="C12213" s="24">
        <v>408.15199999999999</v>
      </c>
    </row>
    <row r="12214" spans="2:3" x14ac:dyDescent="0.25">
      <c r="B12214" t="s">
        <v>2784</v>
      </c>
      <c r="C12214" s="24">
        <v>408.15199999999999</v>
      </c>
    </row>
    <row r="12215" spans="2:3" x14ac:dyDescent="0.25">
      <c r="B12215" t="s">
        <v>10338</v>
      </c>
      <c r="C12215" s="24">
        <v>408.07599999999996</v>
      </c>
    </row>
    <row r="12216" spans="2:3" x14ac:dyDescent="0.25">
      <c r="B12216" t="s">
        <v>12763</v>
      </c>
      <c r="C12216" s="24">
        <v>408.00630000000007</v>
      </c>
    </row>
    <row r="12217" spans="2:3" x14ac:dyDescent="0.25">
      <c r="B12217" t="s">
        <v>18665</v>
      </c>
      <c r="C12217" s="24">
        <v>407.88100000000009</v>
      </c>
    </row>
    <row r="12218" spans="2:3" x14ac:dyDescent="0.25">
      <c r="B12218" t="s">
        <v>7897</v>
      </c>
      <c r="C12218" s="24">
        <v>407.74740000000003</v>
      </c>
    </row>
    <row r="12219" spans="2:3" x14ac:dyDescent="0.25">
      <c r="B12219" t="s">
        <v>11767</v>
      </c>
      <c r="C12219" s="24">
        <v>407.69100000000003</v>
      </c>
    </row>
    <row r="12220" spans="2:3" x14ac:dyDescent="0.25">
      <c r="B12220" t="s">
        <v>18744</v>
      </c>
      <c r="C12220" s="24">
        <v>407.46850000000001</v>
      </c>
    </row>
    <row r="12221" spans="2:3" x14ac:dyDescent="0.25">
      <c r="B12221" t="s">
        <v>9933</v>
      </c>
      <c r="C12221" s="24">
        <v>407.46139999999997</v>
      </c>
    </row>
    <row r="12222" spans="2:3" x14ac:dyDescent="0.25">
      <c r="B12222" t="s">
        <v>10021</v>
      </c>
      <c r="C12222" s="24">
        <v>407.42449999999997</v>
      </c>
    </row>
    <row r="12223" spans="2:3" x14ac:dyDescent="0.25">
      <c r="B12223" t="s">
        <v>16351</v>
      </c>
      <c r="C12223" s="24">
        <v>407.41019999999997</v>
      </c>
    </row>
    <row r="12224" spans="2:3" x14ac:dyDescent="0.25">
      <c r="B12224" t="s">
        <v>14045</v>
      </c>
      <c r="C12224" s="24">
        <v>407.41019999999997</v>
      </c>
    </row>
    <row r="12225" spans="2:3" x14ac:dyDescent="0.25">
      <c r="B12225" t="s">
        <v>12283</v>
      </c>
      <c r="C12225" s="24">
        <v>407.41019999999997</v>
      </c>
    </row>
    <row r="12226" spans="2:3" x14ac:dyDescent="0.25">
      <c r="B12226" t="s">
        <v>7960</v>
      </c>
      <c r="C12226" s="24">
        <v>407.41019999999997</v>
      </c>
    </row>
    <row r="12227" spans="2:3" x14ac:dyDescent="0.25">
      <c r="B12227" t="s">
        <v>7035</v>
      </c>
      <c r="C12227" s="24">
        <v>407.41019999999997</v>
      </c>
    </row>
    <row r="12228" spans="2:3" x14ac:dyDescent="0.25">
      <c r="B12228" t="s">
        <v>9571</v>
      </c>
      <c r="C12228" s="24">
        <v>407.41019999999997</v>
      </c>
    </row>
    <row r="12229" spans="2:3" x14ac:dyDescent="0.25">
      <c r="B12229" t="s">
        <v>2457</v>
      </c>
      <c r="C12229" s="24">
        <v>407.41019999999997</v>
      </c>
    </row>
    <row r="12230" spans="2:3" x14ac:dyDescent="0.25">
      <c r="B12230" t="s">
        <v>5632</v>
      </c>
      <c r="C12230" s="24">
        <v>407.3492</v>
      </c>
    </row>
    <row r="12231" spans="2:3" x14ac:dyDescent="0.25">
      <c r="B12231" t="s">
        <v>14314</v>
      </c>
      <c r="C12231" s="24">
        <v>407.29329999999999</v>
      </c>
    </row>
    <row r="12232" spans="2:3" x14ac:dyDescent="0.25">
      <c r="B12232" t="s">
        <v>3804</v>
      </c>
      <c r="C12232" s="24">
        <v>407.28149999999999</v>
      </c>
    </row>
    <row r="12233" spans="2:3" x14ac:dyDescent="0.25">
      <c r="B12233" t="s">
        <v>14522</v>
      </c>
      <c r="C12233" s="24">
        <v>406.98469999999992</v>
      </c>
    </row>
    <row r="12234" spans="2:3" x14ac:dyDescent="0.25">
      <c r="B12234" t="s">
        <v>5879</v>
      </c>
      <c r="C12234" s="24">
        <v>406.94959999999998</v>
      </c>
    </row>
    <row r="12235" spans="2:3" x14ac:dyDescent="0.25">
      <c r="B12235" t="s">
        <v>4729</v>
      </c>
      <c r="C12235" s="24">
        <v>406.87479999999999</v>
      </c>
    </row>
    <row r="12236" spans="2:3" x14ac:dyDescent="0.25">
      <c r="B12236" t="s">
        <v>11390</v>
      </c>
      <c r="C12236" s="24">
        <v>406.76139999999998</v>
      </c>
    </row>
    <row r="12237" spans="2:3" x14ac:dyDescent="0.25">
      <c r="B12237" t="s">
        <v>3904</v>
      </c>
      <c r="C12237" s="24">
        <v>406.76139999999998</v>
      </c>
    </row>
    <row r="12238" spans="2:3" x14ac:dyDescent="0.25">
      <c r="B12238" t="s">
        <v>4095</v>
      </c>
      <c r="C12238" s="24">
        <v>406.68580000000003</v>
      </c>
    </row>
    <row r="12239" spans="2:3" x14ac:dyDescent="0.25">
      <c r="B12239" t="s">
        <v>9227</v>
      </c>
      <c r="C12239" s="24">
        <v>406.67950000000002</v>
      </c>
    </row>
    <row r="12240" spans="2:3" x14ac:dyDescent="0.25">
      <c r="B12240" t="s">
        <v>7884</v>
      </c>
      <c r="C12240" s="24">
        <v>406.52519999999998</v>
      </c>
    </row>
    <row r="12241" spans="2:3" x14ac:dyDescent="0.25">
      <c r="B12241" t="s">
        <v>18488</v>
      </c>
      <c r="C12241" s="24">
        <v>406.24990000000003</v>
      </c>
    </row>
    <row r="12242" spans="2:3" x14ac:dyDescent="0.25">
      <c r="B12242" t="s">
        <v>7397</v>
      </c>
      <c r="C12242" s="24">
        <v>405.82830000000001</v>
      </c>
    </row>
    <row r="12243" spans="2:3" x14ac:dyDescent="0.25">
      <c r="B12243" t="s">
        <v>2731</v>
      </c>
      <c r="C12243" s="24">
        <v>405.73840000000001</v>
      </c>
    </row>
    <row r="12244" spans="2:3" x14ac:dyDescent="0.25">
      <c r="B12244" t="s">
        <v>9945</v>
      </c>
      <c r="C12244" s="24">
        <v>405.6961</v>
      </c>
    </row>
    <row r="12245" spans="2:3" x14ac:dyDescent="0.25">
      <c r="B12245" t="s">
        <v>10382</v>
      </c>
      <c r="C12245" s="24">
        <v>405.49720000000002</v>
      </c>
    </row>
    <row r="12246" spans="2:3" x14ac:dyDescent="0.25">
      <c r="B12246" t="s">
        <v>15178</v>
      </c>
      <c r="C12246" s="24">
        <v>405.334</v>
      </c>
    </row>
    <row r="12247" spans="2:3" x14ac:dyDescent="0.25">
      <c r="B12247" t="s">
        <v>16007</v>
      </c>
      <c r="C12247" s="24">
        <v>405.3107</v>
      </c>
    </row>
    <row r="12248" spans="2:3" x14ac:dyDescent="0.25">
      <c r="B12248" t="s">
        <v>1401</v>
      </c>
      <c r="C12248" s="24">
        <v>405.22829999999999</v>
      </c>
    </row>
    <row r="12249" spans="2:3" x14ac:dyDescent="0.25">
      <c r="B12249" t="s">
        <v>14497</v>
      </c>
      <c r="C12249" s="24">
        <v>405.22149999999999</v>
      </c>
    </row>
    <row r="12250" spans="2:3" x14ac:dyDescent="0.25">
      <c r="B12250" t="s">
        <v>10781</v>
      </c>
      <c r="C12250" s="24">
        <v>405.18379999999996</v>
      </c>
    </row>
    <row r="12251" spans="2:3" x14ac:dyDescent="0.25">
      <c r="B12251" t="s">
        <v>8701</v>
      </c>
      <c r="C12251" s="24">
        <v>404.78990000000005</v>
      </c>
    </row>
    <row r="12252" spans="2:3" x14ac:dyDescent="0.25">
      <c r="B12252" t="s">
        <v>834</v>
      </c>
      <c r="C12252" s="24">
        <v>404.61250000000001</v>
      </c>
    </row>
    <row r="12253" spans="2:3" x14ac:dyDescent="0.25">
      <c r="B12253" t="s">
        <v>13905</v>
      </c>
      <c r="C12253" s="24">
        <v>404.55490000000003</v>
      </c>
    </row>
    <row r="12254" spans="2:3" x14ac:dyDescent="0.25">
      <c r="B12254" t="s">
        <v>14943</v>
      </c>
      <c r="C12254" s="24">
        <v>404.50619999999992</v>
      </c>
    </row>
    <row r="12255" spans="2:3" x14ac:dyDescent="0.25">
      <c r="B12255" t="s">
        <v>18000</v>
      </c>
      <c r="C12255" s="24">
        <v>404.48220000000003</v>
      </c>
    </row>
    <row r="12256" spans="2:3" x14ac:dyDescent="0.25">
      <c r="B12256" t="s">
        <v>16376</v>
      </c>
      <c r="C12256" s="24">
        <v>404.05169999999998</v>
      </c>
    </row>
    <row r="12257" spans="2:3" x14ac:dyDescent="0.25">
      <c r="B12257" t="s">
        <v>3418</v>
      </c>
      <c r="C12257" s="24">
        <v>403.80619999999999</v>
      </c>
    </row>
    <row r="12258" spans="2:3" x14ac:dyDescent="0.25">
      <c r="B12258" t="s">
        <v>17469</v>
      </c>
      <c r="C12258" s="24">
        <v>403.79889999999995</v>
      </c>
    </row>
    <row r="12259" spans="2:3" x14ac:dyDescent="0.25">
      <c r="B12259" t="s">
        <v>18990</v>
      </c>
      <c r="C12259" s="24">
        <v>403.65890000000002</v>
      </c>
    </row>
    <row r="12260" spans="2:3" x14ac:dyDescent="0.25">
      <c r="B12260" t="s">
        <v>16902</v>
      </c>
      <c r="C12260" s="24">
        <v>403.65030000000002</v>
      </c>
    </row>
    <row r="12261" spans="2:3" x14ac:dyDescent="0.25">
      <c r="B12261" t="s">
        <v>6281</v>
      </c>
      <c r="C12261" s="24">
        <v>403.6377</v>
      </c>
    </row>
    <row r="12262" spans="2:3" x14ac:dyDescent="0.25">
      <c r="B12262" t="s">
        <v>1710</v>
      </c>
      <c r="C12262" s="24">
        <v>403.6377</v>
      </c>
    </row>
    <row r="12263" spans="2:3" x14ac:dyDescent="0.25">
      <c r="B12263" t="s">
        <v>5499</v>
      </c>
      <c r="C12263" s="24">
        <v>403.63140000000004</v>
      </c>
    </row>
    <row r="12264" spans="2:3" x14ac:dyDescent="0.25">
      <c r="B12264" t="s">
        <v>8710</v>
      </c>
      <c r="C12264" s="24">
        <v>403.63139999999999</v>
      </c>
    </row>
    <row r="12265" spans="2:3" x14ac:dyDescent="0.25">
      <c r="B12265" t="s">
        <v>14566</v>
      </c>
      <c r="C12265" s="24">
        <v>403.62</v>
      </c>
    </row>
    <row r="12266" spans="2:3" x14ac:dyDescent="0.25">
      <c r="B12266" t="s">
        <v>3406</v>
      </c>
      <c r="C12266" s="24">
        <v>403.59990000000005</v>
      </c>
    </row>
    <row r="12267" spans="2:3" x14ac:dyDescent="0.25">
      <c r="B12267" t="s">
        <v>1085</v>
      </c>
      <c r="C12267" s="24">
        <v>403.59990000000005</v>
      </c>
    </row>
    <row r="12268" spans="2:3" x14ac:dyDescent="0.25">
      <c r="B12268" t="s">
        <v>1105</v>
      </c>
      <c r="C12268" s="24">
        <v>403.58100000000002</v>
      </c>
    </row>
    <row r="12269" spans="2:3" x14ac:dyDescent="0.25">
      <c r="B12269" t="s">
        <v>7328</v>
      </c>
      <c r="C12269" s="24">
        <v>403.56209999999999</v>
      </c>
    </row>
    <row r="12270" spans="2:3" x14ac:dyDescent="0.25">
      <c r="B12270" t="s">
        <v>11056</v>
      </c>
      <c r="C12270" s="24">
        <v>403.5369</v>
      </c>
    </row>
    <row r="12271" spans="2:3" x14ac:dyDescent="0.25">
      <c r="B12271" t="s">
        <v>15607</v>
      </c>
      <c r="C12271" s="24">
        <v>403.43529999999998</v>
      </c>
    </row>
    <row r="12272" spans="2:3" x14ac:dyDescent="0.25">
      <c r="B12272" t="s">
        <v>3454</v>
      </c>
      <c r="C12272" s="24">
        <v>403.38749999999999</v>
      </c>
    </row>
    <row r="12273" spans="2:3" x14ac:dyDescent="0.25">
      <c r="B12273" t="s">
        <v>9613</v>
      </c>
      <c r="C12273" s="24">
        <v>403.35970000000003</v>
      </c>
    </row>
    <row r="12274" spans="2:3" x14ac:dyDescent="0.25">
      <c r="B12274" t="s">
        <v>15393</v>
      </c>
      <c r="C12274" s="24">
        <v>403.0487</v>
      </c>
    </row>
    <row r="12275" spans="2:3" x14ac:dyDescent="0.25">
      <c r="B12275" t="s">
        <v>18037</v>
      </c>
      <c r="C12275" s="24">
        <v>403.01929999999999</v>
      </c>
    </row>
    <row r="12276" spans="2:3" x14ac:dyDescent="0.25">
      <c r="B12276" t="s">
        <v>12813</v>
      </c>
      <c r="C12276" s="24">
        <v>402.86760000000004</v>
      </c>
    </row>
    <row r="12277" spans="2:3" x14ac:dyDescent="0.25">
      <c r="B12277" t="s">
        <v>8300</v>
      </c>
      <c r="C12277" s="24">
        <v>402.7054</v>
      </c>
    </row>
    <row r="12278" spans="2:3" x14ac:dyDescent="0.25">
      <c r="B12278" t="s">
        <v>13218</v>
      </c>
      <c r="C12278" s="24">
        <v>402.60280000000006</v>
      </c>
    </row>
    <row r="12279" spans="2:3" x14ac:dyDescent="0.25">
      <c r="B12279" t="s">
        <v>6487</v>
      </c>
      <c r="C12279" s="24">
        <v>402.59410000000003</v>
      </c>
    </row>
    <row r="12280" spans="2:3" x14ac:dyDescent="0.25">
      <c r="B12280" t="s">
        <v>2046</v>
      </c>
      <c r="C12280" s="24">
        <v>402.59410000000003</v>
      </c>
    </row>
    <row r="12281" spans="2:3" x14ac:dyDescent="0.25">
      <c r="B12281" t="s">
        <v>4633</v>
      </c>
      <c r="C12281" s="24">
        <v>402.5831</v>
      </c>
    </row>
    <row r="12282" spans="2:3" x14ac:dyDescent="0.25">
      <c r="B12282" t="s">
        <v>12885</v>
      </c>
      <c r="C12282" s="24">
        <v>402.57690000000002</v>
      </c>
    </row>
    <row r="12283" spans="2:3" x14ac:dyDescent="0.25">
      <c r="B12283" t="s">
        <v>13280</v>
      </c>
      <c r="C12283" s="24">
        <v>402.33530000000002</v>
      </c>
    </row>
    <row r="12284" spans="2:3" x14ac:dyDescent="0.25">
      <c r="B12284" t="s">
        <v>8208</v>
      </c>
      <c r="C12284" s="24">
        <v>402.33530000000002</v>
      </c>
    </row>
    <row r="12285" spans="2:3" x14ac:dyDescent="0.25">
      <c r="B12285" t="s">
        <v>13575</v>
      </c>
      <c r="C12285" s="24">
        <v>402.07939999999996</v>
      </c>
    </row>
    <row r="12286" spans="2:3" x14ac:dyDescent="0.25">
      <c r="B12286" t="s">
        <v>4837</v>
      </c>
      <c r="C12286" s="24">
        <v>401.74090000000001</v>
      </c>
    </row>
    <row r="12287" spans="2:3" x14ac:dyDescent="0.25">
      <c r="B12287" t="s">
        <v>9609</v>
      </c>
      <c r="C12287" s="24">
        <v>401.74079999999998</v>
      </c>
    </row>
    <row r="12288" spans="2:3" x14ac:dyDescent="0.25">
      <c r="B12288" t="s">
        <v>14861</v>
      </c>
      <c r="C12288" s="24">
        <v>401.54750000000001</v>
      </c>
    </row>
    <row r="12289" spans="2:3" x14ac:dyDescent="0.25">
      <c r="B12289" t="s">
        <v>5428</v>
      </c>
      <c r="C12289" s="24">
        <v>401.33300000000003</v>
      </c>
    </row>
    <row r="12290" spans="2:3" x14ac:dyDescent="0.25">
      <c r="B12290" t="s">
        <v>7635</v>
      </c>
      <c r="C12290" s="24">
        <v>401.25260000000003</v>
      </c>
    </row>
    <row r="12291" spans="2:3" x14ac:dyDescent="0.25">
      <c r="B12291" t="s">
        <v>15588</v>
      </c>
      <c r="C12291" s="24">
        <v>401.10179999999997</v>
      </c>
    </row>
    <row r="12292" spans="2:3" x14ac:dyDescent="0.25">
      <c r="B12292" t="s">
        <v>5708</v>
      </c>
      <c r="C12292" s="24">
        <v>401.04629999999997</v>
      </c>
    </row>
    <row r="12293" spans="2:3" x14ac:dyDescent="0.25">
      <c r="B12293" t="s">
        <v>18940</v>
      </c>
      <c r="C12293" s="24">
        <v>401.03919999999999</v>
      </c>
    </row>
    <row r="12294" spans="2:3" x14ac:dyDescent="0.25">
      <c r="B12294" t="s">
        <v>4739</v>
      </c>
      <c r="C12294" s="24">
        <v>401.03290000000004</v>
      </c>
    </row>
    <row r="12295" spans="2:3" x14ac:dyDescent="0.25">
      <c r="B12295" t="s">
        <v>5622</v>
      </c>
      <c r="C12295" s="24">
        <v>401.02679999999998</v>
      </c>
    </row>
    <row r="12296" spans="2:3" x14ac:dyDescent="0.25">
      <c r="B12296" t="s">
        <v>2992</v>
      </c>
      <c r="C12296" s="24">
        <v>401.01639999999992</v>
      </c>
    </row>
    <row r="12297" spans="2:3" x14ac:dyDescent="0.25">
      <c r="B12297" t="s">
        <v>2085</v>
      </c>
      <c r="C12297" s="24">
        <v>400.99689999999998</v>
      </c>
    </row>
    <row r="12298" spans="2:3" x14ac:dyDescent="0.25">
      <c r="B12298" t="s">
        <v>17916</v>
      </c>
      <c r="C12298" s="24">
        <v>400.78289999999998</v>
      </c>
    </row>
    <row r="12299" spans="2:3" x14ac:dyDescent="0.25">
      <c r="B12299" t="s">
        <v>7811</v>
      </c>
      <c r="C12299" s="24">
        <v>400.65140000000002</v>
      </c>
    </row>
    <row r="12300" spans="2:3" x14ac:dyDescent="0.25">
      <c r="B12300" t="s">
        <v>15472</v>
      </c>
      <c r="C12300" s="24">
        <v>400.62740000000002</v>
      </c>
    </row>
    <row r="12301" spans="2:3" x14ac:dyDescent="0.25">
      <c r="B12301" t="s">
        <v>6234</v>
      </c>
      <c r="C12301" s="24">
        <v>400.58960000000002</v>
      </c>
    </row>
    <row r="12302" spans="2:3" x14ac:dyDescent="0.25">
      <c r="B12302" t="s">
        <v>15949</v>
      </c>
      <c r="C12302" s="24">
        <v>400.5557</v>
      </c>
    </row>
    <row r="12303" spans="2:3" x14ac:dyDescent="0.25">
      <c r="B12303" t="s">
        <v>15937</v>
      </c>
      <c r="C12303" s="24">
        <v>400.52769999999998</v>
      </c>
    </row>
    <row r="12304" spans="2:3" x14ac:dyDescent="0.25">
      <c r="B12304" t="s">
        <v>3137</v>
      </c>
      <c r="C12304" s="24">
        <v>400.51400000000001</v>
      </c>
    </row>
    <row r="12305" spans="2:3" x14ac:dyDescent="0.25">
      <c r="B12305" t="s">
        <v>6130</v>
      </c>
      <c r="C12305" s="24">
        <v>400.5077</v>
      </c>
    </row>
    <row r="12306" spans="2:3" x14ac:dyDescent="0.25">
      <c r="B12306" t="s">
        <v>11247</v>
      </c>
      <c r="C12306" s="24">
        <v>400.48880000000003</v>
      </c>
    </row>
    <row r="12307" spans="2:3" x14ac:dyDescent="0.25">
      <c r="B12307" t="s">
        <v>5831</v>
      </c>
      <c r="C12307" s="24">
        <v>400.47649999999999</v>
      </c>
    </row>
    <row r="12308" spans="2:3" x14ac:dyDescent="0.25">
      <c r="B12308" t="s">
        <v>15409</v>
      </c>
      <c r="C12308" s="24">
        <v>400.47620000000001</v>
      </c>
    </row>
    <row r="12309" spans="2:3" x14ac:dyDescent="0.25">
      <c r="B12309" t="s">
        <v>18749</v>
      </c>
      <c r="C12309" s="24">
        <v>400.47620000000001</v>
      </c>
    </row>
    <row r="12310" spans="2:3" x14ac:dyDescent="0.25">
      <c r="B12310" t="s">
        <v>6550</v>
      </c>
      <c r="C12310" s="24">
        <v>400.47620000000001</v>
      </c>
    </row>
    <row r="12311" spans="2:3" x14ac:dyDescent="0.25">
      <c r="B12311" t="s">
        <v>2546</v>
      </c>
      <c r="C12311" s="24">
        <v>400.47620000000001</v>
      </c>
    </row>
    <row r="12312" spans="2:3" x14ac:dyDescent="0.25">
      <c r="B12312" t="s">
        <v>16661</v>
      </c>
      <c r="C12312" s="24">
        <v>400.45100000000002</v>
      </c>
    </row>
    <row r="12313" spans="2:3" x14ac:dyDescent="0.25">
      <c r="B12313" t="s">
        <v>10561</v>
      </c>
      <c r="C12313" s="24">
        <v>400.43939999999998</v>
      </c>
    </row>
    <row r="12314" spans="2:3" x14ac:dyDescent="0.25">
      <c r="B12314" t="s">
        <v>7583</v>
      </c>
      <c r="C12314" s="24">
        <v>400.41320000000002</v>
      </c>
    </row>
    <row r="12315" spans="2:3" x14ac:dyDescent="0.25">
      <c r="B12315" t="s">
        <v>11205</v>
      </c>
      <c r="C12315" s="24">
        <v>400.38800000000003</v>
      </c>
    </row>
    <row r="12316" spans="2:3" x14ac:dyDescent="0.25">
      <c r="B12316" t="s">
        <v>16427</v>
      </c>
      <c r="C12316" s="24">
        <v>400.38799999999998</v>
      </c>
    </row>
    <row r="12317" spans="2:3" x14ac:dyDescent="0.25">
      <c r="B12317" t="s">
        <v>13208</v>
      </c>
      <c r="C12317" s="24">
        <v>400.3707</v>
      </c>
    </row>
    <row r="12318" spans="2:3" x14ac:dyDescent="0.25">
      <c r="B12318" t="s">
        <v>15240</v>
      </c>
      <c r="C12318" s="24">
        <v>400.35649999999998</v>
      </c>
    </row>
    <row r="12319" spans="2:3" x14ac:dyDescent="0.25">
      <c r="B12319" t="s">
        <v>12632</v>
      </c>
      <c r="C12319" s="24">
        <v>400.16249999999997</v>
      </c>
    </row>
    <row r="12320" spans="2:3" x14ac:dyDescent="0.25">
      <c r="B12320" t="s">
        <v>16955</v>
      </c>
      <c r="C12320" s="24">
        <v>400.01510000000002</v>
      </c>
    </row>
    <row r="12321" spans="2:3" x14ac:dyDescent="0.25">
      <c r="B12321" t="s">
        <v>15890</v>
      </c>
      <c r="C12321" s="24">
        <v>399.88190000000003</v>
      </c>
    </row>
    <row r="12322" spans="2:3" x14ac:dyDescent="0.25">
      <c r="B12322" t="s">
        <v>2604</v>
      </c>
      <c r="C12322" s="24">
        <v>399.84350000000001</v>
      </c>
    </row>
    <row r="12323" spans="2:3" x14ac:dyDescent="0.25">
      <c r="B12323" t="s">
        <v>8623</v>
      </c>
      <c r="C12323" s="24">
        <v>399.80050000000006</v>
      </c>
    </row>
    <row r="12324" spans="2:3" x14ac:dyDescent="0.25">
      <c r="B12324" t="s">
        <v>3036</v>
      </c>
      <c r="C12324" s="24">
        <v>399.79970000000003</v>
      </c>
    </row>
    <row r="12325" spans="2:3" x14ac:dyDescent="0.25">
      <c r="B12325" t="s">
        <v>12552</v>
      </c>
      <c r="C12325" s="24">
        <v>399.79349999999999</v>
      </c>
    </row>
    <row r="12326" spans="2:3" x14ac:dyDescent="0.25">
      <c r="B12326" t="s">
        <v>11544</v>
      </c>
      <c r="C12326" s="24">
        <v>399.69540000000001</v>
      </c>
    </row>
    <row r="12327" spans="2:3" x14ac:dyDescent="0.25">
      <c r="B12327" t="s">
        <v>17215</v>
      </c>
      <c r="C12327" s="24">
        <v>399.48129999999998</v>
      </c>
    </row>
    <row r="12328" spans="2:3" x14ac:dyDescent="0.25">
      <c r="B12328" t="s">
        <v>16034</v>
      </c>
      <c r="C12328" s="24">
        <v>399.2681</v>
      </c>
    </row>
    <row r="12329" spans="2:3" x14ac:dyDescent="0.25">
      <c r="B12329" t="s">
        <v>16289</v>
      </c>
      <c r="C12329" s="24">
        <v>399.262</v>
      </c>
    </row>
    <row r="12330" spans="2:3" x14ac:dyDescent="0.25">
      <c r="B12330" t="s">
        <v>6270</v>
      </c>
      <c r="C12330" s="24">
        <v>399.262</v>
      </c>
    </row>
    <row r="12331" spans="2:3" x14ac:dyDescent="0.25">
      <c r="B12331" t="s">
        <v>5074</v>
      </c>
      <c r="C12331" s="24">
        <v>399.25569999999999</v>
      </c>
    </row>
    <row r="12332" spans="2:3" x14ac:dyDescent="0.25">
      <c r="B12332" t="s">
        <v>7676</v>
      </c>
      <c r="C12332" s="24">
        <v>399.11180000000002</v>
      </c>
    </row>
    <row r="12333" spans="2:3" x14ac:dyDescent="0.25">
      <c r="B12333" t="s">
        <v>12046</v>
      </c>
      <c r="C12333" s="24">
        <v>398.97339999999997</v>
      </c>
    </row>
    <row r="12334" spans="2:3" x14ac:dyDescent="0.25">
      <c r="B12334" t="s">
        <v>943</v>
      </c>
      <c r="C12334" s="24">
        <v>398.8852</v>
      </c>
    </row>
    <row r="12335" spans="2:3" x14ac:dyDescent="0.25">
      <c r="B12335" t="s">
        <v>12671</v>
      </c>
      <c r="C12335" s="24">
        <v>398.83009999999996</v>
      </c>
    </row>
    <row r="12336" spans="2:3" x14ac:dyDescent="0.25">
      <c r="B12336" t="s">
        <v>13761</v>
      </c>
      <c r="C12336" s="24">
        <v>398.82059999999996</v>
      </c>
    </row>
    <row r="12337" spans="2:3" x14ac:dyDescent="0.25">
      <c r="B12337" t="s">
        <v>7765</v>
      </c>
      <c r="C12337" s="24">
        <v>398.67750000000001</v>
      </c>
    </row>
    <row r="12338" spans="2:3" x14ac:dyDescent="0.25">
      <c r="B12338" t="s">
        <v>6517</v>
      </c>
      <c r="C12338" s="24">
        <v>398.45870000000002</v>
      </c>
    </row>
    <row r="12339" spans="2:3" x14ac:dyDescent="0.25">
      <c r="B12339" t="s">
        <v>16257</v>
      </c>
      <c r="C12339" s="24">
        <v>398.27300000000002</v>
      </c>
    </row>
    <row r="12340" spans="2:3" x14ac:dyDescent="0.25">
      <c r="B12340" t="s">
        <v>4316</v>
      </c>
      <c r="C12340" s="24">
        <v>398.24799999999999</v>
      </c>
    </row>
    <row r="12341" spans="2:3" x14ac:dyDescent="0.25">
      <c r="B12341" t="s">
        <v>6660</v>
      </c>
      <c r="C12341" s="24">
        <v>398.21709999999996</v>
      </c>
    </row>
    <row r="12342" spans="2:3" x14ac:dyDescent="0.25">
      <c r="B12342" t="s">
        <v>14724</v>
      </c>
      <c r="C12342" s="24">
        <v>398.18820000000005</v>
      </c>
    </row>
    <row r="12343" spans="2:3" x14ac:dyDescent="0.25">
      <c r="B12343" t="s">
        <v>15267</v>
      </c>
      <c r="C12343" s="24">
        <v>398.0652</v>
      </c>
    </row>
    <row r="12344" spans="2:3" x14ac:dyDescent="0.25">
      <c r="B12344" t="s">
        <v>13529</v>
      </c>
      <c r="C12344" s="24">
        <v>397.9092</v>
      </c>
    </row>
    <row r="12345" spans="2:3" x14ac:dyDescent="0.25">
      <c r="B12345" t="s">
        <v>3004</v>
      </c>
      <c r="C12345" s="24">
        <v>397.82810000000001</v>
      </c>
    </row>
    <row r="12346" spans="2:3" x14ac:dyDescent="0.25">
      <c r="B12346" t="s">
        <v>3035</v>
      </c>
      <c r="C12346" s="24">
        <v>397.77889999999996</v>
      </c>
    </row>
    <row r="12347" spans="2:3" x14ac:dyDescent="0.25">
      <c r="B12347" t="s">
        <v>10147</v>
      </c>
      <c r="C12347" s="24">
        <v>397.77850000000001</v>
      </c>
    </row>
    <row r="12348" spans="2:3" x14ac:dyDescent="0.25">
      <c r="B12348" t="s">
        <v>9482</v>
      </c>
      <c r="C12348" s="24">
        <v>397.39029999999997</v>
      </c>
    </row>
    <row r="12349" spans="2:3" x14ac:dyDescent="0.25">
      <c r="B12349" t="s">
        <v>12901</v>
      </c>
      <c r="C12349" s="24">
        <v>397.35300000000001</v>
      </c>
    </row>
    <row r="12350" spans="2:3" x14ac:dyDescent="0.25">
      <c r="B12350" t="s">
        <v>9666</v>
      </c>
      <c r="C12350" s="24">
        <v>397.3399</v>
      </c>
    </row>
    <row r="12351" spans="2:3" x14ac:dyDescent="0.25">
      <c r="B12351" t="s">
        <v>17877</v>
      </c>
      <c r="C12351" s="24">
        <v>397.31470000000002</v>
      </c>
    </row>
    <row r="12352" spans="2:3" x14ac:dyDescent="0.25">
      <c r="B12352" t="s">
        <v>17466</v>
      </c>
      <c r="C12352" s="24">
        <v>397.31470000000002</v>
      </c>
    </row>
    <row r="12353" spans="2:3" x14ac:dyDescent="0.25">
      <c r="B12353" t="s">
        <v>11990</v>
      </c>
      <c r="C12353" s="24">
        <v>397.28320000000002</v>
      </c>
    </row>
    <row r="12354" spans="2:3" x14ac:dyDescent="0.25">
      <c r="B12354" t="s">
        <v>13229</v>
      </c>
      <c r="C12354" s="24">
        <v>397.27690000000001</v>
      </c>
    </row>
    <row r="12355" spans="2:3" x14ac:dyDescent="0.25">
      <c r="B12355" t="s">
        <v>17477</v>
      </c>
      <c r="C12355" s="24">
        <v>397.27060000000006</v>
      </c>
    </row>
    <row r="12356" spans="2:3" x14ac:dyDescent="0.25">
      <c r="B12356" t="s">
        <v>1496</v>
      </c>
      <c r="C12356" s="24">
        <v>397.267</v>
      </c>
    </row>
    <row r="12357" spans="2:3" x14ac:dyDescent="0.25">
      <c r="B12357" t="s">
        <v>11690</v>
      </c>
      <c r="C12357" s="24">
        <v>397.25319999999999</v>
      </c>
    </row>
    <row r="12358" spans="2:3" x14ac:dyDescent="0.25">
      <c r="B12358" t="s">
        <v>1004</v>
      </c>
      <c r="C12358" s="24">
        <v>397.14109999999999</v>
      </c>
    </row>
    <row r="12359" spans="2:3" x14ac:dyDescent="0.25">
      <c r="B12359" t="s">
        <v>16321</v>
      </c>
      <c r="C12359" s="24">
        <v>397.07099999999997</v>
      </c>
    </row>
    <row r="12360" spans="2:3" x14ac:dyDescent="0.25">
      <c r="B12360" t="s">
        <v>7273</v>
      </c>
      <c r="C12360" s="24">
        <v>396.77610000000004</v>
      </c>
    </row>
    <row r="12361" spans="2:3" x14ac:dyDescent="0.25">
      <c r="B12361" t="s">
        <v>1766</v>
      </c>
      <c r="C12361" s="24">
        <v>396.76429999999999</v>
      </c>
    </row>
    <row r="12362" spans="2:3" x14ac:dyDescent="0.25">
      <c r="B12362" t="s">
        <v>17562</v>
      </c>
      <c r="C12362" s="24">
        <v>396.6694</v>
      </c>
    </row>
    <row r="12363" spans="2:3" x14ac:dyDescent="0.25">
      <c r="B12363" t="s">
        <v>1949</v>
      </c>
      <c r="C12363" s="24">
        <v>396.62009999999998</v>
      </c>
    </row>
    <row r="12364" spans="2:3" x14ac:dyDescent="0.25">
      <c r="B12364" t="s">
        <v>4497</v>
      </c>
      <c r="C12364" s="24">
        <v>396.52510000000001</v>
      </c>
    </row>
    <row r="12365" spans="2:3" x14ac:dyDescent="0.25">
      <c r="B12365" t="s">
        <v>3710</v>
      </c>
      <c r="C12365" s="24">
        <v>396.50039999999996</v>
      </c>
    </row>
    <row r="12366" spans="2:3" x14ac:dyDescent="0.25">
      <c r="B12366" t="s">
        <v>4324</v>
      </c>
      <c r="C12366" s="24">
        <v>396.46379999999999</v>
      </c>
    </row>
    <row r="12367" spans="2:3" x14ac:dyDescent="0.25">
      <c r="B12367" t="s">
        <v>11138</v>
      </c>
      <c r="C12367" s="24">
        <v>395.81349999999998</v>
      </c>
    </row>
    <row r="12368" spans="2:3" x14ac:dyDescent="0.25">
      <c r="B12368" t="s">
        <v>3861</v>
      </c>
      <c r="C12368" s="24">
        <v>395.79380000000003</v>
      </c>
    </row>
    <row r="12369" spans="2:3" x14ac:dyDescent="0.25">
      <c r="B12369" t="s">
        <v>17577</v>
      </c>
      <c r="C12369" s="24">
        <v>395.72199999999998</v>
      </c>
    </row>
    <row r="12370" spans="2:3" x14ac:dyDescent="0.25">
      <c r="B12370" t="s">
        <v>13316</v>
      </c>
      <c r="C12370" s="24">
        <v>395.54300000000001</v>
      </c>
    </row>
    <row r="12371" spans="2:3" x14ac:dyDescent="0.25">
      <c r="B12371" t="s">
        <v>8102</v>
      </c>
      <c r="C12371" s="24">
        <v>395.5308</v>
      </c>
    </row>
    <row r="12372" spans="2:3" x14ac:dyDescent="0.25">
      <c r="B12372" t="s">
        <v>1685</v>
      </c>
      <c r="C12372" s="24">
        <v>395.4341</v>
      </c>
    </row>
    <row r="12373" spans="2:3" x14ac:dyDescent="0.25">
      <c r="B12373" t="s">
        <v>4527</v>
      </c>
      <c r="C12373" s="24">
        <v>395.42410000000001</v>
      </c>
    </row>
    <row r="12374" spans="2:3" x14ac:dyDescent="0.25">
      <c r="B12374" t="s">
        <v>16145</v>
      </c>
      <c r="C12374" s="24">
        <v>395.4178</v>
      </c>
    </row>
    <row r="12375" spans="2:3" x14ac:dyDescent="0.25">
      <c r="B12375" t="s">
        <v>16450</v>
      </c>
      <c r="C12375" s="24">
        <v>395.41150000000005</v>
      </c>
    </row>
    <row r="12376" spans="2:3" x14ac:dyDescent="0.25">
      <c r="B12376" t="s">
        <v>9977</v>
      </c>
      <c r="C12376" s="24">
        <v>395.38159999999999</v>
      </c>
    </row>
    <row r="12377" spans="2:3" x14ac:dyDescent="0.25">
      <c r="B12377" t="s">
        <v>13701</v>
      </c>
      <c r="C12377" s="24">
        <v>395.1044</v>
      </c>
    </row>
    <row r="12378" spans="2:3" x14ac:dyDescent="0.25">
      <c r="B12378" t="s">
        <v>13861</v>
      </c>
      <c r="C12378" s="24">
        <v>394.8793</v>
      </c>
    </row>
    <row r="12379" spans="2:3" x14ac:dyDescent="0.25">
      <c r="B12379" t="s">
        <v>5427</v>
      </c>
      <c r="C12379" s="24">
        <v>394.78829999999999</v>
      </c>
    </row>
    <row r="12380" spans="2:3" x14ac:dyDescent="0.25">
      <c r="B12380" t="s">
        <v>6000</v>
      </c>
      <c r="C12380" s="24">
        <v>394.74849999999998</v>
      </c>
    </row>
    <row r="12381" spans="2:3" x14ac:dyDescent="0.25">
      <c r="B12381" t="s">
        <v>17576</v>
      </c>
      <c r="C12381" s="24">
        <v>394.56029999999998</v>
      </c>
    </row>
    <row r="12382" spans="2:3" x14ac:dyDescent="0.25">
      <c r="B12382" t="s">
        <v>1200</v>
      </c>
      <c r="C12382" s="24">
        <v>394.51029999999997</v>
      </c>
    </row>
    <row r="12383" spans="2:3" x14ac:dyDescent="0.25">
      <c r="B12383" t="s">
        <v>10045</v>
      </c>
      <c r="C12383" s="24">
        <v>394.38</v>
      </c>
    </row>
    <row r="12384" spans="2:3" x14ac:dyDescent="0.25">
      <c r="B12384" t="s">
        <v>15601</v>
      </c>
      <c r="C12384" s="24">
        <v>394.32330000000002</v>
      </c>
    </row>
    <row r="12385" spans="2:3" x14ac:dyDescent="0.25">
      <c r="B12385" t="s">
        <v>18283</v>
      </c>
      <c r="C12385" s="24">
        <v>394.32330000000002</v>
      </c>
    </row>
    <row r="12386" spans="2:3" x14ac:dyDescent="0.25">
      <c r="B12386" t="s">
        <v>16803</v>
      </c>
      <c r="C12386" s="24">
        <v>394.32330000000002</v>
      </c>
    </row>
    <row r="12387" spans="2:3" x14ac:dyDescent="0.25">
      <c r="B12387" t="s">
        <v>10376</v>
      </c>
      <c r="C12387" s="24">
        <v>394.32330000000002</v>
      </c>
    </row>
    <row r="12388" spans="2:3" x14ac:dyDescent="0.25">
      <c r="B12388" t="s">
        <v>13995</v>
      </c>
      <c r="C12388" s="24">
        <v>394.32330000000002</v>
      </c>
    </row>
    <row r="12389" spans="2:3" x14ac:dyDescent="0.25">
      <c r="B12389" t="s">
        <v>11146</v>
      </c>
      <c r="C12389" s="24">
        <v>394.32330000000002</v>
      </c>
    </row>
    <row r="12390" spans="2:3" x14ac:dyDescent="0.25">
      <c r="B12390" t="s">
        <v>11730</v>
      </c>
      <c r="C12390" s="24">
        <v>394.32330000000002</v>
      </c>
    </row>
    <row r="12391" spans="2:3" x14ac:dyDescent="0.25">
      <c r="B12391" t="s">
        <v>7294</v>
      </c>
      <c r="C12391" s="24">
        <v>394.32330000000002</v>
      </c>
    </row>
    <row r="12392" spans="2:3" x14ac:dyDescent="0.25">
      <c r="B12392" t="s">
        <v>8025</v>
      </c>
      <c r="C12392" s="24">
        <v>394.32330000000002</v>
      </c>
    </row>
    <row r="12393" spans="2:3" x14ac:dyDescent="0.25">
      <c r="B12393" t="s">
        <v>7230</v>
      </c>
      <c r="C12393" s="24">
        <v>394.32330000000002</v>
      </c>
    </row>
    <row r="12394" spans="2:3" x14ac:dyDescent="0.25">
      <c r="B12394" t="s">
        <v>6082</v>
      </c>
      <c r="C12394" s="24">
        <v>394.32330000000002</v>
      </c>
    </row>
    <row r="12395" spans="2:3" x14ac:dyDescent="0.25">
      <c r="B12395" t="s">
        <v>6906</v>
      </c>
      <c r="C12395" s="24">
        <v>394.32330000000002</v>
      </c>
    </row>
    <row r="12396" spans="2:3" x14ac:dyDescent="0.25">
      <c r="B12396" t="s">
        <v>7771</v>
      </c>
      <c r="C12396" s="24">
        <v>394.32330000000002</v>
      </c>
    </row>
    <row r="12397" spans="2:3" x14ac:dyDescent="0.25">
      <c r="B12397" t="s">
        <v>6907</v>
      </c>
      <c r="C12397" s="24">
        <v>394.32330000000002</v>
      </c>
    </row>
    <row r="12398" spans="2:3" x14ac:dyDescent="0.25">
      <c r="B12398" t="s">
        <v>7115</v>
      </c>
      <c r="C12398" s="24">
        <v>394.32330000000002</v>
      </c>
    </row>
    <row r="12399" spans="2:3" x14ac:dyDescent="0.25">
      <c r="B12399" t="s">
        <v>8768</v>
      </c>
      <c r="C12399" s="24">
        <v>394.32330000000002</v>
      </c>
    </row>
    <row r="12400" spans="2:3" x14ac:dyDescent="0.25">
      <c r="B12400" t="s">
        <v>746</v>
      </c>
      <c r="C12400" s="24">
        <v>394.32330000000002</v>
      </c>
    </row>
    <row r="12401" spans="2:3" x14ac:dyDescent="0.25">
      <c r="B12401" t="s">
        <v>1364</v>
      </c>
      <c r="C12401" s="24">
        <v>394.32330000000002</v>
      </c>
    </row>
    <row r="12402" spans="2:3" x14ac:dyDescent="0.25">
      <c r="B12402" t="s">
        <v>2276</v>
      </c>
      <c r="C12402" s="24">
        <v>394.32330000000002</v>
      </c>
    </row>
    <row r="12403" spans="2:3" x14ac:dyDescent="0.25">
      <c r="B12403" t="s">
        <v>2866</v>
      </c>
      <c r="C12403" s="24">
        <v>394.32330000000002</v>
      </c>
    </row>
    <row r="12404" spans="2:3" x14ac:dyDescent="0.25">
      <c r="B12404" t="s">
        <v>16008</v>
      </c>
      <c r="C12404" s="24">
        <v>394.26659999999998</v>
      </c>
    </row>
    <row r="12405" spans="2:3" x14ac:dyDescent="0.25">
      <c r="B12405" t="s">
        <v>13161</v>
      </c>
      <c r="C12405" s="24">
        <v>394.26659999999998</v>
      </c>
    </row>
    <row r="12406" spans="2:3" x14ac:dyDescent="0.25">
      <c r="B12406" t="s">
        <v>12796</v>
      </c>
      <c r="C12406" s="24">
        <v>394.26659999999998</v>
      </c>
    </row>
    <row r="12407" spans="2:3" x14ac:dyDescent="0.25">
      <c r="B12407" t="s">
        <v>17238</v>
      </c>
      <c r="C12407" s="24">
        <v>394.19100000000003</v>
      </c>
    </row>
    <row r="12408" spans="2:3" x14ac:dyDescent="0.25">
      <c r="B12408" t="s">
        <v>12200</v>
      </c>
      <c r="C12408" s="24">
        <v>394.19100000000003</v>
      </c>
    </row>
    <row r="12409" spans="2:3" x14ac:dyDescent="0.25">
      <c r="B12409" t="s">
        <v>17052</v>
      </c>
      <c r="C12409" s="24">
        <v>394.18470000000002</v>
      </c>
    </row>
    <row r="12410" spans="2:3" x14ac:dyDescent="0.25">
      <c r="B12410" t="s">
        <v>15987</v>
      </c>
      <c r="C12410" s="24">
        <v>394.14729999999997</v>
      </c>
    </row>
    <row r="12411" spans="2:3" x14ac:dyDescent="0.25">
      <c r="B12411" t="s">
        <v>13368</v>
      </c>
      <c r="C12411" s="24">
        <v>394.11660000000001</v>
      </c>
    </row>
    <row r="12412" spans="2:3" x14ac:dyDescent="0.25">
      <c r="B12412" t="s">
        <v>16709</v>
      </c>
      <c r="C12412" s="24">
        <v>394.11630000000002</v>
      </c>
    </row>
    <row r="12413" spans="2:3" x14ac:dyDescent="0.25">
      <c r="B12413" t="s">
        <v>13615</v>
      </c>
      <c r="C12413" s="24">
        <v>394.10889999999995</v>
      </c>
    </row>
    <row r="12414" spans="2:3" x14ac:dyDescent="0.25">
      <c r="B12414" t="s">
        <v>2747</v>
      </c>
      <c r="C12414" s="24">
        <v>393.91579999999999</v>
      </c>
    </row>
    <row r="12415" spans="2:3" x14ac:dyDescent="0.25">
      <c r="B12415" t="s">
        <v>9498</v>
      </c>
      <c r="C12415" s="24">
        <v>393.86580000000004</v>
      </c>
    </row>
    <row r="12416" spans="2:3" x14ac:dyDescent="0.25">
      <c r="B12416" t="s">
        <v>15628</v>
      </c>
      <c r="C12416" s="24">
        <v>393.30870000000004</v>
      </c>
    </row>
    <row r="12417" spans="2:3" x14ac:dyDescent="0.25">
      <c r="B12417" t="s">
        <v>11761</v>
      </c>
      <c r="C12417" s="24">
        <v>393.30200000000002</v>
      </c>
    </row>
    <row r="12418" spans="2:3" x14ac:dyDescent="0.25">
      <c r="B12418" t="s">
        <v>13827</v>
      </c>
      <c r="C12418" s="24">
        <v>393.28969999999998</v>
      </c>
    </row>
    <row r="12419" spans="2:3" x14ac:dyDescent="0.25">
      <c r="B12419" t="s">
        <v>9402</v>
      </c>
      <c r="C12419" s="24">
        <v>393.19490000000002</v>
      </c>
    </row>
    <row r="12420" spans="2:3" x14ac:dyDescent="0.25">
      <c r="B12420" t="s">
        <v>4490</v>
      </c>
      <c r="C12420" s="24">
        <v>393.15159999999997</v>
      </c>
    </row>
    <row r="12421" spans="2:3" x14ac:dyDescent="0.25">
      <c r="B12421" t="s">
        <v>18260</v>
      </c>
      <c r="C12421" s="24">
        <v>392.95780000000002</v>
      </c>
    </row>
    <row r="12422" spans="2:3" x14ac:dyDescent="0.25">
      <c r="B12422" t="s">
        <v>15769</v>
      </c>
      <c r="C12422" s="24">
        <v>392.91629999999998</v>
      </c>
    </row>
    <row r="12423" spans="2:3" x14ac:dyDescent="0.25">
      <c r="B12423" t="s">
        <v>4699</v>
      </c>
      <c r="C12423" s="24">
        <v>392.77850000000001</v>
      </c>
    </row>
    <row r="12424" spans="2:3" x14ac:dyDescent="0.25">
      <c r="B12424" t="s">
        <v>18732</v>
      </c>
      <c r="C12424" s="24">
        <v>392.76400000000001</v>
      </c>
    </row>
    <row r="12425" spans="2:3" x14ac:dyDescent="0.25">
      <c r="B12425" t="s">
        <v>9134</v>
      </c>
      <c r="C12425" s="24">
        <v>392.7398</v>
      </c>
    </row>
    <row r="12426" spans="2:3" x14ac:dyDescent="0.25">
      <c r="B12426" t="s">
        <v>15239</v>
      </c>
      <c r="C12426" s="24">
        <v>392.68079999999998</v>
      </c>
    </row>
    <row r="12427" spans="2:3" x14ac:dyDescent="0.25">
      <c r="B12427" t="s">
        <v>17870</v>
      </c>
      <c r="C12427" s="24">
        <v>392.68079999999998</v>
      </c>
    </row>
    <row r="12428" spans="2:3" x14ac:dyDescent="0.25">
      <c r="B12428" t="s">
        <v>15146</v>
      </c>
      <c r="C12428" s="24">
        <v>392.68079999999998</v>
      </c>
    </row>
    <row r="12429" spans="2:3" x14ac:dyDescent="0.25">
      <c r="B12429" t="s">
        <v>15483</v>
      </c>
      <c r="C12429" s="24">
        <v>392.68079999999998</v>
      </c>
    </row>
    <row r="12430" spans="2:3" x14ac:dyDescent="0.25">
      <c r="B12430" t="s">
        <v>10828</v>
      </c>
      <c r="C12430" s="24">
        <v>392.68079999999998</v>
      </c>
    </row>
    <row r="12431" spans="2:3" x14ac:dyDescent="0.25">
      <c r="B12431" t="s">
        <v>12832</v>
      </c>
      <c r="C12431" s="24">
        <v>392.68079999999998</v>
      </c>
    </row>
    <row r="12432" spans="2:3" x14ac:dyDescent="0.25">
      <c r="B12432" t="s">
        <v>13244</v>
      </c>
      <c r="C12432" s="24">
        <v>392.68079999999998</v>
      </c>
    </row>
    <row r="12433" spans="2:3" x14ac:dyDescent="0.25">
      <c r="B12433" t="s">
        <v>11512</v>
      </c>
      <c r="C12433" s="24">
        <v>392.68079999999998</v>
      </c>
    </row>
    <row r="12434" spans="2:3" x14ac:dyDescent="0.25">
      <c r="B12434" t="s">
        <v>9596</v>
      </c>
      <c r="C12434" s="24">
        <v>392.68079999999998</v>
      </c>
    </row>
    <row r="12435" spans="2:3" x14ac:dyDescent="0.25">
      <c r="B12435" t="s">
        <v>8120</v>
      </c>
      <c r="C12435" s="24">
        <v>392.68079999999998</v>
      </c>
    </row>
    <row r="12436" spans="2:3" x14ac:dyDescent="0.25">
      <c r="B12436" t="s">
        <v>5641</v>
      </c>
      <c r="C12436" s="24">
        <v>392.68079999999998</v>
      </c>
    </row>
    <row r="12437" spans="2:3" x14ac:dyDescent="0.25">
      <c r="B12437" t="s">
        <v>5171</v>
      </c>
      <c r="C12437" s="24">
        <v>392.68079999999998</v>
      </c>
    </row>
    <row r="12438" spans="2:3" x14ac:dyDescent="0.25">
      <c r="B12438" t="s">
        <v>4352</v>
      </c>
      <c r="C12438" s="24">
        <v>392.68079999999998</v>
      </c>
    </row>
    <row r="12439" spans="2:3" x14ac:dyDescent="0.25">
      <c r="B12439" t="s">
        <v>5425</v>
      </c>
      <c r="C12439" s="24">
        <v>392.47520000000003</v>
      </c>
    </row>
    <row r="12440" spans="2:3" x14ac:dyDescent="0.25">
      <c r="B12440" t="s">
        <v>11234</v>
      </c>
      <c r="C12440" s="24">
        <v>392.34450000000004</v>
      </c>
    </row>
    <row r="12441" spans="2:3" x14ac:dyDescent="0.25">
      <c r="B12441" t="s">
        <v>3995</v>
      </c>
      <c r="C12441" s="24">
        <v>392.31299999999999</v>
      </c>
    </row>
    <row r="12442" spans="2:3" x14ac:dyDescent="0.25">
      <c r="B12442" t="s">
        <v>8096</v>
      </c>
      <c r="C12442" s="24">
        <v>392.25709999999998</v>
      </c>
    </row>
    <row r="12443" spans="2:3" x14ac:dyDescent="0.25">
      <c r="B12443" t="s">
        <v>18235</v>
      </c>
      <c r="C12443" s="24">
        <v>392.23110000000003</v>
      </c>
    </row>
    <row r="12444" spans="2:3" x14ac:dyDescent="0.25">
      <c r="B12444" t="s">
        <v>2631</v>
      </c>
      <c r="C12444" s="24">
        <v>392.21850000000001</v>
      </c>
    </row>
    <row r="12445" spans="2:3" x14ac:dyDescent="0.25">
      <c r="B12445" t="s">
        <v>4634</v>
      </c>
      <c r="C12445" s="24">
        <v>392.13819999999998</v>
      </c>
    </row>
    <row r="12446" spans="2:3" x14ac:dyDescent="0.25">
      <c r="B12446" t="s">
        <v>14284</v>
      </c>
      <c r="C12446" s="24">
        <v>392.09960000000001</v>
      </c>
    </row>
    <row r="12447" spans="2:3" x14ac:dyDescent="0.25">
      <c r="B12447" t="s">
        <v>7188</v>
      </c>
      <c r="C12447" s="24">
        <v>391.98160000000001</v>
      </c>
    </row>
    <row r="12448" spans="2:3" x14ac:dyDescent="0.25">
      <c r="B12448" t="s">
        <v>10696</v>
      </c>
      <c r="C12448" s="24">
        <v>391.88069999999999</v>
      </c>
    </row>
    <row r="12449" spans="2:3" x14ac:dyDescent="0.25">
      <c r="B12449" t="s">
        <v>5510</v>
      </c>
      <c r="C12449" s="24">
        <v>391.66179999999997</v>
      </c>
    </row>
    <row r="12450" spans="2:3" x14ac:dyDescent="0.25">
      <c r="B12450" t="s">
        <v>18466</v>
      </c>
      <c r="C12450" s="24">
        <v>391.59249999999997</v>
      </c>
    </row>
    <row r="12451" spans="2:3" x14ac:dyDescent="0.25">
      <c r="B12451" t="s">
        <v>762</v>
      </c>
      <c r="C12451" s="24">
        <v>391.53039999999999</v>
      </c>
    </row>
    <row r="12452" spans="2:3" x14ac:dyDescent="0.25">
      <c r="B12452" t="s">
        <v>16432</v>
      </c>
      <c r="C12452" s="24">
        <v>391.51519999999999</v>
      </c>
    </row>
    <row r="12453" spans="2:3" x14ac:dyDescent="0.25">
      <c r="B12453" t="s">
        <v>6592</v>
      </c>
      <c r="C12453" s="24">
        <v>391.42470000000003</v>
      </c>
    </row>
    <row r="12454" spans="2:3" x14ac:dyDescent="0.25">
      <c r="B12454" t="s">
        <v>15581</v>
      </c>
      <c r="C12454" s="24">
        <v>391.25560000000002</v>
      </c>
    </row>
    <row r="12455" spans="2:3" x14ac:dyDescent="0.25">
      <c r="B12455" t="s">
        <v>11255</v>
      </c>
      <c r="C12455" s="24">
        <v>391.12400000000002</v>
      </c>
    </row>
    <row r="12456" spans="2:3" x14ac:dyDescent="0.25">
      <c r="B12456" t="s">
        <v>16865</v>
      </c>
      <c r="C12456" s="24">
        <v>391.10509999999999</v>
      </c>
    </row>
    <row r="12457" spans="2:3" x14ac:dyDescent="0.25">
      <c r="B12457" t="s">
        <v>11397</v>
      </c>
      <c r="C12457" s="24">
        <v>391.06100000000004</v>
      </c>
    </row>
    <row r="12458" spans="2:3" x14ac:dyDescent="0.25">
      <c r="B12458" t="s">
        <v>5619</v>
      </c>
      <c r="C12458" s="24">
        <v>391.05469999999997</v>
      </c>
    </row>
    <row r="12459" spans="2:3" x14ac:dyDescent="0.25">
      <c r="B12459" t="s">
        <v>8697</v>
      </c>
      <c r="C12459" s="24">
        <v>391.02949999999998</v>
      </c>
    </row>
    <row r="12460" spans="2:3" x14ac:dyDescent="0.25">
      <c r="B12460" t="s">
        <v>7669</v>
      </c>
      <c r="C12460" s="24">
        <v>391.01690000000002</v>
      </c>
    </row>
    <row r="12461" spans="2:3" x14ac:dyDescent="0.25">
      <c r="B12461" t="s">
        <v>13725</v>
      </c>
      <c r="C12461" s="24">
        <v>391.0043</v>
      </c>
    </row>
    <row r="12462" spans="2:3" x14ac:dyDescent="0.25">
      <c r="B12462" t="s">
        <v>10037</v>
      </c>
      <c r="C12462" s="24">
        <v>390.97910000000002</v>
      </c>
    </row>
    <row r="12463" spans="2:3" x14ac:dyDescent="0.25">
      <c r="B12463" t="s">
        <v>18144</v>
      </c>
      <c r="C12463" s="24">
        <v>390.97389999999996</v>
      </c>
    </row>
    <row r="12464" spans="2:3" x14ac:dyDescent="0.25">
      <c r="B12464" t="s">
        <v>1012</v>
      </c>
      <c r="C12464" s="24">
        <v>390.97280000000001</v>
      </c>
    </row>
    <row r="12465" spans="2:3" x14ac:dyDescent="0.25">
      <c r="B12465" t="s">
        <v>3606</v>
      </c>
      <c r="C12465" s="24">
        <v>390.56609999999995</v>
      </c>
    </row>
    <row r="12466" spans="2:3" x14ac:dyDescent="0.25">
      <c r="B12466" t="s">
        <v>7641</v>
      </c>
      <c r="C12466" s="24">
        <v>390.51060000000001</v>
      </c>
    </row>
    <row r="12467" spans="2:3" x14ac:dyDescent="0.25">
      <c r="B12467" t="s">
        <v>12872</v>
      </c>
      <c r="C12467" s="24">
        <v>390.19799999999998</v>
      </c>
    </row>
    <row r="12468" spans="2:3" x14ac:dyDescent="0.25">
      <c r="B12468" t="s">
        <v>12513</v>
      </c>
      <c r="C12468" s="24">
        <v>390.08819999999997</v>
      </c>
    </row>
    <row r="12469" spans="2:3" x14ac:dyDescent="0.25">
      <c r="B12469" t="s">
        <v>14279</v>
      </c>
      <c r="C12469" s="24">
        <v>389.97180000000003</v>
      </c>
    </row>
    <row r="12470" spans="2:3" x14ac:dyDescent="0.25">
      <c r="B12470" t="s">
        <v>13528</v>
      </c>
      <c r="C12470" s="24">
        <v>389.96620000000001</v>
      </c>
    </row>
    <row r="12471" spans="2:3" x14ac:dyDescent="0.25">
      <c r="B12471" t="s">
        <v>1116</v>
      </c>
      <c r="C12471" s="24">
        <v>389.86660000000006</v>
      </c>
    </row>
    <row r="12472" spans="2:3" x14ac:dyDescent="0.25">
      <c r="B12472" t="s">
        <v>13147</v>
      </c>
      <c r="C12472" s="24">
        <v>389.33929999999998</v>
      </c>
    </row>
    <row r="12473" spans="2:3" x14ac:dyDescent="0.25">
      <c r="B12473" t="s">
        <v>15460</v>
      </c>
      <c r="C12473" s="24">
        <v>389.33450000000005</v>
      </c>
    </row>
    <row r="12474" spans="2:3" x14ac:dyDescent="0.25">
      <c r="B12474" t="s">
        <v>11150</v>
      </c>
      <c r="C12474" s="24">
        <v>389.21449999999999</v>
      </c>
    </row>
    <row r="12475" spans="2:3" x14ac:dyDescent="0.25">
      <c r="B12475" t="s">
        <v>16119</v>
      </c>
      <c r="C12475" s="24">
        <v>388.5378</v>
      </c>
    </row>
    <row r="12476" spans="2:3" x14ac:dyDescent="0.25">
      <c r="B12476" t="s">
        <v>4797</v>
      </c>
      <c r="C12476" s="24">
        <v>388.48789999999997</v>
      </c>
    </row>
    <row r="12477" spans="2:3" x14ac:dyDescent="0.25">
      <c r="B12477" t="s">
        <v>17548</v>
      </c>
      <c r="C12477" s="24">
        <v>388.3664</v>
      </c>
    </row>
    <row r="12478" spans="2:3" x14ac:dyDescent="0.25">
      <c r="B12478" t="s">
        <v>1292</v>
      </c>
      <c r="C12478" s="24">
        <v>388.15939999999995</v>
      </c>
    </row>
    <row r="12479" spans="2:3" x14ac:dyDescent="0.25">
      <c r="B12479" t="s">
        <v>5450</v>
      </c>
      <c r="C12479" s="24">
        <v>388.00029999999998</v>
      </c>
    </row>
    <row r="12480" spans="2:3" x14ac:dyDescent="0.25">
      <c r="B12480" t="s">
        <v>13682</v>
      </c>
      <c r="C12480" s="24">
        <v>387.98770000000002</v>
      </c>
    </row>
    <row r="12481" spans="2:3" x14ac:dyDescent="0.25">
      <c r="B12481" t="s">
        <v>10358</v>
      </c>
      <c r="C12481" s="24">
        <v>387.93730000000005</v>
      </c>
    </row>
    <row r="12482" spans="2:3" x14ac:dyDescent="0.25">
      <c r="B12482" t="s">
        <v>10667</v>
      </c>
      <c r="C12482" s="24">
        <v>387.92470000000003</v>
      </c>
    </row>
    <row r="12483" spans="2:3" x14ac:dyDescent="0.25">
      <c r="B12483" t="s">
        <v>1068</v>
      </c>
      <c r="C12483" s="24">
        <v>387.92470000000003</v>
      </c>
    </row>
    <row r="12484" spans="2:3" x14ac:dyDescent="0.25">
      <c r="B12484" t="s">
        <v>4766</v>
      </c>
      <c r="C12484" s="24">
        <v>387.91840000000002</v>
      </c>
    </row>
    <row r="12485" spans="2:3" x14ac:dyDescent="0.25">
      <c r="B12485" t="s">
        <v>4326</v>
      </c>
      <c r="C12485" s="24">
        <v>387.9058</v>
      </c>
    </row>
    <row r="12486" spans="2:3" x14ac:dyDescent="0.25">
      <c r="B12486" t="s">
        <v>16928</v>
      </c>
      <c r="C12486" s="24">
        <v>387.74439999999998</v>
      </c>
    </row>
    <row r="12487" spans="2:3" x14ac:dyDescent="0.25">
      <c r="B12487" t="s">
        <v>15541</v>
      </c>
      <c r="C12487" s="24">
        <v>387.71190000000001</v>
      </c>
    </row>
    <row r="12488" spans="2:3" x14ac:dyDescent="0.25">
      <c r="B12488" t="s">
        <v>16483</v>
      </c>
      <c r="C12488" s="24">
        <v>387.4794</v>
      </c>
    </row>
    <row r="12489" spans="2:3" x14ac:dyDescent="0.25">
      <c r="B12489" t="s">
        <v>1266</v>
      </c>
      <c r="C12489" s="24">
        <v>387.32350000000002</v>
      </c>
    </row>
    <row r="12490" spans="2:3" x14ac:dyDescent="0.25">
      <c r="B12490" t="s">
        <v>15977</v>
      </c>
      <c r="C12490" s="24">
        <v>387.16720000000004</v>
      </c>
    </row>
    <row r="12491" spans="2:3" x14ac:dyDescent="0.25">
      <c r="B12491" t="s">
        <v>3020</v>
      </c>
      <c r="C12491" s="24">
        <v>387.09529999999995</v>
      </c>
    </row>
    <row r="12492" spans="2:3" x14ac:dyDescent="0.25">
      <c r="B12492" t="s">
        <v>1100</v>
      </c>
      <c r="C12492" s="24">
        <v>386.99749999999995</v>
      </c>
    </row>
    <row r="12493" spans="2:3" x14ac:dyDescent="0.25">
      <c r="B12493" t="s">
        <v>10492</v>
      </c>
      <c r="C12493" s="24">
        <v>386.89239999999995</v>
      </c>
    </row>
    <row r="12494" spans="2:3" x14ac:dyDescent="0.25">
      <c r="B12494" t="s">
        <v>12828</v>
      </c>
      <c r="C12494" s="24">
        <v>386.86870000000005</v>
      </c>
    </row>
    <row r="12495" spans="2:3" x14ac:dyDescent="0.25">
      <c r="B12495" t="s">
        <v>11828</v>
      </c>
      <c r="C12495" s="24">
        <v>386.64120000000003</v>
      </c>
    </row>
    <row r="12496" spans="2:3" x14ac:dyDescent="0.25">
      <c r="B12496" t="s">
        <v>9499</v>
      </c>
      <c r="C12496" s="24">
        <v>386.56560000000002</v>
      </c>
    </row>
    <row r="12497" spans="2:3" x14ac:dyDescent="0.25">
      <c r="B12497" t="s">
        <v>8423</v>
      </c>
      <c r="C12497" s="24">
        <v>386.49199999999996</v>
      </c>
    </row>
    <row r="12498" spans="2:3" x14ac:dyDescent="0.25">
      <c r="B12498" t="s">
        <v>2745</v>
      </c>
      <c r="C12498" s="24">
        <v>386.1671</v>
      </c>
    </row>
    <row r="12499" spans="2:3" x14ac:dyDescent="0.25">
      <c r="B12499" t="s">
        <v>6984</v>
      </c>
      <c r="C12499" s="24">
        <v>386.12240000000003</v>
      </c>
    </row>
    <row r="12500" spans="2:3" x14ac:dyDescent="0.25">
      <c r="B12500" t="s">
        <v>8077</v>
      </c>
      <c r="C12500" s="24">
        <v>386.08460000000002</v>
      </c>
    </row>
    <row r="12501" spans="2:3" x14ac:dyDescent="0.25">
      <c r="B12501" t="s">
        <v>15584</v>
      </c>
      <c r="C12501" s="24">
        <v>386.00889999999998</v>
      </c>
    </row>
    <row r="12502" spans="2:3" x14ac:dyDescent="0.25">
      <c r="B12502" t="s">
        <v>14644</v>
      </c>
      <c r="C12502" s="24">
        <v>385.94669999999996</v>
      </c>
    </row>
    <row r="12503" spans="2:3" x14ac:dyDescent="0.25">
      <c r="B12503" t="s">
        <v>9921</v>
      </c>
      <c r="C12503" s="24">
        <v>385.8723</v>
      </c>
    </row>
    <row r="12504" spans="2:3" x14ac:dyDescent="0.25">
      <c r="B12504" t="s">
        <v>16515</v>
      </c>
      <c r="C12504" s="24">
        <v>385.60829999999999</v>
      </c>
    </row>
    <row r="12505" spans="2:3" x14ac:dyDescent="0.25">
      <c r="B12505" t="s">
        <v>13855</v>
      </c>
      <c r="C12505" s="24">
        <v>385.41570000000002</v>
      </c>
    </row>
    <row r="12506" spans="2:3" x14ac:dyDescent="0.25">
      <c r="B12506" t="s">
        <v>15025</v>
      </c>
      <c r="C12506" s="24">
        <v>385.37689999999998</v>
      </c>
    </row>
    <row r="12507" spans="2:3" x14ac:dyDescent="0.25">
      <c r="B12507" t="s">
        <v>13907</v>
      </c>
      <c r="C12507" s="24">
        <v>385.24550000000005</v>
      </c>
    </row>
    <row r="12508" spans="2:3" x14ac:dyDescent="0.25">
      <c r="B12508" t="s">
        <v>10671</v>
      </c>
      <c r="C12508" s="24">
        <v>385.02659999999997</v>
      </c>
    </row>
    <row r="12509" spans="2:3" x14ac:dyDescent="0.25">
      <c r="B12509" t="s">
        <v>6706</v>
      </c>
      <c r="C12509" s="24">
        <v>384.95850000000002</v>
      </c>
    </row>
    <row r="12510" spans="2:3" x14ac:dyDescent="0.25">
      <c r="B12510" t="s">
        <v>7774</v>
      </c>
      <c r="C12510" s="24">
        <v>384.85770000000002</v>
      </c>
    </row>
    <row r="12511" spans="2:3" x14ac:dyDescent="0.25">
      <c r="B12511" t="s">
        <v>4375</v>
      </c>
      <c r="C12511" s="24">
        <v>384.8451</v>
      </c>
    </row>
    <row r="12512" spans="2:3" x14ac:dyDescent="0.25">
      <c r="B12512" t="s">
        <v>10846</v>
      </c>
      <c r="C12512" s="24">
        <v>384.83879999999999</v>
      </c>
    </row>
    <row r="12513" spans="2:3" x14ac:dyDescent="0.25">
      <c r="B12513" t="s">
        <v>12141</v>
      </c>
      <c r="C12513" s="24">
        <v>384.81990000000002</v>
      </c>
    </row>
    <row r="12514" spans="2:3" x14ac:dyDescent="0.25">
      <c r="B12514" t="s">
        <v>3519</v>
      </c>
      <c r="C12514" s="24">
        <v>384.8073</v>
      </c>
    </row>
    <row r="12515" spans="2:3" x14ac:dyDescent="0.25">
      <c r="B12515" t="s">
        <v>12125</v>
      </c>
      <c r="C12515" s="24">
        <v>384.79470000000003</v>
      </c>
    </row>
    <row r="12516" spans="2:3" x14ac:dyDescent="0.25">
      <c r="B12516" t="s">
        <v>13027</v>
      </c>
      <c r="C12516" s="24">
        <v>384.78210000000001</v>
      </c>
    </row>
    <row r="12517" spans="2:3" x14ac:dyDescent="0.25">
      <c r="B12517" t="s">
        <v>6166</v>
      </c>
      <c r="C12517" s="24">
        <v>384.78210000000001</v>
      </c>
    </row>
    <row r="12518" spans="2:3" x14ac:dyDescent="0.25">
      <c r="B12518" t="s">
        <v>4059</v>
      </c>
      <c r="C12518" s="24">
        <v>384.78210000000001</v>
      </c>
    </row>
    <row r="12519" spans="2:3" x14ac:dyDescent="0.25">
      <c r="B12519" t="s">
        <v>5554</v>
      </c>
      <c r="C12519" s="24">
        <v>384.76949999999994</v>
      </c>
    </row>
    <row r="12520" spans="2:3" x14ac:dyDescent="0.25">
      <c r="B12520" t="s">
        <v>18477</v>
      </c>
      <c r="C12520" s="24">
        <v>384.68530000000004</v>
      </c>
    </row>
    <row r="12521" spans="2:3" x14ac:dyDescent="0.25">
      <c r="B12521" t="s">
        <v>8956</v>
      </c>
      <c r="C12521" s="24">
        <v>384.49429999999995</v>
      </c>
    </row>
    <row r="12522" spans="2:3" x14ac:dyDescent="0.25">
      <c r="B12522" t="s">
        <v>6085</v>
      </c>
      <c r="C12522" s="24">
        <v>384.15100000000001</v>
      </c>
    </row>
    <row r="12523" spans="2:3" x14ac:dyDescent="0.25">
      <c r="B12523" t="s">
        <v>17083</v>
      </c>
      <c r="C12523" s="24">
        <v>383.8809</v>
      </c>
    </row>
    <row r="12524" spans="2:3" x14ac:dyDescent="0.25">
      <c r="B12524" t="s">
        <v>1240</v>
      </c>
      <c r="C12524" s="24">
        <v>383.72609999999997</v>
      </c>
    </row>
    <row r="12525" spans="2:3" x14ac:dyDescent="0.25">
      <c r="B12525" t="s">
        <v>17180</v>
      </c>
      <c r="C12525" s="24">
        <v>383.52319999999997</v>
      </c>
    </row>
    <row r="12526" spans="2:3" x14ac:dyDescent="0.25">
      <c r="B12526" t="s">
        <v>8739</v>
      </c>
      <c r="C12526" s="24">
        <v>383.32400000000001</v>
      </c>
    </row>
    <row r="12527" spans="2:3" x14ac:dyDescent="0.25">
      <c r="B12527" t="s">
        <v>14236</v>
      </c>
      <c r="C12527" s="24">
        <v>383.15429999999998</v>
      </c>
    </row>
    <row r="12528" spans="2:3" x14ac:dyDescent="0.25">
      <c r="B12528" t="s">
        <v>3345</v>
      </c>
      <c r="C12528" s="24">
        <v>383.0675</v>
      </c>
    </row>
    <row r="12529" spans="2:3" x14ac:dyDescent="0.25">
      <c r="B12529" t="s">
        <v>8161</v>
      </c>
      <c r="C12529" s="24">
        <v>382.923</v>
      </c>
    </row>
    <row r="12530" spans="2:3" x14ac:dyDescent="0.25">
      <c r="B12530" t="s">
        <v>17292</v>
      </c>
      <c r="C12530" s="24">
        <v>382.74269999999996</v>
      </c>
    </row>
    <row r="12531" spans="2:3" x14ac:dyDescent="0.25">
      <c r="B12531" t="s">
        <v>7529</v>
      </c>
      <c r="C12531" s="24">
        <v>382.64150000000001</v>
      </c>
    </row>
    <row r="12532" spans="2:3" x14ac:dyDescent="0.25">
      <c r="B12532" t="s">
        <v>7996</v>
      </c>
      <c r="C12532" s="24">
        <v>382.60230000000001</v>
      </c>
    </row>
    <row r="12533" spans="2:3" x14ac:dyDescent="0.25">
      <c r="B12533" t="s">
        <v>12598</v>
      </c>
      <c r="C12533" s="24">
        <v>382.4545</v>
      </c>
    </row>
    <row r="12534" spans="2:3" x14ac:dyDescent="0.25">
      <c r="B12534" t="s">
        <v>13498</v>
      </c>
      <c r="C12534" s="24">
        <v>382.3537</v>
      </c>
    </row>
    <row r="12535" spans="2:3" x14ac:dyDescent="0.25">
      <c r="B12535" t="s">
        <v>14377</v>
      </c>
      <c r="C12535" s="24">
        <v>382.3537</v>
      </c>
    </row>
    <row r="12536" spans="2:3" x14ac:dyDescent="0.25">
      <c r="B12536" t="s">
        <v>5195</v>
      </c>
      <c r="C12536" s="24">
        <v>382.35339999999997</v>
      </c>
    </row>
    <row r="12537" spans="2:3" x14ac:dyDescent="0.25">
      <c r="B12537" t="s">
        <v>6149</v>
      </c>
      <c r="C12537" s="24">
        <v>382.35289999999998</v>
      </c>
    </row>
    <row r="12538" spans="2:3" x14ac:dyDescent="0.25">
      <c r="B12538" t="s">
        <v>11858</v>
      </c>
      <c r="C12538" s="24">
        <v>382.32850000000002</v>
      </c>
    </row>
    <row r="12539" spans="2:3" x14ac:dyDescent="0.25">
      <c r="B12539" t="s">
        <v>6312</v>
      </c>
      <c r="C12539" s="24">
        <v>382.32299999999998</v>
      </c>
    </row>
    <row r="12540" spans="2:3" x14ac:dyDescent="0.25">
      <c r="B12540" t="s">
        <v>13853</v>
      </c>
      <c r="C12540" s="24">
        <v>382.30959999999999</v>
      </c>
    </row>
    <row r="12541" spans="2:3" x14ac:dyDescent="0.25">
      <c r="B12541" t="s">
        <v>8934</v>
      </c>
      <c r="C12541" s="24">
        <v>382.21339999999998</v>
      </c>
    </row>
    <row r="12542" spans="2:3" x14ac:dyDescent="0.25">
      <c r="B12542" t="s">
        <v>4221</v>
      </c>
      <c r="C12542" s="24">
        <v>382.21339999999998</v>
      </c>
    </row>
    <row r="12543" spans="2:3" x14ac:dyDescent="0.25">
      <c r="B12543" t="s">
        <v>16006</v>
      </c>
      <c r="C12543" s="24">
        <v>382.10070000000002</v>
      </c>
    </row>
    <row r="12544" spans="2:3" x14ac:dyDescent="0.25">
      <c r="B12544" t="s">
        <v>5852</v>
      </c>
      <c r="C12544" s="24">
        <v>381.92649999999998</v>
      </c>
    </row>
    <row r="12545" spans="2:3" x14ac:dyDescent="0.25">
      <c r="B12545" t="s">
        <v>13096</v>
      </c>
      <c r="C12545" s="24">
        <v>381.84740000000005</v>
      </c>
    </row>
    <row r="12546" spans="2:3" x14ac:dyDescent="0.25">
      <c r="B12546" t="s">
        <v>7152</v>
      </c>
      <c r="C12546" s="24">
        <v>381.82849999999996</v>
      </c>
    </row>
    <row r="12547" spans="2:3" x14ac:dyDescent="0.25">
      <c r="B12547" t="s">
        <v>9052</v>
      </c>
      <c r="C12547" s="24">
        <v>381.77550000000002</v>
      </c>
    </row>
    <row r="12548" spans="2:3" x14ac:dyDescent="0.25">
      <c r="B12548" t="s">
        <v>10048</v>
      </c>
      <c r="C12548" s="24">
        <v>381.73400000000004</v>
      </c>
    </row>
    <row r="12549" spans="2:3" x14ac:dyDescent="0.25">
      <c r="B12549" t="s">
        <v>10484</v>
      </c>
      <c r="C12549" s="24">
        <v>381.72140000000002</v>
      </c>
    </row>
    <row r="12550" spans="2:3" x14ac:dyDescent="0.25">
      <c r="B12550" t="s">
        <v>12300</v>
      </c>
      <c r="C12550" s="24">
        <v>381.7088</v>
      </c>
    </row>
    <row r="12551" spans="2:3" x14ac:dyDescent="0.25">
      <c r="B12551" t="s">
        <v>18679</v>
      </c>
      <c r="C12551" s="24">
        <v>381.69620000000003</v>
      </c>
    </row>
    <row r="12552" spans="2:3" x14ac:dyDescent="0.25">
      <c r="B12552" t="s">
        <v>11583</v>
      </c>
      <c r="C12552" s="24">
        <v>381.69620000000003</v>
      </c>
    </row>
    <row r="12553" spans="2:3" x14ac:dyDescent="0.25">
      <c r="B12553" t="s">
        <v>12978</v>
      </c>
      <c r="C12553" s="24">
        <v>381.66470000000004</v>
      </c>
    </row>
    <row r="12554" spans="2:3" x14ac:dyDescent="0.25">
      <c r="B12554" t="s">
        <v>11466</v>
      </c>
      <c r="C12554" s="24">
        <v>381.65840000000003</v>
      </c>
    </row>
    <row r="12555" spans="2:3" x14ac:dyDescent="0.25">
      <c r="B12555" t="s">
        <v>16694</v>
      </c>
      <c r="C12555" s="24">
        <v>381.65839999999997</v>
      </c>
    </row>
    <row r="12556" spans="2:3" x14ac:dyDescent="0.25">
      <c r="B12556" t="s">
        <v>8326</v>
      </c>
      <c r="C12556" s="24">
        <v>381.65839999999997</v>
      </c>
    </row>
    <row r="12557" spans="2:3" x14ac:dyDescent="0.25">
      <c r="B12557" t="s">
        <v>9397</v>
      </c>
      <c r="C12557" s="24">
        <v>381.65839999999997</v>
      </c>
    </row>
    <row r="12558" spans="2:3" x14ac:dyDescent="0.25">
      <c r="B12558" t="s">
        <v>10820</v>
      </c>
      <c r="C12558" s="24">
        <v>381.62689999999998</v>
      </c>
    </row>
    <row r="12559" spans="2:3" x14ac:dyDescent="0.25">
      <c r="B12559" t="s">
        <v>2385</v>
      </c>
      <c r="C12559" s="24">
        <v>381.62059999999997</v>
      </c>
    </row>
    <row r="12560" spans="2:3" x14ac:dyDescent="0.25">
      <c r="B12560" t="s">
        <v>16308</v>
      </c>
      <c r="C12560" s="24">
        <v>381.60210000000001</v>
      </c>
    </row>
    <row r="12561" spans="2:3" x14ac:dyDescent="0.25">
      <c r="B12561" t="s">
        <v>14633</v>
      </c>
      <c r="C12561" s="24">
        <v>381.55130000000003</v>
      </c>
    </row>
    <row r="12562" spans="2:3" x14ac:dyDescent="0.25">
      <c r="B12562" t="s">
        <v>15307</v>
      </c>
      <c r="C12562" s="24">
        <v>381.33310000000006</v>
      </c>
    </row>
    <row r="12563" spans="2:3" x14ac:dyDescent="0.25">
      <c r="B12563" t="s">
        <v>2924</v>
      </c>
      <c r="C12563" s="24">
        <v>381.20799999999997</v>
      </c>
    </row>
    <row r="12564" spans="2:3" x14ac:dyDescent="0.25">
      <c r="B12564" t="s">
        <v>9983</v>
      </c>
      <c r="C12564" s="24">
        <v>381.18940000000003</v>
      </c>
    </row>
    <row r="12565" spans="2:3" x14ac:dyDescent="0.25">
      <c r="B12565" t="s">
        <v>15575</v>
      </c>
      <c r="C12565" s="24">
        <v>381.17099999999999</v>
      </c>
    </row>
    <row r="12566" spans="2:3" x14ac:dyDescent="0.25">
      <c r="B12566" t="s">
        <v>7228</v>
      </c>
      <c r="C12566" s="24">
        <v>380.94169999999997</v>
      </c>
    </row>
    <row r="12567" spans="2:3" x14ac:dyDescent="0.25">
      <c r="B12567" t="s">
        <v>12246</v>
      </c>
      <c r="C12567" s="24">
        <v>380.93099999999998</v>
      </c>
    </row>
    <row r="12568" spans="2:3" x14ac:dyDescent="0.25">
      <c r="B12568" t="s">
        <v>3897</v>
      </c>
      <c r="C12568" s="24">
        <v>380.92490000000004</v>
      </c>
    </row>
    <row r="12569" spans="2:3" x14ac:dyDescent="0.25">
      <c r="B12569" t="s">
        <v>17111</v>
      </c>
      <c r="C12569" s="24">
        <v>380.92019999999997</v>
      </c>
    </row>
    <row r="12570" spans="2:3" x14ac:dyDescent="0.25">
      <c r="B12570" t="s">
        <v>14971</v>
      </c>
      <c r="C12570" s="24">
        <v>380.81329999999997</v>
      </c>
    </row>
    <row r="12571" spans="2:3" x14ac:dyDescent="0.25">
      <c r="B12571" t="s">
        <v>18866</v>
      </c>
      <c r="C12571" s="24">
        <v>380.68819999999999</v>
      </c>
    </row>
    <row r="12572" spans="2:3" x14ac:dyDescent="0.25">
      <c r="B12572" t="s">
        <v>8580</v>
      </c>
      <c r="C12572" s="24">
        <v>380.67910000000001</v>
      </c>
    </row>
    <row r="12573" spans="2:3" x14ac:dyDescent="0.25">
      <c r="B12573" t="s">
        <v>3432</v>
      </c>
      <c r="C12573" s="24">
        <v>380.48630000000003</v>
      </c>
    </row>
    <row r="12574" spans="2:3" x14ac:dyDescent="0.25">
      <c r="B12574" t="s">
        <v>10997</v>
      </c>
      <c r="C12574" s="24">
        <v>380.48199999999997</v>
      </c>
    </row>
    <row r="12575" spans="2:3" x14ac:dyDescent="0.25">
      <c r="B12575" t="s">
        <v>14048</v>
      </c>
      <c r="C12575" s="24">
        <v>380.42489999999998</v>
      </c>
    </row>
    <row r="12576" spans="2:3" x14ac:dyDescent="0.25">
      <c r="B12576" t="s">
        <v>10971</v>
      </c>
      <c r="C12576" s="24">
        <v>380.36309999999997</v>
      </c>
    </row>
    <row r="12577" spans="2:3" x14ac:dyDescent="0.25">
      <c r="B12577" t="s">
        <v>15433</v>
      </c>
      <c r="C12577" s="24">
        <v>380.12399999999997</v>
      </c>
    </row>
    <row r="12578" spans="2:3" x14ac:dyDescent="0.25">
      <c r="B12578" t="s">
        <v>16187</v>
      </c>
      <c r="C12578" s="24">
        <v>380.10440000000006</v>
      </c>
    </row>
    <row r="12579" spans="2:3" x14ac:dyDescent="0.25">
      <c r="B12579" t="s">
        <v>4268</v>
      </c>
      <c r="C12579" s="24">
        <v>379.93079999999998</v>
      </c>
    </row>
    <row r="12580" spans="2:3" x14ac:dyDescent="0.25">
      <c r="B12580" t="s">
        <v>7585</v>
      </c>
      <c r="C12580" s="24">
        <v>379.74379999999996</v>
      </c>
    </row>
    <row r="12581" spans="2:3" x14ac:dyDescent="0.25">
      <c r="B12581" t="s">
        <v>11137</v>
      </c>
      <c r="C12581" s="24">
        <v>379.74300000000005</v>
      </c>
    </row>
    <row r="12582" spans="2:3" x14ac:dyDescent="0.25">
      <c r="B12582" t="s">
        <v>4515</v>
      </c>
      <c r="C12582" s="24">
        <v>379.71190000000001</v>
      </c>
    </row>
    <row r="12583" spans="2:3" x14ac:dyDescent="0.25">
      <c r="B12583" t="s">
        <v>3375</v>
      </c>
      <c r="C12583" s="24">
        <v>379.49260000000004</v>
      </c>
    </row>
    <row r="12584" spans="2:3" x14ac:dyDescent="0.25">
      <c r="B12584" t="s">
        <v>7475</v>
      </c>
      <c r="C12584" s="24">
        <v>379.47309999999999</v>
      </c>
    </row>
    <row r="12585" spans="2:3" x14ac:dyDescent="0.25">
      <c r="B12585" t="s">
        <v>6764</v>
      </c>
      <c r="C12585" s="24">
        <v>379.29690000000005</v>
      </c>
    </row>
    <row r="12586" spans="2:3" x14ac:dyDescent="0.25">
      <c r="B12586" t="s">
        <v>17409</v>
      </c>
      <c r="C12586" s="24">
        <v>379.16700000000003</v>
      </c>
    </row>
    <row r="12587" spans="2:3" x14ac:dyDescent="0.25">
      <c r="B12587" t="s">
        <v>15436</v>
      </c>
      <c r="C12587" s="24">
        <v>378.98259999999999</v>
      </c>
    </row>
    <row r="12588" spans="2:3" x14ac:dyDescent="0.25">
      <c r="B12588" t="s">
        <v>10043</v>
      </c>
      <c r="C12588" s="24">
        <v>378.78699999999998</v>
      </c>
    </row>
    <row r="12589" spans="2:3" x14ac:dyDescent="0.25">
      <c r="B12589" t="s">
        <v>16255</v>
      </c>
      <c r="C12589" s="24">
        <v>378.71740000000005</v>
      </c>
    </row>
    <row r="12590" spans="2:3" x14ac:dyDescent="0.25">
      <c r="B12590" t="s">
        <v>15552</v>
      </c>
      <c r="C12590" s="24">
        <v>378.61030000000005</v>
      </c>
    </row>
    <row r="12591" spans="2:3" x14ac:dyDescent="0.25">
      <c r="B12591" t="s">
        <v>2926</v>
      </c>
      <c r="C12591" s="24">
        <v>378.59769999999997</v>
      </c>
    </row>
    <row r="12592" spans="2:3" x14ac:dyDescent="0.25">
      <c r="B12592" t="s">
        <v>3332</v>
      </c>
      <c r="C12592" s="24">
        <v>378.59769999999997</v>
      </c>
    </row>
    <row r="12593" spans="2:3" x14ac:dyDescent="0.25">
      <c r="B12593" t="s">
        <v>12954</v>
      </c>
      <c r="C12593" s="24">
        <v>378.57249999999999</v>
      </c>
    </row>
    <row r="12594" spans="2:3" x14ac:dyDescent="0.25">
      <c r="B12594" t="s">
        <v>9637</v>
      </c>
      <c r="C12594" s="24">
        <v>378.57249999999999</v>
      </c>
    </row>
    <row r="12595" spans="2:3" x14ac:dyDescent="0.25">
      <c r="B12595" t="s">
        <v>14651</v>
      </c>
      <c r="C12595" s="24">
        <v>378.53469999999999</v>
      </c>
    </row>
    <row r="12596" spans="2:3" x14ac:dyDescent="0.25">
      <c r="B12596" t="s">
        <v>10839</v>
      </c>
      <c r="C12596" s="24">
        <v>378.52210000000002</v>
      </c>
    </row>
    <row r="12597" spans="2:3" x14ac:dyDescent="0.25">
      <c r="B12597" t="s">
        <v>16567</v>
      </c>
      <c r="C12597" s="24">
        <v>378.49690000000004</v>
      </c>
    </row>
    <row r="12598" spans="2:3" x14ac:dyDescent="0.25">
      <c r="B12598" t="s">
        <v>8491</v>
      </c>
      <c r="C12598" s="24">
        <v>378.4717</v>
      </c>
    </row>
    <row r="12599" spans="2:3" x14ac:dyDescent="0.25">
      <c r="B12599" t="s">
        <v>1961</v>
      </c>
      <c r="C12599" s="24">
        <v>378.43549999999999</v>
      </c>
    </row>
    <row r="12600" spans="2:3" x14ac:dyDescent="0.25">
      <c r="B12600" t="s">
        <v>11349</v>
      </c>
      <c r="C12600" s="24">
        <v>378.37640000000005</v>
      </c>
    </row>
    <row r="12601" spans="2:3" x14ac:dyDescent="0.25">
      <c r="B12601" t="s">
        <v>7866</v>
      </c>
      <c r="C12601" s="24">
        <v>378.20280000000002</v>
      </c>
    </row>
    <row r="12602" spans="2:3" x14ac:dyDescent="0.25">
      <c r="B12602" t="s">
        <v>10699</v>
      </c>
      <c r="C12602" s="24">
        <v>377.99059999999997</v>
      </c>
    </row>
    <row r="12603" spans="2:3" x14ac:dyDescent="0.25">
      <c r="B12603" t="s">
        <v>14705</v>
      </c>
      <c r="C12603" s="24">
        <v>377.97820000000002</v>
      </c>
    </row>
    <row r="12604" spans="2:3" x14ac:dyDescent="0.25">
      <c r="B12604" t="s">
        <v>2930</v>
      </c>
      <c r="C12604" s="24">
        <v>377.96540000000005</v>
      </c>
    </row>
    <row r="12605" spans="2:3" x14ac:dyDescent="0.25">
      <c r="B12605" t="s">
        <v>14529</v>
      </c>
      <c r="C12605" s="24">
        <v>377.93389999999999</v>
      </c>
    </row>
    <row r="12606" spans="2:3" x14ac:dyDescent="0.25">
      <c r="B12606" t="s">
        <v>1726</v>
      </c>
      <c r="C12606" s="24">
        <v>377.89059999999995</v>
      </c>
    </row>
    <row r="12607" spans="2:3" x14ac:dyDescent="0.25">
      <c r="B12607" t="s">
        <v>10209</v>
      </c>
      <c r="C12607" s="24">
        <v>377.83269999999999</v>
      </c>
    </row>
    <row r="12608" spans="2:3" x14ac:dyDescent="0.25">
      <c r="B12608" t="s">
        <v>10414</v>
      </c>
      <c r="C12608" s="24">
        <v>377.79049999999995</v>
      </c>
    </row>
    <row r="12609" spans="2:3" x14ac:dyDescent="0.25">
      <c r="B12609" t="s">
        <v>16765</v>
      </c>
      <c r="C12609" s="24">
        <v>377.72110000000004</v>
      </c>
    </row>
    <row r="12610" spans="2:3" x14ac:dyDescent="0.25">
      <c r="B12610" t="s">
        <v>8778</v>
      </c>
      <c r="C12610" s="24">
        <v>377.5831</v>
      </c>
    </row>
    <row r="12611" spans="2:3" x14ac:dyDescent="0.25">
      <c r="B12611" t="s">
        <v>1130</v>
      </c>
      <c r="C12611" s="24">
        <v>377.55669999999998</v>
      </c>
    </row>
    <row r="12612" spans="2:3" x14ac:dyDescent="0.25">
      <c r="B12612" t="s">
        <v>929</v>
      </c>
      <c r="C12612" s="24">
        <v>377.35830000000004</v>
      </c>
    </row>
    <row r="12613" spans="2:3" x14ac:dyDescent="0.25">
      <c r="B12613" t="s">
        <v>3617</v>
      </c>
      <c r="C12613" s="24">
        <v>377.35829999999999</v>
      </c>
    </row>
    <row r="12614" spans="2:3" x14ac:dyDescent="0.25">
      <c r="B12614" t="s">
        <v>16667</v>
      </c>
      <c r="C12614" s="24">
        <v>377.25120000000004</v>
      </c>
    </row>
    <row r="12615" spans="2:3" x14ac:dyDescent="0.25">
      <c r="B12615" t="s">
        <v>11356</v>
      </c>
      <c r="C12615" s="24">
        <v>377.09699999999998</v>
      </c>
    </row>
    <row r="12616" spans="2:3" x14ac:dyDescent="0.25">
      <c r="B12616" t="s">
        <v>8928</v>
      </c>
      <c r="C12616" s="24">
        <v>377.08319999999998</v>
      </c>
    </row>
    <row r="12617" spans="2:3" x14ac:dyDescent="0.25">
      <c r="B12617" t="s">
        <v>18444</v>
      </c>
      <c r="C12617" s="24">
        <v>377.04489999999998</v>
      </c>
    </row>
    <row r="12618" spans="2:3" x14ac:dyDescent="0.25">
      <c r="B12618" t="s">
        <v>4986</v>
      </c>
      <c r="C12618" s="24">
        <v>376.88900000000001</v>
      </c>
    </row>
    <row r="12619" spans="2:3" x14ac:dyDescent="0.25">
      <c r="B12619" t="s">
        <v>8703</v>
      </c>
      <c r="C12619" s="24">
        <v>376.84170000000006</v>
      </c>
    </row>
    <row r="12620" spans="2:3" x14ac:dyDescent="0.25">
      <c r="B12620" t="s">
        <v>7120</v>
      </c>
      <c r="C12620" s="24">
        <v>376.74210000000005</v>
      </c>
    </row>
    <row r="12621" spans="2:3" x14ac:dyDescent="0.25">
      <c r="B12621" t="s">
        <v>9024</v>
      </c>
      <c r="C12621" s="24">
        <v>376.73149999999998</v>
      </c>
    </row>
    <row r="12622" spans="2:3" x14ac:dyDescent="0.25">
      <c r="B12622" t="s">
        <v>15660</v>
      </c>
      <c r="C12622" s="24">
        <v>376.71339999999998</v>
      </c>
    </row>
    <row r="12623" spans="2:3" x14ac:dyDescent="0.25">
      <c r="B12623" t="s">
        <v>16875</v>
      </c>
      <c r="C12623" s="24">
        <v>376.67330000000004</v>
      </c>
    </row>
    <row r="12624" spans="2:3" x14ac:dyDescent="0.25">
      <c r="B12624" t="s">
        <v>6925</v>
      </c>
      <c r="C12624" s="24">
        <v>376.55629999999996</v>
      </c>
    </row>
    <row r="12625" spans="2:3" x14ac:dyDescent="0.25">
      <c r="B12625" t="s">
        <v>6587</v>
      </c>
      <c r="C12625" s="24">
        <v>376.32600000000002</v>
      </c>
    </row>
    <row r="12626" spans="2:3" x14ac:dyDescent="0.25">
      <c r="B12626" t="s">
        <v>14346</v>
      </c>
      <c r="C12626" s="24">
        <v>376.20550000000003</v>
      </c>
    </row>
    <row r="12627" spans="2:3" x14ac:dyDescent="0.25">
      <c r="B12627" t="s">
        <v>1253</v>
      </c>
      <c r="C12627" s="24">
        <v>376.18849999999998</v>
      </c>
    </row>
    <row r="12628" spans="2:3" x14ac:dyDescent="0.25">
      <c r="B12628" t="s">
        <v>1437</v>
      </c>
      <c r="C12628" s="24">
        <v>375.68209999999999</v>
      </c>
    </row>
    <row r="12629" spans="2:3" x14ac:dyDescent="0.25">
      <c r="B12629" t="s">
        <v>15327</v>
      </c>
      <c r="C12629" s="24">
        <v>375.65539999999999</v>
      </c>
    </row>
    <row r="12630" spans="2:3" x14ac:dyDescent="0.25">
      <c r="B12630" t="s">
        <v>9716</v>
      </c>
      <c r="C12630" s="24">
        <v>375.50560000000007</v>
      </c>
    </row>
    <row r="12631" spans="2:3" x14ac:dyDescent="0.25">
      <c r="B12631" t="s">
        <v>13931</v>
      </c>
      <c r="C12631" s="24">
        <v>375.48660000000001</v>
      </c>
    </row>
    <row r="12632" spans="2:3" x14ac:dyDescent="0.25">
      <c r="B12632" t="s">
        <v>11756</v>
      </c>
      <c r="C12632" s="24">
        <v>375.47399999999999</v>
      </c>
    </row>
    <row r="12633" spans="2:3" x14ac:dyDescent="0.25">
      <c r="B12633" t="s">
        <v>11574</v>
      </c>
      <c r="C12633" s="24">
        <v>375.47399999999999</v>
      </c>
    </row>
    <row r="12634" spans="2:3" x14ac:dyDescent="0.25">
      <c r="B12634" t="s">
        <v>13713</v>
      </c>
      <c r="C12634" s="24">
        <v>375.47399999999999</v>
      </c>
    </row>
    <row r="12635" spans="2:3" x14ac:dyDescent="0.25">
      <c r="B12635" t="s">
        <v>2030</v>
      </c>
      <c r="C12635" s="24">
        <v>375.47399999999999</v>
      </c>
    </row>
    <row r="12636" spans="2:3" x14ac:dyDescent="0.25">
      <c r="B12636" t="s">
        <v>2632</v>
      </c>
      <c r="C12636" s="24">
        <v>375.47399999999999</v>
      </c>
    </row>
    <row r="12637" spans="2:3" x14ac:dyDescent="0.25">
      <c r="B12637" t="s">
        <v>3560</v>
      </c>
      <c r="C12637" s="24">
        <v>375.47399999999999</v>
      </c>
    </row>
    <row r="12638" spans="2:3" x14ac:dyDescent="0.25">
      <c r="B12638" t="s">
        <v>5117</v>
      </c>
      <c r="C12638" s="24">
        <v>375.45510000000002</v>
      </c>
    </row>
    <row r="12639" spans="2:3" x14ac:dyDescent="0.25">
      <c r="B12639" t="s">
        <v>18445</v>
      </c>
      <c r="C12639" s="24">
        <v>375.44880000000001</v>
      </c>
    </row>
    <row r="12640" spans="2:3" x14ac:dyDescent="0.25">
      <c r="B12640" t="s">
        <v>16375</v>
      </c>
      <c r="C12640" s="24">
        <v>375.44880000000001</v>
      </c>
    </row>
    <row r="12641" spans="2:3" x14ac:dyDescent="0.25">
      <c r="B12641" t="s">
        <v>4260</v>
      </c>
      <c r="C12641" s="24">
        <v>375.41149999999999</v>
      </c>
    </row>
    <row r="12642" spans="2:3" x14ac:dyDescent="0.25">
      <c r="B12642" t="s">
        <v>18152</v>
      </c>
      <c r="C12642" s="24">
        <v>375.411</v>
      </c>
    </row>
    <row r="12643" spans="2:3" x14ac:dyDescent="0.25">
      <c r="B12643" t="s">
        <v>15897</v>
      </c>
      <c r="C12643" s="24">
        <v>375.411</v>
      </c>
    </row>
    <row r="12644" spans="2:3" x14ac:dyDescent="0.25">
      <c r="B12644" t="s">
        <v>7251</v>
      </c>
      <c r="C12644" s="24">
        <v>375.411</v>
      </c>
    </row>
    <row r="12645" spans="2:3" x14ac:dyDescent="0.25">
      <c r="B12645" t="s">
        <v>7400</v>
      </c>
      <c r="C12645" s="24">
        <v>375.411</v>
      </c>
    </row>
    <row r="12646" spans="2:3" x14ac:dyDescent="0.25">
      <c r="B12646" t="s">
        <v>15740</v>
      </c>
      <c r="C12646" s="24">
        <v>375.39210000000003</v>
      </c>
    </row>
    <row r="12647" spans="2:3" x14ac:dyDescent="0.25">
      <c r="B12647" t="s">
        <v>951</v>
      </c>
      <c r="C12647" s="24">
        <v>375.37950000000001</v>
      </c>
    </row>
    <row r="12648" spans="2:3" x14ac:dyDescent="0.25">
      <c r="B12648" t="s">
        <v>1944</v>
      </c>
      <c r="C12648" s="24">
        <v>375.3732</v>
      </c>
    </row>
    <row r="12649" spans="2:3" x14ac:dyDescent="0.25">
      <c r="B12649" t="s">
        <v>2625</v>
      </c>
      <c r="C12649" s="24">
        <v>375.33580000000001</v>
      </c>
    </row>
    <row r="12650" spans="2:3" x14ac:dyDescent="0.25">
      <c r="B12650" t="s">
        <v>4285</v>
      </c>
      <c r="C12650" s="24">
        <v>375.33580000000001</v>
      </c>
    </row>
    <row r="12651" spans="2:3" x14ac:dyDescent="0.25">
      <c r="B12651" t="s">
        <v>14719</v>
      </c>
      <c r="C12651" s="24">
        <v>375.32909999999998</v>
      </c>
    </row>
    <row r="12652" spans="2:3" x14ac:dyDescent="0.25">
      <c r="B12652" t="s">
        <v>10467</v>
      </c>
      <c r="C12652" s="24">
        <v>375.28499999999997</v>
      </c>
    </row>
    <row r="12653" spans="2:3" x14ac:dyDescent="0.25">
      <c r="B12653" t="s">
        <v>1787</v>
      </c>
      <c r="C12653" s="24">
        <v>375.10360000000003</v>
      </c>
    </row>
    <row r="12654" spans="2:3" x14ac:dyDescent="0.25">
      <c r="B12654" t="s">
        <v>4825</v>
      </c>
      <c r="C12654" s="24">
        <v>374.79759999999999</v>
      </c>
    </row>
    <row r="12655" spans="2:3" x14ac:dyDescent="0.25">
      <c r="B12655" t="s">
        <v>17047</v>
      </c>
      <c r="C12655" s="24">
        <v>374.5539</v>
      </c>
    </row>
    <row r="12656" spans="2:3" x14ac:dyDescent="0.25">
      <c r="B12656" t="s">
        <v>2028</v>
      </c>
      <c r="C12656" s="24">
        <v>374.33440000000002</v>
      </c>
    </row>
    <row r="12657" spans="2:3" x14ac:dyDescent="0.25">
      <c r="B12657" t="s">
        <v>3550</v>
      </c>
      <c r="C12657" s="24">
        <v>373.99579999999997</v>
      </c>
    </row>
    <row r="12658" spans="2:3" x14ac:dyDescent="0.25">
      <c r="B12658" t="s">
        <v>15161</v>
      </c>
      <c r="C12658" s="24">
        <v>373.90230000000003</v>
      </c>
    </row>
    <row r="12659" spans="2:3" x14ac:dyDescent="0.25">
      <c r="B12659" t="s">
        <v>4820</v>
      </c>
      <c r="C12659" s="24">
        <v>373.53930000000003</v>
      </c>
    </row>
    <row r="12660" spans="2:3" x14ac:dyDescent="0.25">
      <c r="B12660" t="s">
        <v>2956</v>
      </c>
      <c r="C12660" s="24">
        <v>373.33419999999995</v>
      </c>
    </row>
    <row r="12661" spans="2:3" x14ac:dyDescent="0.25">
      <c r="B12661" t="s">
        <v>15378</v>
      </c>
      <c r="C12661" s="24">
        <v>373.25779999999997</v>
      </c>
    </row>
    <row r="12662" spans="2:3" x14ac:dyDescent="0.25">
      <c r="B12662" t="s">
        <v>9712</v>
      </c>
      <c r="C12662" s="24">
        <v>373.15779999999995</v>
      </c>
    </row>
    <row r="12663" spans="2:3" x14ac:dyDescent="0.25">
      <c r="B12663" t="s">
        <v>13707</v>
      </c>
      <c r="C12663" s="24">
        <v>373.04599999999999</v>
      </c>
    </row>
    <row r="12664" spans="2:3" x14ac:dyDescent="0.25">
      <c r="B12664" t="s">
        <v>5358</v>
      </c>
      <c r="C12664" s="24">
        <v>372.95979999999997</v>
      </c>
    </row>
    <row r="12665" spans="2:3" x14ac:dyDescent="0.25">
      <c r="B12665" t="s">
        <v>14224</v>
      </c>
      <c r="C12665" s="24">
        <v>372.74520000000001</v>
      </c>
    </row>
    <row r="12666" spans="2:3" x14ac:dyDescent="0.25">
      <c r="B12666" t="s">
        <v>1382</v>
      </c>
      <c r="C12666" s="24">
        <v>372.47</v>
      </c>
    </row>
    <row r="12667" spans="2:3" x14ac:dyDescent="0.25">
      <c r="B12667" t="s">
        <v>13702</v>
      </c>
      <c r="C12667" s="24">
        <v>372.45650000000001</v>
      </c>
    </row>
    <row r="12668" spans="2:3" x14ac:dyDescent="0.25">
      <c r="B12668" t="s">
        <v>12157</v>
      </c>
      <c r="C12668" s="24">
        <v>372.42589999999996</v>
      </c>
    </row>
    <row r="12669" spans="2:3" x14ac:dyDescent="0.25">
      <c r="B12669" t="s">
        <v>13933</v>
      </c>
      <c r="C12669" s="24">
        <v>372.38159999999999</v>
      </c>
    </row>
    <row r="12670" spans="2:3" x14ac:dyDescent="0.25">
      <c r="B12670" t="s">
        <v>16348</v>
      </c>
      <c r="C12670" s="24">
        <v>372.28730000000002</v>
      </c>
    </row>
    <row r="12671" spans="2:3" x14ac:dyDescent="0.25">
      <c r="B12671" t="s">
        <v>7717</v>
      </c>
      <c r="C12671" s="24">
        <v>372.25579999999997</v>
      </c>
    </row>
    <row r="12672" spans="2:3" x14ac:dyDescent="0.25">
      <c r="B12672" t="s">
        <v>4741</v>
      </c>
      <c r="C12672" s="24">
        <v>372.22410000000002</v>
      </c>
    </row>
    <row r="12673" spans="2:3" x14ac:dyDescent="0.25">
      <c r="B12673" t="s">
        <v>3914</v>
      </c>
      <c r="C12673" s="24">
        <v>371.93020000000001</v>
      </c>
    </row>
    <row r="12674" spans="2:3" x14ac:dyDescent="0.25">
      <c r="B12674" t="s">
        <v>4858</v>
      </c>
      <c r="C12674" s="24">
        <v>371.67200000000003</v>
      </c>
    </row>
    <row r="12675" spans="2:3" x14ac:dyDescent="0.25">
      <c r="B12675" t="s">
        <v>18758</v>
      </c>
      <c r="C12675" s="24">
        <v>371.66720000000004</v>
      </c>
    </row>
    <row r="12676" spans="2:3" x14ac:dyDescent="0.25">
      <c r="B12676" t="s">
        <v>18328</v>
      </c>
      <c r="C12676" s="24">
        <v>371.56719999999996</v>
      </c>
    </row>
    <row r="12677" spans="2:3" x14ac:dyDescent="0.25">
      <c r="B12677" t="s">
        <v>7473</v>
      </c>
      <c r="C12677" s="24">
        <v>371.01639999999998</v>
      </c>
    </row>
    <row r="12678" spans="2:3" x14ac:dyDescent="0.25">
      <c r="B12678" t="s">
        <v>11111</v>
      </c>
      <c r="C12678" s="24">
        <v>370.72859999999997</v>
      </c>
    </row>
    <row r="12679" spans="2:3" x14ac:dyDescent="0.25">
      <c r="B12679" t="s">
        <v>6749</v>
      </c>
      <c r="C12679" s="24">
        <v>370.4545</v>
      </c>
    </row>
    <row r="12680" spans="2:3" x14ac:dyDescent="0.25">
      <c r="B12680" t="s">
        <v>16253</v>
      </c>
      <c r="C12680" s="24">
        <v>370.4282</v>
      </c>
    </row>
    <row r="12681" spans="2:3" x14ac:dyDescent="0.25">
      <c r="B12681" t="s">
        <v>5203</v>
      </c>
      <c r="C12681" s="24">
        <v>370.3904</v>
      </c>
    </row>
    <row r="12682" spans="2:3" x14ac:dyDescent="0.25">
      <c r="B12682" t="s">
        <v>6804</v>
      </c>
      <c r="C12682" s="24">
        <v>370.32150000000001</v>
      </c>
    </row>
    <row r="12683" spans="2:3" x14ac:dyDescent="0.25">
      <c r="B12683" t="s">
        <v>1741</v>
      </c>
      <c r="C12683" s="24">
        <v>370.28409999999997</v>
      </c>
    </row>
    <row r="12684" spans="2:3" x14ac:dyDescent="0.25">
      <c r="B12684" t="s">
        <v>10731</v>
      </c>
      <c r="C12684" s="24">
        <v>370.06479999999999</v>
      </c>
    </row>
    <row r="12685" spans="2:3" x14ac:dyDescent="0.25">
      <c r="B12685" t="s">
        <v>2231</v>
      </c>
      <c r="C12685" s="24">
        <v>369.53659999999996</v>
      </c>
    </row>
    <row r="12686" spans="2:3" x14ac:dyDescent="0.25">
      <c r="B12686" t="s">
        <v>11866</v>
      </c>
      <c r="C12686" s="24">
        <v>369.51439999999997</v>
      </c>
    </row>
    <row r="12687" spans="2:3" x14ac:dyDescent="0.25">
      <c r="B12687" t="s">
        <v>2671</v>
      </c>
      <c r="C12687" s="24">
        <v>369.36320000000001</v>
      </c>
    </row>
    <row r="12688" spans="2:3" x14ac:dyDescent="0.25">
      <c r="B12688" t="s">
        <v>17957</v>
      </c>
      <c r="C12688" s="24">
        <v>369.25809999999996</v>
      </c>
    </row>
    <row r="12689" spans="2:3" x14ac:dyDescent="0.25">
      <c r="B12689" t="s">
        <v>2869</v>
      </c>
      <c r="C12689" s="24">
        <v>369.23290000000003</v>
      </c>
    </row>
    <row r="12690" spans="2:3" x14ac:dyDescent="0.25">
      <c r="B12690" t="s">
        <v>18373</v>
      </c>
      <c r="C12690" s="24">
        <v>369.22660000000002</v>
      </c>
    </row>
    <row r="12691" spans="2:3" x14ac:dyDescent="0.25">
      <c r="B12691" t="s">
        <v>9619</v>
      </c>
      <c r="C12691" s="24">
        <v>369.214</v>
      </c>
    </row>
    <row r="12692" spans="2:3" x14ac:dyDescent="0.25">
      <c r="B12692" t="s">
        <v>11653</v>
      </c>
      <c r="C12692" s="24">
        <v>369.20140000000004</v>
      </c>
    </row>
    <row r="12693" spans="2:3" x14ac:dyDescent="0.25">
      <c r="B12693" t="s">
        <v>4468</v>
      </c>
      <c r="C12693" s="24">
        <v>369.20140000000004</v>
      </c>
    </row>
    <row r="12694" spans="2:3" x14ac:dyDescent="0.25">
      <c r="B12694" t="s">
        <v>11613</v>
      </c>
      <c r="C12694" s="24">
        <v>369.18880000000001</v>
      </c>
    </row>
    <row r="12695" spans="2:3" x14ac:dyDescent="0.25">
      <c r="B12695" t="s">
        <v>9046</v>
      </c>
      <c r="C12695" s="24">
        <v>369.16360000000003</v>
      </c>
    </row>
    <row r="12696" spans="2:3" x14ac:dyDescent="0.25">
      <c r="B12696" t="s">
        <v>17896</v>
      </c>
      <c r="C12696" s="24">
        <v>369.16359999999997</v>
      </c>
    </row>
    <row r="12697" spans="2:3" x14ac:dyDescent="0.25">
      <c r="B12697" t="s">
        <v>11672</v>
      </c>
      <c r="C12697" s="24">
        <v>369.13840000000005</v>
      </c>
    </row>
    <row r="12698" spans="2:3" x14ac:dyDescent="0.25">
      <c r="B12698" t="s">
        <v>17261</v>
      </c>
      <c r="C12698" s="24">
        <v>369.13210000000004</v>
      </c>
    </row>
    <row r="12699" spans="2:3" x14ac:dyDescent="0.25">
      <c r="B12699" t="s">
        <v>10173</v>
      </c>
      <c r="C12699" s="24">
        <v>369.1189</v>
      </c>
    </row>
    <row r="12700" spans="2:3" x14ac:dyDescent="0.25">
      <c r="B12700" t="s">
        <v>18300</v>
      </c>
      <c r="C12700" s="24">
        <v>369.07580000000002</v>
      </c>
    </row>
    <row r="12701" spans="2:3" x14ac:dyDescent="0.25">
      <c r="B12701" t="s">
        <v>10934</v>
      </c>
      <c r="C12701" s="24">
        <v>369.02579999999995</v>
      </c>
    </row>
    <row r="12702" spans="2:3" x14ac:dyDescent="0.25">
      <c r="B12702" t="s">
        <v>17080</v>
      </c>
      <c r="C12702" s="24">
        <v>369.01120000000003</v>
      </c>
    </row>
    <row r="12703" spans="2:3" x14ac:dyDescent="0.25">
      <c r="B12703" t="s">
        <v>17659</v>
      </c>
      <c r="C12703" s="24">
        <v>368.75119999999998</v>
      </c>
    </row>
    <row r="12704" spans="2:3" x14ac:dyDescent="0.25">
      <c r="B12704" t="s">
        <v>13649</v>
      </c>
      <c r="C12704" s="24">
        <v>368.60059999999999</v>
      </c>
    </row>
    <row r="12705" spans="2:3" x14ac:dyDescent="0.25">
      <c r="B12705" t="s">
        <v>13645</v>
      </c>
      <c r="C12705" s="24">
        <v>368.56909999999999</v>
      </c>
    </row>
    <row r="12706" spans="2:3" x14ac:dyDescent="0.25">
      <c r="B12706" t="s">
        <v>10123</v>
      </c>
      <c r="C12706" s="24">
        <v>368.49349999999998</v>
      </c>
    </row>
    <row r="12707" spans="2:3" x14ac:dyDescent="0.25">
      <c r="B12707" t="s">
        <v>6872</v>
      </c>
      <c r="C12707" s="24">
        <v>368.41829999999999</v>
      </c>
    </row>
    <row r="12708" spans="2:3" x14ac:dyDescent="0.25">
      <c r="B12708" t="s">
        <v>3435</v>
      </c>
      <c r="C12708" s="24">
        <v>368.38170000000002</v>
      </c>
    </row>
    <row r="12709" spans="2:3" x14ac:dyDescent="0.25">
      <c r="B12709" t="s">
        <v>9875</v>
      </c>
      <c r="C12709" s="24">
        <v>368.35570000000001</v>
      </c>
    </row>
    <row r="12710" spans="2:3" x14ac:dyDescent="0.25">
      <c r="B12710" t="s">
        <v>6230</v>
      </c>
      <c r="C12710" s="24">
        <v>368.26929999999999</v>
      </c>
    </row>
    <row r="12711" spans="2:3" x14ac:dyDescent="0.25">
      <c r="B12711" t="s">
        <v>8429</v>
      </c>
      <c r="C12711" s="24">
        <v>368.13990000000001</v>
      </c>
    </row>
    <row r="12712" spans="2:3" x14ac:dyDescent="0.25">
      <c r="B12712" t="s">
        <v>15041</v>
      </c>
      <c r="C12712" s="24">
        <v>368.10760000000005</v>
      </c>
    </row>
    <row r="12713" spans="2:3" x14ac:dyDescent="0.25">
      <c r="B12713" t="s">
        <v>2898</v>
      </c>
      <c r="C12713" s="24">
        <v>368.03100000000001</v>
      </c>
    </row>
    <row r="12714" spans="2:3" x14ac:dyDescent="0.25">
      <c r="B12714" t="s">
        <v>7259</v>
      </c>
      <c r="C12714" s="24">
        <v>367.93680000000001</v>
      </c>
    </row>
    <row r="12715" spans="2:3" x14ac:dyDescent="0.25">
      <c r="B12715" t="s">
        <v>17950</v>
      </c>
      <c r="C12715" s="24">
        <v>367.87379999999996</v>
      </c>
    </row>
    <row r="12716" spans="2:3" x14ac:dyDescent="0.25">
      <c r="B12716" t="s">
        <v>6974</v>
      </c>
      <c r="C12716" s="24">
        <v>367.387</v>
      </c>
    </row>
    <row r="12717" spans="2:3" x14ac:dyDescent="0.25">
      <c r="B12717" t="s">
        <v>8052</v>
      </c>
      <c r="C12717" s="24">
        <v>367.33679999999998</v>
      </c>
    </row>
    <row r="12718" spans="2:3" x14ac:dyDescent="0.25">
      <c r="B12718" t="s">
        <v>12050</v>
      </c>
      <c r="C12718" s="24">
        <v>367.33519999999999</v>
      </c>
    </row>
    <row r="12719" spans="2:3" x14ac:dyDescent="0.25">
      <c r="B12719" t="s">
        <v>13089</v>
      </c>
      <c r="C12719" s="24">
        <v>367.1155</v>
      </c>
    </row>
    <row r="12720" spans="2:3" x14ac:dyDescent="0.25">
      <c r="B12720" t="s">
        <v>3872</v>
      </c>
      <c r="C12720" s="24">
        <v>366.93520000000007</v>
      </c>
    </row>
    <row r="12721" spans="2:3" x14ac:dyDescent="0.25">
      <c r="B12721" t="s">
        <v>5634</v>
      </c>
      <c r="C12721" s="24">
        <v>366.91899999999998</v>
      </c>
    </row>
    <row r="12722" spans="2:3" x14ac:dyDescent="0.25">
      <c r="B12722" t="s">
        <v>8695</v>
      </c>
      <c r="C12722" s="24">
        <v>366.8306</v>
      </c>
    </row>
    <row r="12723" spans="2:3" x14ac:dyDescent="0.25">
      <c r="B12723" t="s">
        <v>1465</v>
      </c>
      <c r="C12723" s="24">
        <v>366.54669999999999</v>
      </c>
    </row>
    <row r="12724" spans="2:3" x14ac:dyDescent="0.25">
      <c r="B12724" t="s">
        <v>14692</v>
      </c>
      <c r="C12724" s="24">
        <v>366.07769999999999</v>
      </c>
    </row>
    <row r="12725" spans="2:3" x14ac:dyDescent="0.25">
      <c r="B12725" t="s">
        <v>14172</v>
      </c>
      <c r="C12725" s="24">
        <v>366.0462</v>
      </c>
    </row>
    <row r="12726" spans="2:3" x14ac:dyDescent="0.25">
      <c r="B12726" t="s">
        <v>7724</v>
      </c>
      <c r="C12726" s="24">
        <v>366.03989999999999</v>
      </c>
    </row>
    <row r="12727" spans="2:3" x14ac:dyDescent="0.25">
      <c r="B12727" t="s">
        <v>16749</v>
      </c>
      <c r="C12727" s="24">
        <v>365.98950000000002</v>
      </c>
    </row>
    <row r="12728" spans="2:3" x14ac:dyDescent="0.25">
      <c r="B12728" t="s">
        <v>17441</v>
      </c>
      <c r="C12728" s="24">
        <v>365.9391</v>
      </c>
    </row>
    <row r="12729" spans="2:3" x14ac:dyDescent="0.25">
      <c r="B12729" t="s">
        <v>13952</v>
      </c>
      <c r="C12729" s="24">
        <v>365.44540000000001</v>
      </c>
    </row>
    <row r="12730" spans="2:3" x14ac:dyDescent="0.25">
      <c r="B12730" t="s">
        <v>7690</v>
      </c>
      <c r="C12730" s="24">
        <v>365.33370000000002</v>
      </c>
    </row>
    <row r="12731" spans="2:3" x14ac:dyDescent="0.25">
      <c r="B12731" t="s">
        <v>11484</v>
      </c>
      <c r="C12731" s="24">
        <v>365.30130000000003</v>
      </c>
    </row>
    <row r="12732" spans="2:3" x14ac:dyDescent="0.25">
      <c r="B12732" t="s">
        <v>11250</v>
      </c>
      <c r="C12732" s="24">
        <v>365.25790000000006</v>
      </c>
    </row>
    <row r="12733" spans="2:3" x14ac:dyDescent="0.25">
      <c r="B12733" t="s">
        <v>9583</v>
      </c>
      <c r="C12733" s="24">
        <v>365.23320000000001</v>
      </c>
    </row>
    <row r="12734" spans="2:3" x14ac:dyDescent="0.25">
      <c r="B12734" t="s">
        <v>9060</v>
      </c>
      <c r="C12734" s="24">
        <v>365.23200000000003</v>
      </c>
    </row>
    <row r="12735" spans="2:3" x14ac:dyDescent="0.25">
      <c r="B12735" t="s">
        <v>13582</v>
      </c>
      <c r="C12735" s="24">
        <v>365.08199999999999</v>
      </c>
    </row>
    <row r="12736" spans="2:3" x14ac:dyDescent="0.25">
      <c r="B12736" t="s">
        <v>14528</v>
      </c>
      <c r="C12736" s="24">
        <v>364.9631</v>
      </c>
    </row>
    <row r="12737" spans="2:3" x14ac:dyDescent="0.25">
      <c r="B12737" t="s">
        <v>4203</v>
      </c>
      <c r="C12737" s="24">
        <v>364.90980000000002</v>
      </c>
    </row>
    <row r="12738" spans="2:3" x14ac:dyDescent="0.25">
      <c r="B12738" t="s">
        <v>1879</v>
      </c>
      <c r="C12738" s="24">
        <v>364.90980000000002</v>
      </c>
    </row>
    <row r="12739" spans="2:3" x14ac:dyDescent="0.25">
      <c r="B12739" t="s">
        <v>5616</v>
      </c>
      <c r="C12739" s="24">
        <v>364.83789999999999</v>
      </c>
    </row>
    <row r="12740" spans="2:3" x14ac:dyDescent="0.25">
      <c r="B12740" t="s">
        <v>4470</v>
      </c>
      <c r="C12740" s="24">
        <v>364.64550000000003</v>
      </c>
    </row>
    <row r="12741" spans="2:3" x14ac:dyDescent="0.25">
      <c r="B12741" t="s">
        <v>6855</v>
      </c>
      <c r="C12741" s="24">
        <v>364.63200000000001</v>
      </c>
    </row>
    <row r="12742" spans="2:3" x14ac:dyDescent="0.25">
      <c r="B12742" t="s">
        <v>10669</v>
      </c>
      <c r="C12742" s="24">
        <v>364.43079999999998</v>
      </c>
    </row>
    <row r="12743" spans="2:3" x14ac:dyDescent="0.25">
      <c r="B12743" t="s">
        <v>14051</v>
      </c>
      <c r="C12743" s="24">
        <v>364.39929999999998</v>
      </c>
    </row>
    <row r="12744" spans="2:3" x14ac:dyDescent="0.25">
      <c r="B12744" t="s">
        <v>2648</v>
      </c>
      <c r="C12744" s="24">
        <v>364.21870000000001</v>
      </c>
    </row>
    <row r="12745" spans="2:3" x14ac:dyDescent="0.25">
      <c r="B12745" t="s">
        <v>14258</v>
      </c>
      <c r="C12745" s="24">
        <v>364.1241</v>
      </c>
    </row>
    <row r="12746" spans="2:3" x14ac:dyDescent="0.25">
      <c r="B12746" t="s">
        <v>7468</v>
      </c>
      <c r="C12746" s="24">
        <v>364.0926</v>
      </c>
    </row>
    <row r="12747" spans="2:3" x14ac:dyDescent="0.25">
      <c r="B12747" t="s">
        <v>7640</v>
      </c>
      <c r="C12747" s="24">
        <v>363.9674</v>
      </c>
    </row>
    <row r="12748" spans="2:3" x14ac:dyDescent="0.25">
      <c r="B12748" t="s">
        <v>3503</v>
      </c>
      <c r="C12748" s="24">
        <v>363.96229999999997</v>
      </c>
    </row>
    <row r="12749" spans="2:3" x14ac:dyDescent="0.25">
      <c r="B12749" t="s">
        <v>11491</v>
      </c>
      <c r="C12749" s="24">
        <v>363.9359</v>
      </c>
    </row>
    <row r="12750" spans="2:3" x14ac:dyDescent="0.25">
      <c r="B12750" t="s">
        <v>5212</v>
      </c>
      <c r="C12750" s="24">
        <v>363.7296</v>
      </c>
    </row>
    <row r="12751" spans="2:3" x14ac:dyDescent="0.25">
      <c r="B12751" t="s">
        <v>10322</v>
      </c>
      <c r="C12751" s="24">
        <v>363.54850000000005</v>
      </c>
    </row>
    <row r="12752" spans="2:3" x14ac:dyDescent="0.25">
      <c r="B12752" t="s">
        <v>2725</v>
      </c>
      <c r="C12752" s="24">
        <v>363.01069999999999</v>
      </c>
    </row>
    <row r="12753" spans="2:3" x14ac:dyDescent="0.25">
      <c r="B12753" t="s">
        <v>15586</v>
      </c>
      <c r="C12753" s="24">
        <v>362.97289999999998</v>
      </c>
    </row>
    <row r="12754" spans="2:3" x14ac:dyDescent="0.25">
      <c r="B12754" t="s">
        <v>8717</v>
      </c>
      <c r="C12754" s="24">
        <v>362.97230000000002</v>
      </c>
    </row>
    <row r="12755" spans="2:3" x14ac:dyDescent="0.25">
      <c r="B12755" t="s">
        <v>17341</v>
      </c>
      <c r="C12755" s="24">
        <v>362.95400000000001</v>
      </c>
    </row>
    <row r="12756" spans="2:3" x14ac:dyDescent="0.25">
      <c r="B12756" t="s">
        <v>16179</v>
      </c>
      <c r="C12756" s="24">
        <v>362.95400000000001</v>
      </c>
    </row>
    <row r="12757" spans="2:3" x14ac:dyDescent="0.25">
      <c r="B12757" t="s">
        <v>10783</v>
      </c>
      <c r="C12757" s="24">
        <v>362.95400000000001</v>
      </c>
    </row>
    <row r="12758" spans="2:3" x14ac:dyDescent="0.25">
      <c r="B12758" t="s">
        <v>5566</v>
      </c>
      <c r="C12758" s="24">
        <v>362.95400000000001</v>
      </c>
    </row>
    <row r="12759" spans="2:3" x14ac:dyDescent="0.25">
      <c r="B12759" t="s">
        <v>6582</v>
      </c>
      <c r="C12759" s="24">
        <v>362.9162</v>
      </c>
    </row>
    <row r="12760" spans="2:3" x14ac:dyDescent="0.25">
      <c r="B12760" t="s">
        <v>10433</v>
      </c>
      <c r="C12760" s="24">
        <v>362.90359999999998</v>
      </c>
    </row>
    <row r="12761" spans="2:3" x14ac:dyDescent="0.25">
      <c r="B12761" t="s">
        <v>16216</v>
      </c>
      <c r="C12761" s="24">
        <v>362.8784</v>
      </c>
    </row>
    <row r="12762" spans="2:3" x14ac:dyDescent="0.25">
      <c r="B12762" t="s">
        <v>1736</v>
      </c>
      <c r="C12762" s="24">
        <v>362.8784</v>
      </c>
    </row>
    <row r="12763" spans="2:3" x14ac:dyDescent="0.25">
      <c r="B12763" t="s">
        <v>16620</v>
      </c>
      <c r="C12763" s="24">
        <v>362.86580000000004</v>
      </c>
    </row>
    <row r="12764" spans="2:3" x14ac:dyDescent="0.25">
      <c r="B12764" t="s">
        <v>11352</v>
      </c>
      <c r="C12764" s="24">
        <v>362.84190000000001</v>
      </c>
    </row>
    <row r="12765" spans="2:3" x14ac:dyDescent="0.25">
      <c r="B12765" t="s">
        <v>12994</v>
      </c>
      <c r="C12765" s="24">
        <v>362.80130000000003</v>
      </c>
    </row>
    <row r="12766" spans="2:3" x14ac:dyDescent="0.25">
      <c r="B12766" t="s">
        <v>6570</v>
      </c>
      <c r="C12766" s="24">
        <v>362.41719999999998</v>
      </c>
    </row>
    <row r="12767" spans="2:3" x14ac:dyDescent="0.25">
      <c r="B12767" t="s">
        <v>15231</v>
      </c>
      <c r="C12767" s="24">
        <v>362.22140000000002</v>
      </c>
    </row>
    <row r="12768" spans="2:3" x14ac:dyDescent="0.25">
      <c r="B12768" t="s">
        <v>1441</v>
      </c>
      <c r="C12768" s="24">
        <v>362.02800000000002</v>
      </c>
    </row>
    <row r="12769" spans="2:3" x14ac:dyDescent="0.25">
      <c r="B12769" t="s">
        <v>8269</v>
      </c>
      <c r="C12769" s="24">
        <v>361.68979999999999</v>
      </c>
    </row>
    <row r="12770" spans="2:3" x14ac:dyDescent="0.25">
      <c r="B12770" t="s">
        <v>11031</v>
      </c>
      <c r="C12770" s="24">
        <v>361.68950000000001</v>
      </c>
    </row>
    <row r="12771" spans="2:3" x14ac:dyDescent="0.25">
      <c r="B12771" t="s">
        <v>1900</v>
      </c>
      <c r="C12771" s="24">
        <v>361.61379999999997</v>
      </c>
    </row>
    <row r="12772" spans="2:3" x14ac:dyDescent="0.25">
      <c r="B12772" t="s">
        <v>2729</v>
      </c>
      <c r="C12772" s="24">
        <v>361.40160000000003</v>
      </c>
    </row>
    <row r="12773" spans="2:3" x14ac:dyDescent="0.25">
      <c r="B12773" t="s">
        <v>17060</v>
      </c>
      <c r="C12773" s="24">
        <v>361.39510000000001</v>
      </c>
    </row>
    <row r="12774" spans="2:3" x14ac:dyDescent="0.25">
      <c r="B12774" t="s">
        <v>4125</v>
      </c>
      <c r="C12774" s="24">
        <v>361.29829999999998</v>
      </c>
    </row>
    <row r="12775" spans="2:3" x14ac:dyDescent="0.25">
      <c r="B12775" t="s">
        <v>16394</v>
      </c>
      <c r="C12775" s="24">
        <v>360.78720000000004</v>
      </c>
    </row>
    <row r="12776" spans="2:3" x14ac:dyDescent="0.25">
      <c r="B12776" t="s">
        <v>4003</v>
      </c>
      <c r="C12776" s="24">
        <v>360.65589999999997</v>
      </c>
    </row>
    <row r="12777" spans="2:3" x14ac:dyDescent="0.25">
      <c r="B12777" t="s">
        <v>11467</v>
      </c>
      <c r="C12777" s="24">
        <v>360.54290000000003</v>
      </c>
    </row>
    <row r="12778" spans="2:3" x14ac:dyDescent="0.25">
      <c r="B12778" t="s">
        <v>4625</v>
      </c>
      <c r="C12778" s="24">
        <v>360.43740000000003</v>
      </c>
    </row>
    <row r="12779" spans="2:3" x14ac:dyDescent="0.25">
      <c r="B12779" t="s">
        <v>7311</v>
      </c>
      <c r="C12779" s="24">
        <v>360.4248</v>
      </c>
    </row>
    <row r="12780" spans="2:3" x14ac:dyDescent="0.25">
      <c r="B12780" t="s">
        <v>11791</v>
      </c>
      <c r="C12780" s="24">
        <v>360.39339999999999</v>
      </c>
    </row>
    <row r="12781" spans="2:3" x14ac:dyDescent="0.25">
      <c r="B12781" t="s">
        <v>5823</v>
      </c>
      <c r="C12781" s="24">
        <v>360.38619999999997</v>
      </c>
    </row>
    <row r="12782" spans="2:3" x14ac:dyDescent="0.25">
      <c r="B12782" t="s">
        <v>18238</v>
      </c>
      <c r="C12782" s="24">
        <v>360.35</v>
      </c>
    </row>
    <row r="12783" spans="2:3" x14ac:dyDescent="0.25">
      <c r="B12783" t="s">
        <v>3654</v>
      </c>
      <c r="C12783" s="24">
        <v>360.14170000000001</v>
      </c>
    </row>
    <row r="12784" spans="2:3" x14ac:dyDescent="0.25">
      <c r="B12784" t="s">
        <v>14485</v>
      </c>
      <c r="C12784" s="24">
        <v>359.85550000000001</v>
      </c>
    </row>
    <row r="12785" spans="2:3" x14ac:dyDescent="0.25">
      <c r="B12785" t="s">
        <v>10454</v>
      </c>
      <c r="C12785" s="24">
        <v>359.83030000000002</v>
      </c>
    </row>
    <row r="12786" spans="2:3" x14ac:dyDescent="0.25">
      <c r="B12786" t="s">
        <v>2491</v>
      </c>
      <c r="C12786" s="24">
        <v>359.83030000000002</v>
      </c>
    </row>
    <row r="12787" spans="2:3" x14ac:dyDescent="0.25">
      <c r="B12787" t="s">
        <v>1108</v>
      </c>
      <c r="C12787" s="24">
        <v>359.83030000000002</v>
      </c>
    </row>
    <row r="12788" spans="2:3" x14ac:dyDescent="0.25">
      <c r="B12788" t="s">
        <v>16965</v>
      </c>
      <c r="C12788" s="24">
        <v>359.79250000000002</v>
      </c>
    </row>
    <row r="12789" spans="2:3" x14ac:dyDescent="0.25">
      <c r="B12789" t="s">
        <v>10759</v>
      </c>
      <c r="C12789" s="24">
        <v>359.79250000000002</v>
      </c>
    </row>
    <row r="12790" spans="2:3" x14ac:dyDescent="0.25">
      <c r="B12790" t="s">
        <v>5380</v>
      </c>
      <c r="C12790" s="24">
        <v>359.79250000000002</v>
      </c>
    </row>
    <row r="12791" spans="2:3" x14ac:dyDescent="0.25">
      <c r="B12791" t="s">
        <v>14667</v>
      </c>
      <c r="C12791" s="24">
        <v>359.76099999999997</v>
      </c>
    </row>
    <row r="12792" spans="2:3" x14ac:dyDescent="0.25">
      <c r="B12792" t="s">
        <v>13437</v>
      </c>
      <c r="C12792" s="24">
        <v>359.75469999999996</v>
      </c>
    </row>
    <row r="12793" spans="2:3" x14ac:dyDescent="0.25">
      <c r="B12793" t="s">
        <v>10172</v>
      </c>
      <c r="C12793" s="24">
        <v>359.75469999999996</v>
      </c>
    </row>
    <row r="12794" spans="2:3" x14ac:dyDescent="0.25">
      <c r="B12794" t="s">
        <v>2920</v>
      </c>
      <c r="C12794" s="24">
        <v>359.75469999999996</v>
      </c>
    </row>
    <row r="12795" spans="2:3" x14ac:dyDescent="0.25">
      <c r="B12795" t="s">
        <v>18931</v>
      </c>
      <c r="C12795" s="24">
        <v>359.72950000000003</v>
      </c>
    </row>
    <row r="12796" spans="2:3" x14ac:dyDescent="0.25">
      <c r="B12796" t="s">
        <v>17997</v>
      </c>
      <c r="C12796" s="24">
        <v>359.72320000000002</v>
      </c>
    </row>
    <row r="12797" spans="2:3" x14ac:dyDescent="0.25">
      <c r="B12797" t="s">
        <v>8735</v>
      </c>
      <c r="C12797" s="24">
        <v>359.67420000000004</v>
      </c>
    </row>
    <row r="12798" spans="2:3" x14ac:dyDescent="0.25">
      <c r="B12798" t="s">
        <v>3170</v>
      </c>
      <c r="C12798" s="24">
        <v>359.56730000000005</v>
      </c>
    </row>
    <row r="12799" spans="2:3" x14ac:dyDescent="0.25">
      <c r="B12799" t="s">
        <v>9280</v>
      </c>
      <c r="C12799" s="24">
        <v>359.22320000000002</v>
      </c>
    </row>
    <row r="12800" spans="2:3" x14ac:dyDescent="0.25">
      <c r="B12800" t="s">
        <v>7933</v>
      </c>
      <c r="C12800" s="24">
        <v>359.21689999999995</v>
      </c>
    </row>
    <row r="12801" spans="2:3" x14ac:dyDescent="0.25">
      <c r="B12801" t="s">
        <v>16284</v>
      </c>
      <c r="C12801" s="24">
        <v>359.20089999999999</v>
      </c>
    </row>
    <row r="12802" spans="2:3" x14ac:dyDescent="0.25">
      <c r="B12802" t="s">
        <v>6835</v>
      </c>
      <c r="C12802" s="24">
        <v>359.16090000000003</v>
      </c>
    </row>
    <row r="12803" spans="2:3" x14ac:dyDescent="0.25">
      <c r="B12803" t="s">
        <v>3417</v>
      </c>
      <c r="C12803" s="24">
        <v>359.09720000000004</v>
      </c>
    </row>
    <row r="12804" spans="2:3" x14ac:dyDescent="0.25">
      <c r="B12804" t="s">
        <v>6225</v>
      </c>
      <c r="C12804" s="24">
        <v>358.87119999999999</v>
      </c>
    </row>
    <row r="12805" spans="2:3" x14ac:dyDescent="0.25">
      <c r="B12805" t="s">
        <v>6410</v>
      </c>
      <c r="C12805" s="24">
        <v>358.78039999999999</v>
      </c>
    </row>
    <row r="12806" spans="2:3" x14ac:dyDescent="0.25">
      <c r="B12806" t="s">
        <v>7869</v>
      </c>
      <c r="C12806" s="24">
        <v>358.77120000000002</v>
      </c>
    </row>
    <row r="12807" spans="2:3" x14ac:dyDescent="0.25">
      <c r="B12807" t="s">
        <v>8625</v>
      </c>
      <c r="C12807" s="24">
        <v>358.69560000000001</v>
      </c>
    </row>
    <row r="12808" spans="2:3" x14ac:dyDescent="0.25">
      <c r="B12808" t="s">
        <v>10601</v>
      </c>
      <c r="C12808" s="24">
        <v>358.52789999999999</v>
      </c>
    </row>
    <row r="12809" spans="2:3" x14ac:dyDescent="0.25">
      <c r="B12809" t="s">
        <v>6040</v>
      </c>
      <c r="C12809" s="24">
        <v>358.52789999999999</v>
      </c>
    </row>
    <row r="12810" spans="2:3" x14ac:dyDescent="0.25">
      <c r="B12810" t="s">
        <v>4688</v>
      </c>
      <c r="C12810" s="24">
        <v>358.5027</v>
      </c>
    </row>
    <row r="12811" spans="2:3" x14ac:dyDescent="0.25">
      <c r="B12811" t="s">
        <v>11769</v>
      </c>
      <c r="C12811" s="24">
        <v>358.49680000000001</v>
      </c>
    </row>
    <row r="12812" spans="2:3" x14ac:dyDescent="0.25">
      <c r="B12812" t="s">
        <v>16229</v>
      </c>
      <c r="C12812" s="24">
        <v>358.47890000000001</v>
      </c>
    </row>
    <row r="12813" spans="2:3" x14ac:dyDescent="0.25">
      <c r="B12813" t="s">
        <v>12923</v>
      </c>
      <c r="C12813" s="24">
        <v>358.46450000000004</v>
      </c>
    </row>
    <row r="12814" spans="2:3" x14ac:dyDescent="0.25">
      <c r="B12814" t="s">
        <v>3744</v>
      </c>
      <c r="C12814" s="24">
        <v>358.40160000000003</v>
      </c>
    </row>
    <row r="12815" spans="2:3" x14ac:dyDescent="0.25">
      <c r="B12815" t="s">
        <v>783</v>
      </c>
      <c r="C12815" s="24">
        <v>358.08329999999995</v>
      </c>
    </row>
    <row r="12816" spans="2:3" x14ac:dyDescent="0.25">
      <c r="B12816" t="s">
        <v>11062</v>
      </c>
      <c r="C12816" s="24">
        <v>357.86810000000003</v>
      </c>
    </row>
    <row r="12817" spans="2:3" x14ac:dyDescent="0.25">
      <c r="B12817" t="s">
        <v>1333</v>
      </c>
      <c r="C12817" s="24">
        <v>357.51760000000002</v>
      </c>
    </row>
    <row r="12818" spans="2:3" x14ac:dyDescent="0.25">
      <c r="B12818" t="s">
        <v>5375</v>
      </c>
      <c r="C12818" s="24">
        <v>357.50170000000003</v>
      </c>
    </row>
    <row r="12819" spans="2:3" x14ac:dyDescent="0.25">
      <c r="B12819" t="s">
        <v>10507</v>
      </c>
      <c r="C12819" s="24">
        <v>357.48299999999995</v>
      </c>
    </row>
    <row r="12820" spans="2:3" x14ac:dyDescent="0.25">
      <c r="B12820" t="s">
        <v>2235</v>
      </c>
      <c r="C12820" s="24">
        <v>357.38979999999998</v>
      </c>
    </row>
    <row r="12821" spans="2:3" x14ac:dyDescent="0.25">
      <c r="B12821" t="s">
        <v>9025</v>
      </c>
      <c r="C12821" s="24">
        <v>357.18950000000001</v>
      </c>
    </row>
    <row r="12822" spans="2:3" x14ac:dyDescent="0.25">
      <c r="B12822" t="s">
        <v>7013</v>
      </c>
      <c r="C12822" s="24">
        <v>357.041</v>
      </c>
    </row>
    <row r="12823" spans="2:3" x14ac:dyDescent="0.25">
      <c r="B12823" t="s">
        <v>1708</v>
      </c>
      <c r="C12823" s="24">
        <v>357.04089999999997</v>
      </c>
    </row>
    <row r="12824" spans="2:3" x14ac:dyDescent="0.25">
      <c r="B12824" t="s">
        <v>11622</v>
      </c>
      <c r="C12824" s="24">
        <v>356.97149999999999</v>
      </c>
    </row>
    <row r="12825" spans="2:3" x14ac:dyDescent="0.25">
      <c r="B12825" t="s">
        <v>11695</v>
      </c>
      <c r="C12825" s="24">
        <v>356.9427</v>
      </c>
    </row>
    <row r="12826" spans="2:3" x14ac:dyDescent="0.25">
      <c r="B12826" t="s">
        <v>9381</v>
      </c>
      <c r="C12826" s="24">
        <v>356.91999999999996</v>
      </c>
    </row>
    <row r="12827" spans="2:3" x14ac:dyDescent="0.25">
      <c r="B12827" t="s">
        <v>11572</v>
      </c>
      <c r="C12827" s="24">
        <v>356.8621</v>
      </c>
    </row>
    <row r="12828" spans="2:3" x14ac:dyDescent="0.25">
      <c r="B12828" t="s">
        <v>3563</v>
      </c>
      <c r="C12828" s="24">
        <v>356.73180000000002</v>
      </c>
    </row>
    <row r="12829" spans="2:3" x14ac:dyDescent="0.25">
      <c r="B12829" t="s">
        <v>2803</v>
      </c>
      <c r="C12829" s="24">
        <v>356.70660000000004</v>
      </c>
    </row>
    <row r="12830" spans="2:3" x14ac:dyDescent="0.25">
      <c r="B12830" t="s">
        <v>14688</v>
      </c>
      <c r="C12830" s="24">
        <v>356.70030000000003</v>
      </c>
    </row>
    <row r="12831" spans="2:3" x14ac:dyDescent="0.25">
      <c r="B12831" t="s">
        <v>9957</v>
      </c>
      <c r="C12831" s="24">
        <v>356.70030000000003</v>
      </c>
    </row>
    <row r="12832" spans="2:3" x14ac:dyDescent="0.25">
      <c r="B12832" t="s">
        <v>11641</v>
      </c>
      <c r="C12832" s="24">
        <v>356.70030000000003</v>
      </c>
    </row>
    <row r="12833" spans="2:3" x14ac:dyDescent="0.25">
      <c r="B12833" t="s">
        <v>6637</v>
      </c>
      <c r="C12833" s="24">
        <v>356.70030000000003</v>
      </c>
    </row>
    <row r="12834" spans="2:3" x14ac:dyDescent="0.25">
      <c r="B12834" t="s">
        <v>6416</v>
      </c>
      <c r="C12834" s="24">
        <v>356.70030000000003</v>
      </c>
    </row>
    <row r="12835" spans="2:3" x14ac:dyDescent="0.25">
      <c r="B12835" t="s">
        <v>9231</v>
      </c>
      <c r="C12835" s="24">
        <v>356.70030000000003</v>
      </c>
    </row>
    <row r="12836" spans="2:3" x14ac:dyDescent="0.25">
      <c r="B12836" t="s">
        <v>7461</v>
      </c>
      <c r="C12836" s="24">
        <v>356.70030000000003</v>
      </c>
    </row>
    <row r="12837" spans="2:3" x14ac:dyDescent="0.25">
      <c r="B12837" t="s">
        <v>784</v>
      </c>
      <c r="C12837" s="24">
        <v>356.70030000000003</v>
      </c>
    </row>
    <row r="12838" spans="2:3" x14ac:dyDescent="0.25">
      <c r="B12838" t="s">
        <v>1817</v>
      </c>
      <c r="C12838" s="24">
        <v>356.70030000000003</v>
      </c>
    </row>
    <row r="12839" spans="2:3" x14ac:dyDescent="0.25">
      <c r="B12839" t="s">
        <v>11236</v>
      </c>
      <c r="C12839" s="24">
        <v>356.6875</v>
      </c>
    </row>
    <row r="12840" spans="2:3" x14ac:dyDescent="0.25">
      <c r="B12840" t="s">
        <v>3105</v>
      </c>
      <c r="C12840" s="24">
        <v>356.67509999999999</v>
      </c>
    </row>
    <row r="12841" spans="2:3" x14ac:dyDescent="0.25">
      <c r="B12841" t="s">
        <v>10621</v>
      </c>
      <c r="C12841" s="24">
        <v>356.66879999999998</v>
      </c>
    </row>
    <row r="12842" spans="2:3" x14ac:dyDescent="0.25">
      <c r="B12842" t="s">
        <v>12224</v>
      </c>
      <c r="C12842" s="24">
        <v>356.65620000000001</v>
      </c>
    </row>
    <row r="12843" spans="2:3" x14ac:dyDescent="0.25">
      <c r="B12843" t="s">
        <v>14525</v>
      </c>
      <c r="C12843" s="24">
        <v>356.6499</v>
      </c>
    </row>
    <row r="12844" spans="2:3" x14ac:dyDescent="0.25">
      <c r="B12844" t="s">
        <v>16085</v>
      </c>
      <c r="C12844" s="24">
        <v>356.64359999999999</v>
      </c>
    </row>
    <row r="12845" spans="2:3" x14ac:dyDescent="0.25">
      <c r="B12845" t="s">
        <v>2825</v>
      </c>
      <c r="C12845" s="24">
        <v>356.64359999999999</v>
      </c>
    </row>
    <row r="12846" spans="2:3" x14ac:dyDescent="0.25">
      <c r="B12846" t="s">
        <v>8696</v>
      </c>
      <c r="C12846" s="24">
        <v>356.63729999999998</v>
      </c>
    </row>
    <row r="12847" spans="2:3" x14ac:dyDescent="0.25">
      <c r="B12847" t="s">
        <v>1318</v>
      </c>
      <c r="C12847" s="24">
        <v>356.63099999999997</v>
      </c>
    </row>
    <row r="12848" spans="2:3" x14ac:dyDescent="0.25">
      <c r="B12848" t="s">
        <v>15208</v>
      </c>
      <c r="C12848" s="24">
        <v>356.58210000000003</v>
      </c>
    </row>
    <row r="12849" spans="2:3" x14ac:dyDescent="0.25">
      <c r="B12849" t="s">
        <v>9485</v>
      </c>
      <c r="C12849" s="24">
        <v>356.55669999999998</v>
      </c>
    </row>
    <row r="12850" spans="2:3" x14ac:dyDescent="0.25">
      <c r="B12850" t="s">
        <v>11981</v>
      </c>
      <c r="C12850" s="24">
        <v>356.55540000000002</v>
      </c>
    </row>
    <row r="12851" spans="2:3" x14ac:dyDescent="0.25">
      <c r="B12851" t="s">
        <v>12927</v>
      </c>
      <c r="C12851" s="24">
        <v>356.48810000000003</v>
      </c>
    </row>
    <row r="12852" spans="2:3" x14ac:dyDescent="0.25">
      <c r="B12852" t="s">
        <v>5489</v>
      </c>
      <c r="C12852" s="24">
        <v>356.11170000000004</v>
      </c>
    </row>
    <row r="12853" spans="2:3" x14ac:dyDescent="0.25">
      <c r="B12853" t="s">
        <v>8495</v>
      </c>
      <c r="C12853" s="24">
        <v>356.09280000000001</v>
      </c>
    </row>
    <row r="12854" spans="2:3" x14ac:dyDescent="0.25">
      <c r="B12854" t="s">
        <v>18440</v>
      </c>
      <c r="C12854" s="24">
        <v>356.06799999999998</v>
      </c>
    </row>
    <row r="12855" spans="2:3" x14ac:dyDescent="0.25">
      <c r="B12855" t="s">
        <v>11447</v>
      </c>
      <c r="C12855" s="24">
        <v>356.03019999999998</v>
      </c>
    </row>
    <row r="12856" spans="2:3" x14ac:dyDescent="0.25">
      <c r="B12856" t="s">
        <v>18199</v>
      </c>
      <c r="C12856" s="24">
        <v>355.73590000000002</v>
      </c>
    </row>
    <row r="12857" spans="2:3" x14ac:dyDescent="0.25">
      <c r="B12857" t="s">
        <v>958</v>
      </c>
      <c r="C12857" s="24">
        <v>355.61869999999993</v>
      </c>
    </row>
    <row r="12858" spans="2:3" x14ac:dyDescent="0.25">
      <c r="B12858" t="s">
        <v>6175</v>
      </c>
      <c r="C12858" s="24">
        <v>355.45460000000003</v>
      </c>
    </row>
    <row r="12859" spans="2:3" x14ac:dyDescent="0.25">
      <c r="B12859" t="s">
        <v>2077</v>
      </c>
      <c r="C12859" s="24">
        <v>355.41679999999997</v>
      </c>
    </row>
    <row r="12860" spans="2:3" x14ac:dyDescent="0.25">
      <c r="B12860" t="s">
        <v>7865</v>
      </c>
      <c r="C12860" s="24">
        <v>355.03499999999997</v>
      </c>
    </row>
    <row r="12861" spans="2:3" x14ac:dyDescent="0.25">
      <c r="B12861" t="s">
        <v>16256</v>
      </c>
      <c r="C12861" s="24">
        <v>354.88529999999997</v>
      </c>
    </row>
    <row r="12862" spans="2:3" x14ac:dyDescent="0.25">
      <c r="B12862" t="s">
        <v>1615</v>
      </c>
      <c r="C12862" s="24">
        <v>354.8664</v>
      </c>
    </row>
    <row r="12863" spans="2:3" x14ac:dyDescent="0.25">
      <c r="B12863" t="s">
        <v>10551</v>
      </c>
      <c r="C12863" s="24">
        <v>354.86380000000003</v>
      </c>
    </row>
    <row r="12864" spans="2:3" x14ac:dyDescent="0.25">
      <c r="B12864" t="s">
        <v>17158</v>
      </c>
      <c r="C12864" s="24">
        <v>354.73140000000001</v>
      </c>
    </row>
    <row r="12865" spans="2:3" x14ac:dyDescent="0.25">
      <c r="B12865" t="s">
        <v>8216</v>
      </c>
      <c r="C12865" s="24">
        <v>354.54669999999999</v>
      </c>
    </row>
    <row r="12866" spans="2:3" x14ac:dyDescent="0.25">
      <c r="B12866" t="s">
        <v>7982</v>
      </c>
      <c r="C12866" s="24">
        <v>354.0829</v>
      </c>
    </row>
    <row r="12867" spans="2:3" x14ac:dyDescent="0.25">
      <c r="B12867" t="s">
        <v>1911</v>
      </c>
      <c r="C12867" s="24">
        <v>354.06420000000003</v>
      </c>
    </row>
    <row r="12868" spans="2:3" x14ac:dyDescent="0.25">
      <c r="B12868" t="s">
        <v>5125</v>
      </c>
      <c r="C12868" s="24">
        <v>353.99629999999996</v>
      </c>
    </row>
    <row r="12869" spans="2:3" x14ac:dyDescent="0.25">
      <c r="B12869" t="s">
        <v>9643</v>
      </c>
      <c r="C12869" s="24">
        <v>353.99459999999999</v>
      </c>
    </row>
    <row r="12870" spans="2:3" x14ac:dyDescent="0.25">
      <c r="B12870" t="s">
        <v>1780</v>
      </c>
      <c r="C12870" s="24">
        <v>353.96640000000002</v>
      </c>
    </row>
    <row r="12871" spans="2:3" x14ac:dyDescent="0.25">
      <c r="B12871" t="s">
        <v>3305</v>
      </c>
      <c r="C12871" s="24">
        <v>353.85809999999998</v>
      </c>
    </row>
    <row r="12872" spans="2:3" x14ac:dyDescent="0.25">
      <c r="B12872" t="s">
        <v>2786</v>
      </c>
      <c r="C12872" s="24">
        <v>353.69510000000002</v>
      </c>
    </row>
    <row r="12873" spans="2:3" x14ac:dyDescent="0.25">
      <c r="B12873" t="s">
        <v>3133</v>
      </c>
      <c r="C12873" s="24">
        <v>353.69510000000002</v>
      </c>
    </row>
    <row r="12874" spans="2:3" x14ac:dyDescent="0.25">
      <c r="B12874" t="s">
        <v>9476</v>
      </c>
      <c r="C12874" s="24">
        <v>353.60810000000004</v>
      </c>
    </row>
    <row r="12875" spans="2:3" x14ac:dyDescent="0.25">
      <c r="B12875" t="s">
        <v>10913</v>
      </c>
      <c r="C12875" s="24">
        <v>353.5829</v>
      </c>
    </row>
    <row r="12876" spans="2:3" x14ac:dyDescent="0.25">
      <c r="B12876" t="s">
        <v>11551</v>
      </c>
      <c r="C12876" s="24">
        <v>353.54509999999999</v>
      </c>
    </row>
    <row r="12877" spans="2:3" x14ac:dyDescent="0.25">
      <c r="B12877" t="s">
        <v>1671</v>
      </c>
      <c r="C12877" s="24">
        <v>353.53249999999997</v>
      </c>
    </row>
    <row r="12878" spans="2:3" x14ac:dyDescent="0.25">
      <c r="B12878" t="s">
        <v>6718</v>
      </c>
      <c r="C12878" s="24">
        <v>353.50100000000003</v>
      </c>
    </row>
    <row r="12879" spans="2:3" x14ac:dyDescent="0.25">
      <c r="B12879" t="s">
        <v>5787</v>
      </c>
      <c r="C12879" s="24">
        <v>353.49470000000002</v>
      </c>
    </row>
    <row r="12880" spans="2:3" x14ac:dyDescent="0.25">
      <c r="B12880" t="s">
        <v>1025</v>
      </c>
      <c r="C12880" s="24">
        <v>353.3014</v>
      </c>
    </row>
    <row r="12881" spans="2:3" x14ac:dyDescent="0.25">
      <c r="B12881" t="s">
        <v>12530</v>
      </c>
      <c r="C12881" s="24">
        <v>353.22540000000004</v>
      </c>
    </row>
    <row r="12882" spans="2:3" x14ac:dyDescent="0.25">
      <c r="B12882" t="s">
        <v>17909</v>
      </c>
      <c r="C12882" s="24">
        <v>353.06690000000003</v>
      </c>
    </row>
    <row r="12883" spans="2:3" x14ac:dyDescent="0.25">
      <c r="B12883" t="s">
        <v>5520</v>
      </c>
      <c r="C12883" s="24">
        <v>352.98320000000001</v>
      </c>
    </row>
    <row r="12884" spans="2:3" x14ac:dyDescent="0.25">
      <c r="B12884" t="s">
        <v>2996</v>
      </c>
      <c r="C12884" s="24">
        <v>352.86869999999999</v>
      </c>
    </row>
    <row r="12885" spans="2:3" x14ac:dyDescent="0.25">
      <c r="B12885" t="s">
        <v>7819</v>
      </c>
      <c r="C12885" s="24">
        <v>352.65999999999997</v>
      </c>
    </row>
    <row r="12886" spans="2:3" x14ac:dyDescent="0.25">
      <c r="B12886" t="s">
        <v>1050</v>
      </c>
      <c r="C12886" s="24">
        <v>352.6277</v>
      </c>
    </row>
    <row r="12887" spans="2:3" x14ac:dyDescent="0.25">
      <c r="B12887" t="s">
        <v>5449</v>
      </c>
      <c r="C12887" s="24">
        <v>352.56859999999995</v>
      </c>
    </row>
    <row r="12888" spans="2:3" x14ac:dyDescent="0.25">
      <c r="B12888" t="s">
        <v>16608</v>
      </c>
      <c r="C12888" s="24">
        <v>352.47110000000004</v>
      </c>
    </row>
    <row r="12889" spans="2:3" x14ac:dyDescent="0.25">
      <c r="B12889" t="s">
        <v>5862</v>
      </c>
      <c r="C12889" s="24">
        <v>352.2679</v>
      </c>
    </row>
    <row r="12890" spans="2:3" x14ac:dyDescent="0.25">
      <c r="B12890" t="s">
        <v>15691</v>
      </c>
      <c r="C12890" s="24">
        <v>352.1986</v>
      </c>
    </row>
    <row r="12891" spans="2:3" x14ac:dyDescent="0.25">
      <c r="B12891" t="s">
        <v>7971</v>
      </c>
      <c r="C12891" s="24">
        <v>351.94310000000002</v>
      </c>
    </row>
    <row r="12892" spans="2:3" x14ac:dyDescent="0.25">
      <c r="B12892" t="s">
        <v>9809</v>
      </c>
      <c r="C12892" s="24">
        <v>351.93599999999998</v>
      </c>
    </row>
    <row r="12893" spans="2:3" x14ac:dyDescent="0.25">
      <c r="B12893" t="s">
        <v>3143</v>
      </c>
      <c r="C12893" s="24">
        <v>351.9246</v>
      </c>
    </row>
    <row r="12894" spans="2:3" x14ac:dyDescent="0.25">
      <c r="B12894" t="s">
        <v>5317</v>
      </c>
      <c r="C12894" s="24">
        <v>351.64819999999997</v>
      </c>
    </row>
    <row r="12895" spans="2:3" x14ac:dyDescent="0.25">
      <c r="B12895" t="s">
        <v>10485</v>
      </c>
      <c r="C12895" s="24">
        <v>351.54740000000004</v>
      </c>
    </row>
    <row r="12896" spans="2:3" x14ac:dyDescent="0.25">
      <c r="B12896" t="s">
        <v>15074</v>
      </c>
      <c r="C12896" s="24">
        <v>351.04089999999997</v>
      </c>
    </row>
    <row r="12897" spans="2:3" x14ac:dyDescent="0.25">
      <c r="B12897" t="s">
        <v>8770</v>
      </c>
      <c r="C12897" s="24">
        <v>351.01549999999997</v>
      </c>
    </row>
    <row r="12898" spans="2:3" x14ac:dyDescent="0.25">
      <c r="B12898" t="s">
        <v>7417</v>
      </c>
      <c r="C12898" s="24">
        <v>350.94670000000002</v>
      </c>
    </row>
    <row r="12899" spans="2:3" x14ac:dyDescent="0.25">
      <c r="B12899" t="s">
        <v>12597</v>
      </c>
      <c r="C12899" s="24">
        <v>350.89109999999999</v>
      </c>
    </row>
    <row r="12900" spans="2:3" x14ac:dyDescent="0.25">
      <c r="B12900" t="s">
        <v>9836</v>
      </c>
      <c r="C12900" s="24">
        <v>350.7029</v>
      </c>
    </row>
    <row r="12901" spans="2:3" x14ac:dyDescent="0.25">
      <c r="B12901" t="s">
        <v>14707</v>
      </c>
      <c r="C12901" s="24">
        <v>350.50959999999998</v>
      </c>
    </row>
    <row r="12902" spans="2:3" x14ac:dyDescent="0.25">
      <c r="B12902" t="s">
        <v>17447</v>
      </c>
      <c r="C12902" s="24">
        <v>350.50959999999998</v>
      </c>
    </row>
    <row r="12903" spans="2:3" x14ac:dyDescent="0.25">
      <c r="B12903" t="s">
        <v>16186</v>
      </c>
      <c r="C12903" s="24">
        <v>350.50959999999998</v>
      </c>
    </row>
    <row r="12904" spans="2:3" x14ac:dyDescent="0.25">
      <c r="B12904" t="s">
        <v>12041</v>
      </c>
      <c r="C12904" s="24">
        <v>350.50959999999998</v>
      </c>
    </row>
    <row r="12905" spans="2:3" x14ac:dyDescent="0.25">
      <c r="B12905" t="s">
        <v>8419</v>
      </c>
      <c r="C12905" s="24">
        <v>350.50959999999998</v>
      </c>
    </row>
    <row r="12906" spans="2:3" x14ac:dyDescent="0.25">
      <c r="B12906" t="s">
        <v>7645</v>
      </c>
      <c r="C12906" s="24">
        <v>350.50959999999998</v>
      </c>
    </row>
    <row r="12907" spans="2:3" x14ac:dyDescent="0.25">
      <c r="B12907" t="s">
        <v>8213</v>
      </c>
      <c r="C12907" s="24">
        <v>350.50959999999998</v>
      </c>
    </row>
    <row r="12908" spans="2:3" x14ac:dyDescent="0.25">
      <c r="B12908" t="s">
        <v>9072</v>
      </c>
      <c r="C12908" s="24">
        <v>350.50959999999998</v>
      </c>
    </row>
    <row r="12909" spans="2:3" x14ac:dyDescent="0.25">
      <c r="B12909" t="s">
        <v>7442</v>
      </c>
      <c r="C12909" s="24">
        <v>350.50959999999998</v>
      </c>
    </row>
    <row r="12910" spans="2:3" x14ac:dyDescent="0.25">
      <c r="B12910" t="s">
        <v>3527</v>
      </c>
      <c r="C12910" s="24">
        <v>350.50959999999998</v>
      </c>
    </row>
    <row r="12911" spans="2:3" x14ac:dyDescent="0.25">
      <c r="B12911" t="s">
        <v>15242</v>
      </c>
      <c r="C12911" s="24">
        <v>350.49700000000001</v>
      </c>
    </row>
    <row r="12912" spans="2:3" x14ac:dyDescent="0.25">
      <c r="B12912" t="s">
        <v>18237</v>
      </c>
      <c r="C12912" s="24">
        <v>350.45920000000001</v>
      </c>
    </row>
    <row r="12913" spans="2:3" x14ac:dyDescent="0.25">
      <c r="B12913" t="s">
        <v>7680</v>
      </c>
      <c r="C12913" s="24">
        <v>350.45920000000001</v>
      </c>
    </row>
    <row r="12914" spans="2:3" x14ac:dyDescent="0.25">
      <c r="B12914" t="s">
        <v>6744</v>
      </c>
      <c r="C12914" s="24">
        <v>350.45920000000001</v>
      </c>
    </row>
    <row r="12915" spans="2:3" x14ac:dyDescent="0.25">
      <c r="B12915" t="s">
        <v>9413</v>
      </c>
      <c r="C12915" s="24">
        <v>350.45920000000001</v>
      </c>
    </row>
    <row r="12916" spans="2:3" x14ac:dyDescent="0.25">
      <c r="B12916" t="s">
        <v>9310</v>
      </c>
      <c r="C12916" s="24">
        <v>350.42140000000001</v>
      </c>
    </row>
    <row r="12917" spans="2:3" x14ac:dyDescent="0.25">
      <c r="B12917" t="s">
        <v>3549</v>
      </c>
      <c r="C12917" s="24">
        <v>350.42140000000001</v>
      </c>
    </row>
    <row r="12918" spans="2:3" x14ac:dyDescent="0.25">
      <c r="B12918" t="s">
        <v>18553</v>
      </c>
      <c r="C12918" s="24">
        <v>350.3836</v>
      </c>
    </row>
    <row r="12919" spans="2:3" x14ac:dyDescent="0.25">
      <c r="B12919" t="s">
        <v>7095</v>
      </c>
      <c r="C12919" s="24">
        <v>350.3836</v>
      </c>
    </row>
    <row r="12920" spans="2:3" x14ac:dyDescent="0.25">
      <c r="B12920" t="s">
        <v>3182</v>
      </c>
      <c r="C12920" s="24">
        <v>350.3836</v>
      </c>
    </row>
    <row r="12921" spans="2:3" x14ac:dyDescent="0.25">
      <c r="B12921" t="s">
        <v>2959</v>
      </c>
      <c r="C12921" s="24">
        <v>350.35840000000002</v>
      </c>
    </row>
    <row r="12922" spans="2:3" x14ac:dyDescent="0.25">
      <c r="B12922" t="s">
        <v>4001</v>
      </c>
      <c r="C12922" s="24">
        <v>350.03280000000001</v>
      </c>
    </row>
    <row r="12923" spans="2:3" x14ac:dyDescent="0.25">
      <c r="B12923" t="s">
        <v>2993</v>
      </c>
      <c r="C12923" s="24">
        <v>349.84570000000002</v>
      </c>
    </row>
    <row r="12924" spans="2:3" x14ac:dyDescent="0.25">
      <c r="B12924" t="s">
        <v>8935</v>
      </c>
      <c r="C12924" s="24">
        <v>349.80610000000001</v>
      </c>
    </row>
    <row r="12925" spans="2:3" x14ac:dyDescent="0.25">
      <c r="B12925" t="s">
        <v>8630</v>
      </c>
      <c r="C12925" s="24">
        <v>349.7824</v>
      </c>
    </row>
    <row r="12926" spans="2:3" x14ac:dyDescent="0.25">
      <c r="B12926" t="s">
        <v>8345</v>
      </c>
      <c r="C12926" s="24">
        <v>349.75129999999996</v>
      </c>
    </row>
    <row r="12927" spans="2:3" x14ac:dyDescent="0.25">
      <c r="B12927" t="s">
        <v>4235</v>
      </c>
      <c r="C12927" s="24">
        <v>349.72609999999997</v>
      </c>
    </row>
    <row r="12928" spans="2:3" x14ac:dyDescent="0.25">
      <c r="B12928" t="s">
        <v>18818</v>
      </c>
      <c r="C12928" s="24">
        <v>349.66629999999998</v>
      </c>
    </row>
    <row r="12929" spans="2:3" x14ac:dyDescent="0.25">
      <c r="B12929" t="s">
        <v>13358</v>
      </c>
      <c r="C12929" s="24">
        <v>349.4624</v>
      </c>
    </row>
    <row r="12930" spans="2:3" x14ac:dyDescent="0.25">
      <c r="B12930" t="s">
        <v>8363</v>
      </c>
      <c r="C12930" s="24">
        <v>349.28870000000001</v>
      </c>
    </row>
    <row r="12931" spans="2:3" x14ac:dyDescent="0.25">
      <c r="B12931" t="s">
        <v>9896</v>
      </c>
      <c r="C12931" s="24">
        <v>349.25719999999995</v>
      </c>
    </row>
    <row r="12932" spans="2:3" x14ac:dyDescent="0.25">
      <c r="B12932" t="s">
        <v>10880</v>
      </c>
      <c r="C12932" s="24">
        <v>349.24549999999999</v>
      </c>
    </row>
    <row r="12933" spans="2:3" x14ac:dyDescent="0.25">
      <c r="B12933" t="s">
        <v>4142</v>
      </c>
      <c r="C12933" s="24">
        <v>349.16820000000001</v>
      </c>
    </row>
    <row r="12934" spans="2:3" x14ac:dyDescent="0.25">
      <c r="B12934" t="s">
        <v>5315</v>
      </c>
      <c r="C12934" s="24">
        <v>349.04340000000002</v>
      </c>
    </row>
    <row r="12935" spans="2:3" x14ac:dyDescent="0.25">
      <c r="B12935" t="s">
        <v>10263</v>
      </c>
      <c r="C12935" s="24">
        <v>348.75640000000004</v>
      </c>
    </row>
    <row r="12936" spans="2:3" x14ac:dyDescent="0.25">
      <c r="B12936" t="s">
        <v>16089</v>
      </c>
      <c r="C12936" s="24">
        <v>348.75370000000004</v>
      </c>
    </row>
    <row r="12937" spans="2:3" x14ac:dyDescent="0.25">
      <c r="B12937" t="s">
        <v>11060</v>
      </c>
      <c r="C12937" s="24">
        <v>348.7201</v>
      </c>
    </row>
    <row r="12938" spans="2:3" x14ac:dyDescent="0.25">
      <c r="B12938" t="s">
        <v>10632</v>
      </c>
      <c r="C12938" s="24">
        <v>348.55720000000002</v>
      </c>
    </row>
    <row r="12939" spans="2:3" x14ac:dyDescent="0.25">
      <c r="B12939" t="s">
        <v>4606</v>
      </c>
      <c r="C12939" s="24">
        <v>348.54340000000002</v>
      </c>
    </row>
    <row r="12940" spans="2:3" x14ac:dyDescent="0.25">
      <c r="B12940" t="s">
        <v>5092</v>
      </c>
      <c r="C12940" s="24">
        <v>348.22410000000002</v>
      </c>
    </row>
    <row r="12941" spans="2:3" x14ac:dyDescent="0.25">
      <c r="B12941" t="s">
        <v>8073</v>
      </c>
      <c r="C12941" s="24">
        <v>348.13570000000004</v>
      </c>
    </row>
    <row r="12942" spans="2:3" x14ac:dyDescent="0.25">
      <c r="B12942" t="s">
        <v>1722</v>
      </c>
      <c r="C12942" s="24">
        <v>348.0145</v>
      </c>
    </row>
    <row r="12943" spans="2:3" x14ac:dyDescent="0.25">
      <c r="B12943" t="s">
        <v>16032</v>
      </c>
      <c r="C12943" s="24">
        <v>348.01029999999997</v>
      </c>
    </row>
    <row r="12944" spans="2:3" x14ac:dyDescent="0.25">
      <c r="B12944" t="s">
        <v>13699</v>
      </c>
      <c r="C12944" s="24">
        <v>347.93020000000001</v>
      </c>
    </row>
    <row r="12945" spans="2:3" x14ac:dyDescent="0.25">
      <c r="B12945" t="s">
        <v>3782</v>
      </c>
      <c r="C12945" s="24">
        <v>347.8229</v>
      </c>
    </row>
    <row r="12946" spans="2:3" x14ac:dyDescent="0.25">
      <c r="B12946" t="s">
        <v>8819</v>
      </c>
      <c r="C12946" s="24">
        <v>347.75990000000002</v>
      </c>
    </row>
    <row r="12947" spans="2:3" x14ac:dyDescent="0.25">
      <c r="B12947" t="s">
        <v>13592</v>
      </c>
      <c r="C12947" s="24">
        <v>347.75479999999999</v>
      </c>
    </row>
    <row r="12948" spans="2:3" x14ac:dyDescent="0.25">
      <c r="B12948" t="s">
        <v>3841</v>
      </c>
      <c r="C12948" s="24">
        <v>347.61109999999996</v>
      </c>
    </row>
    <row r="12949" spans="2:3" x14ac:dyDescent="0.25">
      <c r="B12949" t="s">
        <v>752</v>
      </c>
      <c r="C12949" s="24">
        <v>347.60989999999998</v>
      </c>
    </row>
    <row r="12950" spans="2:3" x14ac:dyDescent="0.25">
      <c r="B12950" t="s">
        <v>16112</v>
      </c>
      <c r="C12950" s="24">
        <v>347.33550000000002</v>
      </c>
    </row>
    <row r="12951" spans="2:3" x14ac:dyDescent="0.25">
      <c r="B12951" t="s">
        <v>14744</v>
      </c>
      <c r="C12951" s="24">
        <v>347.33550000000002</v>
      </c>
    </row>
    <row r="12952" spans="2:3" x14ac:dyDescent="0.25">
      <c r="B12952" t="s">
        <v>7232</v>
      </c>
      <c r="C12952" s="24">
        <v>347.29770000000002</v>
      </c>
    </row>
    <row r="12953" spans="2:3" x14ac:dyDescent="0.25">
      <c r="B12953" t="s">
        <v>18481</v>
      </c>
      <c r="C12953" s="24">
        <v>347.27260000000001</v>
      </c>
    </row>
    <row r="12954" spans="2:3" x14ac:dyDescent="0.25">
      <c r="B12954" t="s">
        <v>9261</v>
      </c>
      <c r="C12954" s="24">
        <v>347.25990000000002</v>
      </c>
    </row>
    <row r="12955" spans="2:3" x14ac:dyDescent="0.25">
      <c r="B12955" t="s">
        <v>3638</v>
      </c>
      <c r="C12955" s="24">
        <v>347.25360000000001</v>
      </c>
    </row>
    <row r="12956" spans="2:3" x14ac:dyDescent="0.25">
      <c r="B12956" t="s">
        <v>9929</v>
      </c>
      <c r="C12956" s="24">
        <v>347.23470000000003</v>
      </c>
    </row>
    <row r="12957" spans="2:3" x14ac:dyDescent="0.25">
      <c r="B12957" t="s">
        <v>3698</v>
      </c>
      <c r="C12957" s="24">
        <v>347.23470000000003</v>
      </c>
    </row>
    <row r="12958" spans="2:3" x14ac:dyDescent="0.25">
      <c r="B12958" t="s">
        <v>13803</v>
      </c>
      <c r="C12958" s="24">
        <v>347.15910000000002</v>
      </c>
    </row>
    <row r="12959" spans="2:3" x14ac:dyDescent="0.25">
      <c r="B12959" t="s">
        <v>15395</v>
      </c>
      <c r="C12959" s="24">
        <v>347.15280000000001</v>
      </c>
    </row>
    <row r="12960" spans="2:3" x14ac:dyDescent="0.25">
      <c r="B12960" t="s">
        <v>5968</v>
      </c>
      <c r="C12960" s="24">
        <v>347.00909999999999</v>
      </c>
    </row>
    <row r="12961" spans="2:3" x14ac:dyDescent="0.25">
      <c r="B12961" t="s">
        <v>16020</v>
      </c>
      <c r="C12961" s="24">
        <v>347.00710000000004</v>
      </c>
    </row>
    <row r="12962" spans="2:3" x14ac:dyDescent="0.25">
      <c r="B12962" t="s">
        <v>14197</v>
      </c>
      <c r="C12962" s="24">
        <v>346.92919999999998</v>
      </c>
    </row>
    <row r="12963" spans="2:3" x14ac:dyDescent="0.25">
      <c r="B12963" t="s">
        <v>5440</v>
      </c>
      <c r="C12963" s="24">
        <v>346.92919999999998</v>
      </c>
    </row>
    <row r="12964" spans="2:3" x14ac:dyDescent="0.25">
      <c r="B12964" t="s">
        <v>13501</v>
      </c>
      <c r="C12964" s="24">
        <v>346.92099999999999</v>
      </c>
    </row>
    <row r="12965" spans="2:3" x14ac:dyDescent="0.25">
      <c r="B12965" t="s">
        <v>885</v>
      </c>
      <c r="C12965" s="24">
        <v>346.75420000000003</v>
      </c>
    </row>
    <row r="12966" spans="2:3" x14ac:dyDescent="0.25">
      <c r="B12966" t="s">
        <v>2478</v>
      </c>
      <c r="C12966" s="24">
        <v>346.67219999999998</v>
      </c>
    </row>
    <row r="12967" spans="2:3" x14ac:dyDescent="0.25">
      <c r="B12967" t="s">
        <v>2684</v>
      </c>
      <c r="C12967" s="24">
        <v>346.67169999999999</v>
      </c>
    </row>
    <row r="12968" spans="2:3" x14ac:dyDescent="0.25">
      <c r="B12968" t="s">
        <v>7920</v>
      </c>
      <c r="C12968" s="24">
        <v>346.63979999999998</v>
      </c>
    </row>
    <row r="12969" spans="2:3" x14ac:dyDescent="0.25">
      <c r="B12969" t="s">
        <v>18404</v>
      </c>
      <c r="C12969" s="24">
        <v>346.58980000000003</v>
      </c>
    </row>
    <row r="12970" spans="2:3" x14ac:dyDescent="0.25">
      <c r="B12970" t="s">
        <v>11104</v>
      </c>
      <c r="C12970" s="24">
        <v>346.58979999999997</v>
      </c>
    </row>
    <row r="12971" spans="2:3" x14ac:dyDescent="0.25">
      <c r="B12971" t="s">
        <v>7472</v>
      </c>
      <c r="C12971" s="24">
        <v>346.52760000000001</v>
      </c>
    </row>
    <row r="12972" spans="2:3" x14ac:dyDescent="0.25">
      <c r="B12972" t="s">
        <v>5411</v>
      </c>
      <c r="C12972" s="24">
        <v>346.38939999999997</v>
      </c>
    </row>
    <row r="12973" spans="2:3" x14ac:dyDescent="0.25">
      <c r="B12973" t="s">
        <v>16001</v>
      </c>
      <c r="C12973" s="24">
        <v>346.2482</v>
      </c>
    </row>
    <row r="12974" spans="2:3" x14ac:dyDescent="0.25">
      <c r="B12974" t="s">
        <v>12498</v>
      </c>
      <c r="C12974" s="24">
        <v>346.19740000000002</v>
      </c>
    </row>
    <row r="12975" spans="2:3" x14ac:dyDescent="0.25">
      <c r="B12975" t="s">
        <v>7297</v>
      </c>
      <c r="C12975" s="24">
        <v>346.0394</v>
      </c>
    </row>
    <row r="12976" spans="2:3" x14ac:dyDescent="0.25">
      <c r="B12976" t="s">
        <v>18370</v>
      </c>
      <c r="C12976" s="24">
        <v>345.93880000000001</v>
      </c>
    </row>
    <row r="12977" spans="2:3" x14ac:dyDescent="0.25">
      <c r="B12977" t="s">
        <v>5403</v>
      </c>
      <c r="C12977" s="24">
        <v>345.72640000000001</v>
      </c>
    </row>
    <row r="12978" spans="2:3" x14ac:dyDescent="0.25">
      <c r="B12978" t="s">
        <v>5696</v>
      </c>
      <c r="C12978" s="24">
        <v>345.54320000000001</v>
      </c>
    </row>
    <row r="12979" spans="2:3" x14ac:dyDescent="0.25">
      <c r="B12979" t="s">
        <v>14322</v>
      </c>
      <c r="C12979" s="24">
        <v>345.4941</v>
      </c>
    </row>
    <row r="12980" spans="2:3" x14ac:dyDescent="0.25">
      <c r="B12980" t="s">
        <v>8679</v>
      </c>
      <c r="C12980" s="24">
        <v>345.4803</v>
      </c>
    </row>
    <row r="12981" spans="2:3" x14ac:dyDescent="0.25">
      <c r="B12981" t="s">
        <v>11149</v>
      </c>
      <c r="C12981" s="24">
        <v>345.226</v>
      </c>
    </row>
    <row r="12982" spans="2:3" x14ac:dyDescent="0.25">
      <c r="B12982" t="s">
        <v>14061</v>
      </c>
      <c r="C12982" s="24">
        <v>345.13069999999993</v>
      </c>
    </row>
    <row r="12983" spans="2:3" x14ac:dyDescent="0.25">
      <c r="B12983" t="s">
        <v>14822</v>
      </c>
      <c r="C12983" s="24">
        <v>344.80630000000002</v>
      </c>
    </row>
    <row r="12984" spans="2:3" x14ac:dyDescent="0.25">
      <c r="B12984" t="s">
        <v>16502</v>
      </c>
      <c r="C12984" s="24">
        <v>344.80630000000002</v>
      </c>
    </row>
    <row r="12985" spans="2:3" x14ac:dyDescent="0.25">
      <c r="B12985" t="s">
        <v>11134</v>
      </c>
      <c r="C12985" s="24">
        <v>344.80630000000002</v>
      </c>
    </row>
    <row r="12986" spans="2:3" x14ac:dyDescent="0.25">
      <c r="B12986" t="s">
        <v>14165</v>
      </c>
      <c r="C12986" s="24">
        <v>344.59309999999999</v>
      </c>
    </row>
    <row r="12987" spans="2:3" x14ac:dyDescent="0.25">
      <c r="B12987" t="s">
        <v>2613</v>
      </c>
      <c r="C12987" s="24">
        <v>344.54919999999998</v>
      </c>
    </row>
    <row r="12988" spans="2:3" x14ac:dyDescent="0.25">
      <c r="B12988" t="s">
        <v>11859</v>
      </c>
      <c r="C12988" s="24">
        <v>344.49250000000001</v>
      </c>
    </row>
    <row r="12989" spans="2:3" x14ac:dyDescent="0.25">
      <c r="B12989" t="s">
        <v>9717</v>
      </c>
      <c r="C12989" s="24">
        <v>344.35680000000002</v>
      </c>
    </row>
    <row r="12990" spans="2:3" x14ac:dyDescent="0.25">
      <c r="B12990" t="s">
        <v>7339</v>
      </c>
      <c r="C12990" s="24">
        <v>344.17400000000004</v>
      </c>
    </row>
    <row r="12991" spans="2:3" x14ac:dyDescent="0.25">
      <c r="B12991" t="s">
        <v>3743</v>
      </c>
      <c r="C12991" s="24">
        <v>344.16770000000002</v>
      </c>
    </row>
    <row r="12992" spans="2:3" x14ac:dyDescent="0.25">
      <c r="B12992" t="s">
        <v>1551</v>
      </c>
      <c r="C12992" s="24">
        <v>344.13619999999997</v>
      </c>
    </row>
    <row r="12993" spans="2:3" x14ac:dyDescent="0.25">
      <c r="B12993" t="s">
        <v>6849</v>
      </c>
      <c r="C12993" s="24">
        <v>344.11099999999999</v>
      </c>
    </row>
    <row r="12994" spans="2:3" x14ac:dyDescent="0.25">
      <c r="B12994" t="s">
        <v>17855</v>
      </c>
      <c r="C12994" s="24">
        <v>344.09840000000003</v>
      </c>
    </row>
    <row r="12995" spans="2:3" x14ac:dyDescent="0.25">
      <c r="B12995" t="s">
        <v>5767</v>
      </c>
      <c r="C12995" s="24">
        <v>344.09840000000003</v>
      </c>
    </row>
    <row r="12996" spans="2:3" x14ac:dyDescent="0.25">
      <c r="B12996" t="s">
        <v>4439</v>
      </c>
      <c r="C12996" s="24">
        <v>344.09840000000003</v>
      </c>
    </row>
    <row r="12997" spans="2:3" x14ac:dyDescent="0.25">
      <c r="B12997" t="s">
        <v>9284</v>
      </c>
      <c r="C12997" s="24">
        <v>344.01099999999997</v>
      </c>
    </row>
    <row r="12998" spans="2:3" x14ac:dyDescent="0.25">
      <c r="B12998" t="s">
        <v>634</v>
      </c>
      <c r="C12998" s="24">
        <v>343.36610000000002</v>
      </c>
    </row>
    <row r="12999" spans="2:3" x14ac:dyDescent="0.25">
      <c r="B12999" t="s">
        <v>4530</v>
      </c>
      <c r="C12999" s="24">
        <v>343.1789</v>
      </c>
    </row>
    <row r="13000" spans="2:3" x14ac:dyDescent="0.25">
      <c r="B13000" t="s">
        <v>11488</v>
      </c>
      <c r="C13000" s="24">
        <v>343.15940000000001</v>
      </c>
    </row>
    <row r="13001" spans="2:3" x14ac:dyDescent="0.25">
      <c r="B13001" t="s">
        <v>13230</v>
      </c>
      <c r="C13001" s="24">
        <v>343.07280000000003</v>
      </c>
    </row>
    <row r="13002" spans="2:3" x14ac:dyDescent="0.25">
      <c r="B13002" t="s">
        <v>2471</v>
      </c>
      <c r="C13002" s="24">
        <v>343.00870000000003</v>
      </c>
    </row>
    <row r="13003" spans="2:3" x14ac:dyDescent="0.25">
      <c r="B13003" t="s">
        <v>17280</v>
      </c>
      <c r="C13003" s="24">
        <v>342.85250000000002</v>
      </c>
    </row>
    <row r="13004" spans="2:3" x14ac:dyDescent="0.25">
      <c r="B13004" t="s">
        <v>6831</v>
      </c>
      <c r="C13004" s="24">
        <v>342.79759999999999</v>
      </c>
    </row>
    <row r="13005" spans="2:3" x14ac:dyDescent="0.25">
      <c r="B13005" t="s">
        <v>8654</v>
      </c>
      <c r="C13005" s="24">
        <v>342.69080000000002</v>
      </c>
    </row>
    <row r="13006" spans="2:3" x14ac:dyDescent="0.25">
      <c r="B13006" t="s">
        <v>14122</v>
      </c>
      <c r="C13006" s="24">
        <v>342.53930000000003</v>
      </c>
    </row>
    <row r="13007" spans="2:3" x14ac:dyDescent="0.25">
      <c r="B13007" t="s">
        <v>8504</v>
      </c>
      <c r="C13007" s="24">
        <v>342.48009999999999</v>
      </c>
    </row>
    <row r="13008" spans="2:3" x14ac:dyDescent="0.25">
      <c r="B13008" t="s">
        <v>15133</v>
      </c>
      <c r="C13008" s="24">
        <v>342.22040000000004</v>
      </c>
    </row>
    <row r="13009" spans="2:3" x14ac:dyDescent="0.25">
      <c r="B13009" t="s">
        <v>10921</v>
      </c>
      <c r="C13009" s="24">
        <v>342.1515</v>
      </c>
    </row>
    <row r="13010" spans="2:3" x14ac:dyDescent="0.25">
      <c r="B13010" t="s">
        <v>1111</v>
      </c>
      <c r="C13010" s="24">
        <v>341.89089999999999</v>
      </c>
    </row>
    <row r="13011" spans="2:3" x14ac:dyDescent="0.25">
      <c r="B13011" t="s">
        <v>6700</v>
      </c>
      <c r="C13011" s="24">
        <v>341.88859999999994</v>
      </c>
    </row>
    <row r="13012" spans="2:3" x14ac:dyDescent="0.25">
      <c r="B13012" t="s">
        <v>15704</v>
      </c>
      <c r="C13012" s="24">
        <v>341.5829</v>
      </c>
    </row>
    <row r="13013" spans="2:3" x14ac:dyDescent="0.25">
      <c r="B13013" t="s">
        <v>13226</v>
      </c>
      <c r="C13013" s="24">
        <v>341.45799999999997</v>
      </c>
    </row>
    <row r="13014" spans="2:3" x14ac:dyDescent="0.25">
      <c r="B13014" t="s">
        <v>15785</v>
      </c>
      <c r="C13014" s="24">
        <v>341.06290000000001</v>
      </c>
    </row>
    <row r="13015" spans="2:3" x14ac:dyDescent="0.25">
      <c r="B13015" t="s">
        <v>2524</v>
      </c>
      <c r="C13015" s="24">
        <v>341.0566</v>
      </c>
    </row>
    <row r="13016" spans="2:3" x14ac:dyDescent="0.25">
      <c r="B13016" t="s">
        <v>14609</v>
      </c>
      <c r="C13016" s="24">
        <v>341.05030000000005</v>
      </c>
    </row>
    <row r="13017" spans="2:3" x14ac:dyDescent="0.25">
      <c r="B13017" t="s">
        <v>16801</v>
      </c>
      <c r="C13017" s="24">
        <v>341.05030000000005</v>
      </c>
    </row>
    <row r="13018" spans="2:3" x14ac:dyDescent="0.25">
      <c r="B13018" t="s">
        <v>11158</v>
      </c>
      <c r="C13018" s="24">
        <v>341.05029999999999</v>
      </c>
    </row>
    <row r="13019" spans="2:3" x14ac:dyDescent="0.25">
      <c r="B13019" t="s">
        <v>5263</v>
      </c>
      <c r="C13019" s="24">
        <v>341.02510000000001</v>
      </c>
    </row>
    <row r="13020" spans="2:3" x14ac:dyDescent="0.25">
      <c r="B13020" t="s">
        <v>15346</v>
      </c>
      <c r="C13020" s="24">
        <v>341.01249999999999</v>
      </c>
    </row>
    <row r="13021" spans="2:3" x14ac:dyDescent="0.25">
      <c r="B13021" t="s">
        <v>10072</v>
      </c>
      <c r="C13021" s="24">
        <v>341.01249999999999</v>
      </c>
    </row>
    <row r="13022" spans="2:3" x14ac:dyDescent="0.25">
      <c r="B13022" t="s">
        <v>5049</v>
      </c>
      <c r="C13022" s="24">
        <v>341.01249999999999</v>
      </c>
    </row>
    <row r="13023" spans="2:3" x14ac:dyDescent="0.25">
      <c r="B13023" t="s">
        <v>5413</v>
      </c>
      <c r="C13023" s="24">
        <v>340.99360000000001</v>
      </c>
    </row>
    <row r="13024" spans="2:3" x14ac:dyDescent="0.25">
      <c r="B13024" t="s">
        <v>10184</v>
      </c>
      <c r="C13024" s="24">
        <v>340.9658</v>
      </c>
    </row>
    <row r="13025" spans="2:3" x14ac:dyDescent="0.25">
      <c r="B13025" t="s">
        <v>10821</v>
      </c>
      <c r="C13025" s="24">
        <v>340.96210000000002</v>
      </c>
    </row>
    <row r="13026" spans="2:3" x14ac:dyDescent="0.25">
      <c r="B13026" t="s">
        <v>15098</v>
      </c>
      <c r="C13026" s="24">
        <v>340.95580000000001</v>
      </c>
    </row>
    <row r="13027" spans="2:3" x14ac:dyDescent="0.25">
      <c r="B13027" t="s">
        <v>2968</v>
      </c>
      <c r="C13027" s="24">
        <v>340.90109999999999</v>
      </c>
    </row>
    <row r="13028" spans="2:3" x14ac:dyDescent="0.25">
      <c r="B13028" t="s">
        <v>5120</v>
      </c>
      <c r="C13028" s="24">
        <v>340.90060000000005</v>
      </c>
    </row>
    <row r="13029" spans="2:3" x14ac:dyDescent="0.25">
      <c r="B13029" t="s">
        <v>3842</v>
      </c>
      <c r="C13029" s="24">
        <v>340.83760000000001</v>
      </c>
    </row>
    <row r="13030" spans="2:3" x14ac:dyDescent="0.25">
      <c r="B13030" t="s">
        <v>2334</v>
      </c>
      <c r="C13030" s="24">
        <v>340.62370000000004</v>
      </c>
    </row>
    <row r="13031" spans="2:3" x14ac:dyDescent="0.25">
      <c r="B13031" t="s">
        <v>4590</v>
      </c>
      <c r="C13031" s="24">
        <v>340.4128</v>
      </c>
    </row>
    <row r="13032" spans="2:3" x14ac:dyDescent="0.25">
      <c r="B13032" t="s">
        <v>10751</v>
      </c>
      <c r="C13032" s="24">
        <v>340.35069999999996</v>
      </c>
    </row>
    <row r="13033" spans="2:3" x14ac:dyDescent="0.25">
      <c r="B13033" t="s">
        <v>16329</v>
      </c>
      <c r="C13033" s="24">
        <v>340.27940000000001</v>
      </c>
    </row>
    <row r="13034" spans="2:3" x14ac:dyDescent="0.25">
      <c r="B13034" t="s">
        <v>13990</v>
      </c>
      <c r="C13034" s="24">
        <v>340.17349999999999</v>
      </c>
    </row>
    <row r="13035" spans="2:3" x14ac:dyDescent="0.25">
      <c r="B13035" t="s">
        <v>11160</v>
      </c>
      <c r="C13035" s="24">
        <v>340.09100000000001</v>
      </c>
    </row>
    <row r="13036" spans="2:3" x14ac:dyDescent="0.25">
      <c r="B13036" t="s">
        <v>8860</v>
      </c>
      <c r="C13036" s="24">
        <v>340.05459999999994</v>
      </c>
    </row>
    <row r="13037" spans="2:3" x14ac:dyDescent="0.25">
      <c r="B13037" t="s">
        <v>6952</v>
      </c>
      <c r="C13037" s="24">
        <v>339.88710000000003</v>
      </c>
    </row>
    <row r="13038" spans="2:3" x14ac:dyDescent="0.25">
      <c r="B13038" t="s">
        <v>6664</v>
      </c>
      <c r="C13038" s="24">
        <v>339.78570000000002</v>
      </c>
    </row>
    <row r="13039" spans="2:3" x14ac:dyDescent="0.25">
      <c r="B13039" t="s">
        <v>6617</v>
      </c>
      <c r="C13039" s="24">
        <v>339.78570000000002</v>
      </c>
    </row>
    <row r="13040" spans="2:3" x14ac:dyDescent="0.25">
      <c r="B13040" t="s">
        <v>5958</v>
      </c>
      <c r="C13040" s="24">
        <v>339.7747</v>
      </c>
    </row>
    <row r="13041" spans="2:3" x14ac:dyDescent="0.25">
      <c r="B13041" t="s">
        <v>3431</v>
      </c>
      <c r="C13041" s="24">
        <v>339.75419999999997</v>
      </c>
    </row>
    <row r="13042" spans="2:3" x14ac:dyDescent="0.25">
      <c r="B13042" t="s">
        <v>4585</v>
      </c>
      <c r="C13042" s="24">
        <v>339.73499999999996</v>
      </c>
    </row>
    <row r="13043" spans="2:3" x14ac:dyDescent="0.25">
      <c r="B13043" t="s">
        <v>15610</v>
      </c>
      <c r="C13043" s="24">
        <v>339.69119999999998</v>
      </c>
    </row>
    <row r="13044" spans="2:3" x14ac:dyDescent="0.25">
      <c r="B13044" t="s">
        <v>1166</v>
      </c>
      <c r="C13044" s="24">
        <v>339.67320000000001</v>
      </c>
    </row>
    <row r="13045" spans="2:3" x14ac:dyDescent="0.25">
      <c r="B13045" t="s">
        <v>18519</v>
      </c>
      <c r="C13045" s="24">
        <v>339.4855</v>
      </c>
    </row>
    <row r="13046" spans="2:3" x14ac:dyDescent="0.25">
      <c r="B13046" t="s">
        <v>10017</v>
      </c>
      <c r="C13046" s="24">
        <v>339.44650000000001</v>
      </c>
    </row>
    <row r="13047" spans="2:3" x14ac:dyDescent="0.25">
      <c r="B13047" t="s">
        <v>14032</v>
      </c>
      <c r="C13047" s="24">
        <v>339.36009999999999</v>
      </c>
    </row>
    <row r="13048" spans="2:3" x14ac:dyDescent="0.25">
      <c r="B13048" t="s">
        <v>3722</v>
      </c>
      <c r="C13048" s="24">
        <v>339.36009999999999</v>
      </c>
    </row>
    <row r="13049" spans="2:3" x14ac:dyDescent="0.25">
      <c r="B13049" t="s">
        <v>7735</v>
      </c>
      <c r="C13049" s="24">
        <v>339.22190000000001</v>
      </c>
    </row>
    <row r="13050" spans="2:3" x14ac:dyDescent="0.25">
      <c r="B13050" t="s">
        <v>6793</v>
      </c>
      <c r="C13050" s="24">
        <v>339.15340000000003</v>
      </c>
    </row>
    <row r="13051" spans="2:3" x14ac:dyDescent="0.25">
      <c r="B13051" t="s">
        <v>4105</v>
      </c>
      <c r="C13051" s="24">
        <v>339.15340000000003</v>
      </c>
    </row>
    <row r="13052" spans="2:3" x14ac:dyDescent="0.25">
      <c r="B13052" t="s">
        <v>17753</v>
      </c>
      <c r="C13052" s="24">
        <v>339.15339999999998</v>
      </c>
    </row>
    <row r="13053" spans="2:3" x14ac:dyDescent="0.25">
      <c r="B13053" t="s">
        <v>4024</v>
      </c>
      <c r="C13053" s="24">
        <v>339.14</v>
      </c>
    </row>
    <row r="13054" spans="2:3" x14ac:dyDescent="0.25">
      <c r="B13054" t="s">
        <v>15014</v>
      </c>
      <c r="C13054" s="24">
        <v>339.01060000000001</v>
      </c>
    </row>
    <row r="13055" spans="2:3" x14ac:dyDescent="0.25">
      <c r="B13055" t="s">
        <v>13636</v>
      </c>
      <c r="C13055" s="24">
        <v>338.54629999999997</v>
      </c>
    </row>
    <row r="13056" spans="2:3" x14ac:dyDescent="0.25">
      <c r="B13056" t="s">
        <v>793</v>
      </c>
      <c r="C13056" s="24">
        <v>338.42070000000001</v>
      </c>
    </row>
    <row r="13057" spans="2:3" x14ac:dyDescent="0.25">
      <c r="B13057" t="s">
        <v>4958</v>
      </c>
      <c r="C13057" s="24">
        <v>338.1388</v>
      </c>
    </row>
    <row r="13058" spans="2:3" x14ac:dyDescent="0.25">
      <c r="B13058" t="s">
        <v>10883</v>
      </c>
      <c r="C13058" s="24">
        <v>338.08180000000004</v>
      </c>
    </row>
    <row r="13059" spans="2:3" x14ac:dyDescent="0.25">
      <c r="B13059" t="s">
        <v>11098</v>
      </c>
      <c r="C13059" s="24">
        <v>338.04410000000001</v>
      </c>
    </row>
    <row r="13060" spans="2:3" x14ac:dyDescent="0.25">
      <c r="B13060" t="s">
        <v>17117</v>
      </c>
      <c r="C13060" s="24">
        <v>337.92660000000001</v>
      </c>
    </row>
    <row r="13061" spans="2:3" x14ac:dyDescent="0.25">
      <c r="B13061" t="s">
        <v>18977</v>
      </c>
      <c r="C13061" s="24">
        <v>337.92660000000001</v>
      </c>
    </row>
    <row r="13062" spans="2:3" x14ac:dyDescent="0.25">
      <c r="B13062" t="s">
        <v>858</v>
      </c>
      <c r="C13062" s="24">
        <v>337.92660000000001</v>
      </c>
    </row>
    <row r="13063" spans="2:3" x14ac:dyDescent="0.25">
      <c r="B13063" t="s">
        <v>1876</v>
      </c>
      <c r="C13063" s="24">
        <v>337.92660000000001</v>
      </c>
    </row>
    <row r="13064" spans="2:3" x14ac:dyDescent="0.25">
      <c r="B13064" t="s">
        <v>1526</v>
      </c>
      <c r="C13064" s="24">
        <v>337.92660000000001</v>
      </c>
    </row>
    <row r="13065" spans="2:3" x14ac:dyDescent="0.25">
      <c r="B13065" t="s">
        <v>4183</v>
      </c>
      <c r="C13065" s="24">
        <v>337.92660000000001</v>
      </c>
    </row>
    <row r="13066" spans="2:3" x14ac:dyDescent="0.25">
      <c r="B13066" t="s">
        <v>7353</v>
      </c>
      <c r="C13066" s="24">
        <v>337.851</v>
      </c>
    </row>
    <row r="13067" spans="2:3" x14ac:dyDescent="0.25">
      <c r="B13067" t="s">
        <v>988</v>
      </c>
      <c r="C13067" s="24">
        <v>337.851</v>
      </c>
    </row>
    <row r="13068" spans="2:3" x14ac:dyDescent="0.25">
      <c r="B13068" t="s">
        <v>3911</v>
      </c>
      <c r="C13068" s="24">
        <v>337.851</v>
      </c>
    </row>
    <row r="13069" spans="2:3" x14ac:dyDescent="0.25">
      <c r="B13069" t="s">
        <v>959</v>
      </c>
      <c r="C13069" s="24">
        <v>337.83209999999997</v>
      </c>
    </row>
    <row r="13070" spans="2:3" x14ac:dyDescent="0.25">
      <c r="B13070" t="s">
        <v>9747</v>
      </c>
      <c r="C13070" s="24">
        <v>337.7876</v>
      </c>
    </row>
    <row r="13071" spans="2:3" x14ac:dyDescent="0.25">
      <c r="B13071" t="s">
        <v>17684</v>
      </c>
      <c r="C13071" s="24">
        <v>337.63839999999999</v>
      </c>
    </row>
    <row r="13072" spans="2:3" x14ac:dyDescent="0.25">
      <c r="B13072" t="s">
        <v>9858</v>
      </c>
      <c r="C13072" s="24">
        <v>337.61950000000002</v>
      </c>
    </row>
    <row r="13073" spans="2:3" x14ac:dyDescent="0.25">
      <c r="B13073" t="s">
        <v>4995</v>
      </c>
      <c r="C13073" s="24">
        <v>337.25649999999996</v>
      </c>
    </row>
    <row r="13074" spans="2:3" x14ac:dyDescent="0.25">
      <c r="B13074" t="s">
        <v>2180</v>
      </c>
      <c r="C13074" s="24">
        <v>337.23140000000001</v>
      </c>
    </row>
    <row r="13075" spans="2:3" x14ac:dyDescent="0.25">
      <c r="B13075" t="s">
        <v>18317</v>
      </c>
      <c r="C13075" s="24">
        <v>337.21870000000001</v>
      </c>
    </row>
    <row r="13076" spans="2:3" x14ac:dyDescent="0.25">
      <c r="B13076" t="s">
        <v>3809</v>
      </c>
      <c r="C13076" s="24">
        <v>337.09469999999999</v>
      </c>
    </row>
    <row r="13077" spans="2:3" x14ac:dyDescent="0.25">
      <c r="B13077" t="s">
        <v>661</v>
      </c>
      <c r="C13077" s="24">
        <v>337.05659999999995</v>
      </c>
    </row>
    <row r="13078" spans="2:3" x14ac:dyDescent="0.25">
      <c r="B13078" t="s">
        <v>8847</v>
      </c>
      <c r="C13078" s="24">
        <v>336.91199999999998</v>
      </c>
    </row>
    <row r="13079" spans="2:3" x14ac:dyDescent="0.25">
      <c r="B13079" t="s">
        <v>18610</v>
      </c>
      <c r="C13079" s="24">
        <v>336.7817</v>
      </c>
    </row>
    <row r="13080" spans="2:3" x14ac:dyDescent="0.25">
      <c r="B13080" t="s">
        <v>9593</v>
      </c>
      <c r="C13080" s="24">
        <v>336.75020000000001</v>
      </c>
    </row>
    <row r="13081" spans="2:3" x14ac:dyDescent="0.25">
      <c r="B13081" t="s">
        <v>18319</v>
      </c>
      <c r="C13081" s="24">
        <v>336.62419999999997</v>
      </c>
    </row>
    <row r="13082" spans="2:3" x14ac:dyDescent="0.25">
      <c r="B13082" t="s">
        <v>787</v>
      </c>
      <c r="C13082" s="24">
        <v>336.54230000000001</v>
      </c>
    </row>
    <row r="13083" spans="2:3" x14ac:dyDescent="0.25">
      <c r="B13083" t="s">
        <v>2922</v>
      </c>
      <c r="C13083" s="24">
        <v>336.44430000000006</v>
      </c>
    </row>
    <row r="13084" spans="2:3" x14ac:dyDescent="0.25">
      <c r="B13084" t="s">
        <v>6290</v>
      </c>
      <c r="C13084" s="24">
        <v>336.35489999999999</v>
      </c>
    </row>
    <row r="13085" spans="2:3" x14ac:dyDescent="0.25">
      <c r="B13085" t="s">
        <v>15830</v>
      </c>
      <c r="C13085" s="24">
        <v>336.27969999999993</v>
      </c>
    </row>
    <row r="13086" spans="2:3" x14ac:dyDescent="0.25">
      <c r="B13086" t="s">
        <v>2464</v>
      </c>
      <c r="C13086" s="24">
        <v>335.98140000000001</v>
      </c>
    </row>
    <row r="13087" spans="2:3" x14ac:dyDescent="0.25">
      <c r="B13087" t="s">
        <v>1408</v>
      </c>
      <c r="C13087" s="24">
        <v>335.96360000000004</v>
      </c>
    </row>
    <row r="13088" spans="2:3" x14ac:dyDescent="0.25">
      <c r="B13088" t="s">
        <v>9507</v>
      </c>
      <c r="C13088" s="24">
        <v>335.81</v>
      </c>
    </row>
    <row r="13089" spans="2:3" x14ac:dyDescent="0.25">
      <c r="B13089" t="s">
        <v>4269</v>
      </c>
      <c r="C13089" s="24">
        <v>335.81</v>
      </c>
    </row>
    <row r="13090" spans="2:3" x14ac:dyDescent="0.25">
      <c r="B13090" t="s">
        <v>11495</v>
      </c>
      <c r="C13090" s="24">
        <v>335.74860000000001</v>
      </c>
    </row>
    <row r="13091" spans="2:3" x14ac:dyDescent="0.25">
      <c r="B13091" t="s">
        <v>14488</v>
      </c>
      <c r="C13091" s="24">
        <v>335.66039999999998</v>
      </c>
    </row>
    <row r="13092" spans="2:3" x14ac:dyDescent="0.25">
      <c r="B13092" t="s">
        <v>4018</v>
      </c>
      <c r="C13092" s="24">
        <v>335.66039999999998</v>
      </c>
    </row>
    <row r="13093" spans="2:3" x14ac:dyDescent="0.25">
      <c r="B13093" t="s">
        <v>18927</v>
      </c>
      <c r="C13093" s="24">
        <v>335.53699999999998</v>
      </c>
    </row>
    <row r="13094" spans="2:3" x14ac:dyDescent="0.25">
      <c r="B13094" t="s">
        <v>16338</v>
      </c>
      <c r="C13094" s="24">
        <v>335.49029999999999</v>
      </c>
    </row>
    <row r="13095" spans="2:3" x14ac:dyDescent="0.25">
      <c r="B13095" t="s">
        <v>1019</v>
      </c>
      <c r="C13095" s="24">
        <v>335.37810000000002</v>
      </c>
    </row>
    <row r="13096" spans="2:3" x14ac:dyDescent="0.25">
      <c r="B13096" t="s">
        <v>3967</v>
      </c>
      <c r="C13096" s="24">
        <v>335.37719999999996</v>
      </c>
    </row>
    <row r="13097" spans="2:3" x14ac:dyDescent="0.25">
      <c r="B13097" t="s">
        <v>9103</v>
      </c>
      <c r="C13097" s="24">
        <v>335.3177</v>
      </c>
    </row>
    <row r="13098" spans="2:3" x14ac:dyDescent="0.25">
      <c r="B13098" t="s">
        <v>10038</v>
      </c>
      <c r="C13098" s="24">
        <v>335.28579999999999</v>
      </c>
    </row>
    <row r="13099" spans="2:3" x14ac:dyDescent="0.25">
      <c r="B13099" t="s">
        <v>3313</v>
      </c>
      <c r="C13099" s="24">
        <v>335.13839999999999</v>
      </c>
    </row>
    <row r="13100" spans="2:3" x14ac:dyDescent="0.25">
      <c r="B13100" t="s">
        <v>10426</v>
      </c>
      <c r="C13100" s="24">
        <v>335.02219999999994</v>
      </c>
    </row>
    <row r="13101" spans="2:3" x14ac:dyDescent="0.25">
      <c r="B13101" t="s">
        <v>6077</v>
      </c>
      <c r="C13101" s="24">
        <v>334.97119999999995</v>
      </c>
    </row>
    <row r="13102" spans="2:3" x14ac:dyDescent="0.25">
      <c r="B13102" t="s">
        <v>8365</v>
      </c>
      <c r="C13102" s="24">
        <v>334.94889999999998</v>
      </c>
    </row>
    <row r="13103" spans="2:3" x14ac:dyDescent="0.25">
      <c r="B13103" t="s">
        <v>17800</v>
      </c>
      <c r="C13103" s="24">
        <v>334.80290000000002</v>
      </c>
    </row>
    <row r="13104" spans="2:3" x14ac:dyDescent="0.25">
      <c r="B13104" t="s">
        <v>16775</v>
      </c>
      <c r="C13104" s="24">
        <v>334.80290000000002</v>
      </c>
    </row>
    <row r="13105" spans="2:3" x14ac:dyDescent="0.25">
      <c r="B13105" t="s">
        <v>13411</v>
      </c>
      <c r="C13105" s="24">
        <v>334.76509999999996</v>
      </c>
    </row>
    <row r="13106" spans="2:3" x14ac:dyDescent="0.25">
      <c r="B13106" t="s">
        <v>7891</v>
      </c>
      <c r="C13106" s="24">
        <v>334.7525</v>
      </c>
    </row>
    <row r="13107" spans="2:3" x14ac:dyDescent="0.25">
      <c r="B13107" t="s">
        <v>750</v>
      </c>
      <c r="C13107" s="24">
        <v>334.74720000000002</v>
      </c>
    </row>
    <row r="13108" spans="2:3" x14ac:dyDescent="0.25">
      <c r="B13108" t="s">
        <v>1207</v>
      </c>
      <c r="C13108" s="24">
        <v>334.73989999999998</v>
      </c>
    </row>
    <row r="13109" spans="2:3" x14ac:dyDescent="0.25">
      <c r="B13109" t="s">
        <v>8420</v>
      </c>
      <c r="C13109" s="24">
        <v>334.72730000000001</v>
      </c>
    </row>
    <row r="13110" spans="2:3" x14ac:dyDescent="0.25">
      <c r="B13110" t="s">
        <v>2010</v>
      </c>
      <c r="C13110" s="24">
        <v>334.71469999999999</v>
      </c>
    </row>
    <row r="13111" spans="2:3" x14ac:dyDescent="0.25">
      <c r="B13111" t="s">
        <v>10282</v>
      </c>
      <c r="C13111" s="24">
        <v>334.69580000000002</v>
      </c>
    </row>
    <row r="13112" spans="2:3" x14ac:dyDescent="0.25">
      <c r="B13112" t="s">
        <v>5129</v>
      </c>
      <c r="C13112" s="24">
        <v>334.64010000000002</v>
      </c>
    </row>
    <row r="13113" spans="2:3" x14ac:dyDescent="0.25">
      <c r="B13113" t="s">
        <v>15783</v>
      </c>
      <c r="C13113" s="24">
        <v>334.63319999999999</v>
      </c>
    </row>
    <row r="13114" spans="2:3" x14ac:dyDescent="0.25">
      <c r="B13114" t="s">
        <v>1402</v>
      </c>
      <c r="C13114" s="24">
        <v>334.37650000000002</v>
      </c>
    </row>
    <row r="13115" spans="2:3" x14ac:dyDescent="0.25">
      <c r="B13115" t="s">
        <v>10461</v>
      </c>
      <c r="C13115" s="24">
        <v>334.2149</v>
      </c>
    </row>
    <row r="13116" spans="2:3" x14ac:dyDescent="0.25">
      <c r="B13116" t="s">
        <v>16163</v>
      </c>
      <c r="C13116" s="24">
        <v>334.12649999999996</v>
      </c>
    </row>
    <row r="13117" spans="2:3" x14ac:dyDescent="0.25">
      <c r="B13117" t="s">
        <v>13991</v>
      </c>
      <c r="C13117" s="24">
        <v>334.12649999999996</v>
      </c>
    </row>
    <row r="13118" spans="2:3" x14ac:dyDescent="0.25">
      <c r="B13118" t="s">
        <v>1878</v>
      </c>
      <c r="C13118" s="24">
        <v>334.06560000000002</v>
      </c>
    </row>
    <row r="13119" spans="2:3" x14ac:dyDescent="0.25">
      <c r="B13119" t="s">
        <v>2609</v>
      </c>
      <c r="C13119" s="24">
        <v>334.0147</v>
      </c>
    </row>
    <row r="13120" spans="2:3" x14ac:dyDescent="0.25">
      <c r="B13120" t="s">
        <v>13269</v>
      </c>
      <c r="C13120" s="24">
        <v>333.97360000000003</v>
      </c>
    </row>
    <row r="13121" spans="2:3" x14ac:dyDescent="0.25">
      <c r="B13121" t="s">
        <v>4208</v>
      </c>
      <c r="C13121" s="24">
        <v>333.93239999999997</v>
      </c>
    </row>
    <row r="13122" spans="2:3" x14ac:dyDescent="0.25">
      <c r="B13122" t="s">
        <v>12899</v>
      </c>
      <c r="C13122" s="24">
        <v>333.71229999999997</v>
      </c>
    </row>
    <row r="13123" spans="2:3" x14ac:dyDescent="0.25">
      <c r="B13123" t="s">
        <v>14808</v>
      </c>
      <c r="C13123" s="24">
        <v>333.58869999999996</v>
      </c>
    </row>
    <row r="13124" spans="2:3" x14ac:dyDescent="0.25">
      <c r="B13124" t="s">
        <v>4819</v>
      </c>
      <c r="C13124" s="24">
        <v>333.50049999999999</v>
      </c>
    </row>
    <row r="13125" spans="2:3" x14ac:dyDescent="0.25">
      <c r="B13125" t="s">
        <v>17045</v>
      </c>
      <c r="C13125" s="24">
        <v>333.47490000000005</v>
      </c>
    </row>
    <row r="13126" spans="2:3" x14ac:dyDescent="0.25">
      <c r="B13126" t="s">
        <v>18263</v>
      </c>
      <c r="C13126" s="24">
        <v>333.34700000000004</v>
      </c>
    </row>
    <row r="13127" spans="2:3" x14ac:dyDescent="0.25">
      <c r="B13127" t="s">
        <v>7498</v>
      </c>
      <c r="C13127" s="24">
        <v>333.13710000000003</v>
      </c>
    </row>
    <row r="13128" spans="2:3" x14ac:dyDescent="0.25">
      <c r="B13128" t="s">
        <v>12633</v>
      </c>
      <c r="C13128" s="24">
        <v>332.99160000000001</v>
      </c>
    </row>
    <row r="13129" spans="2:3" x14ac:dyDescent="0.25">
      <c r="B13129" t="s">
        <v>13726</v>
      </c>
      <c r="C13129" s="24">
        <v>332.92449999999997</v>
      </c>
    </row>
    <row r="13130" spans="2:3" x14ac:dyDescent="0.25">
      <c r="B13130" t="s">
        <v>7171</v>
      </c>
      <c r="C13130" s="24">
        <v>332.8304</v>
      </c>
    </row>
    <row r="13131" spans="2:3" x14ac:dyDescent="0.25">
      <c r="B13131" t="s">
        <v>7753</v>
      </c>
      <c r="C13131" s="24">
        <v>332.59829999999999</v>
      </c>
    </row>
    <row r="13132" spans="2:3" x14ac:dyDescent="0.25">
      <c r="B13132" t="s">
        <v>4747</v>
      </c>
      <c r="C13132" s="24">
        <v>332.47290000000004</v>
      </c>
    </row>
    <row r="13133" spans="2:3" x14ac:dyDescent="0.25">
      <c r="B13133" t="s">
        <v>14240</v>
      </c>
      <c r="C13133" s="24">
        <v>332.45480000000003</v>
      </c>
    </row>
    <row r="13134" spans="2:3" x14ac:dyDescent="0.25">
      <c r="B13134" t="s">
        <v>15424</v>
      </c>
      <c r="C13134" s="24">
        <v>332.34950000000003</v>
      </c>
    </row>
    <row r="13135" spans="2:3" x14ac:dyDescent="0.25">
      <c r="B13135" t="s">
        <v>6349</v>
      </c>
      <c r="C13135" s="24">
        <v>332.19939999999997</v>
      </c>
    </row>
    <row r="13136" spans="2:3" x14ac:dyDescent="0.25">
      <c r="B13136" t="s">
        <v>18482</v>
      </c>
      <c r="C13136" s="24">
        <v>332.15320000000003</v>
      </c>
    </row>
    <row r="13137" spans="2:3" x14ac:dyDescent="0.25">
      <c r="B13137" t="s">
        <v>5869</v>
      </c>
      <c r="C13137" s="24">
        <v>332.0607</v>
      </c>
    </row>
    <row r="13138" spans="2:3" x14ac:dyDescent="0.25">
      <c r="B13138" t="s">
        <v>3932</v>
      </c>
      <c r="C13138" s="24">
        <v>331.75609999999995</v>
      </c>
    </row>
    <row r="13139" spans="2:3" x14ac:dyDescent="0.25">
      <c r="B13139" t="s">
        <v>18408</v>
      </c>
      <c r="C13139" s="24">
        <v>331.67919999999998</v>
      </c>
    </row>
    <row r="13140" spans="2:3" x14ac:dyDescent="0.25">
      <c r="B13140" t="s">
        <v>11961</v>
      </c>
      <c r="C13140" s="24">
        <v>331.62879999999996</v>
      </c>
    </row>
    <row r="13141" spans="2:3" x14ac:dyDescent="0.25">
      <c r="B13141" t="s">
        <v>7452</v>
      </c>
      <c r="C13141" s="24">
        <v>331.61620000000005</v>
      </c>
    </row>
    <row r="13142" spans="2:3" x14ac:dyDescent="0.25">
      <c r="B13142" t="s">
        <v>15402</v>
      </c>
      <c r="C13142" s="24">
        <v>331.6139</v>
      </c>
    </row>
    <row r="13143" spans="2:3" x14ac:dyDescent="0.25">
      <c r="B13143" t="s">
        <v>17494</v>
      </c>
      <c r="C13143" s="24">
        <v>331.60990000000004</v>
      </c>
    </row>
    <row r="13144" spans="2:3" x14ac:dyDescent="0.25">
      <c r="B13144" t="s">
        <v>10106</v>
      </c>
      <c r="C13144" s="24">
        <v>331.56580000000002</v>
      </c>
    </row>
    <row r="13145" spans="2:3" x14ac:dyDescent="0.25">
      <c r="B13145" t="s">
        <v>1523</v>
      </c>
      <c r="C13145" s="24">
        <v>331.5607</v>
      </c>
    </row>
    <row r="13146" spans="2:3" x14ac:dyDescent="0.25">
      <c r="B13146" t="s">
        <v>11896</v>
      </c>
      <c r="C13146" s="24">
        <v>331.44920000000002</v>
      </c>
    </row>
    <row r="13147" spans="2:3" x14ac:dyDescent="0.25">
      <c r="B13147" t="s">
        <v>3648</v>
      </c>
      <c r="C13147" s="24">
        <v>331.38350000000003</v>
      </c>
    </row>
    <row r="13148" spans="2:3" x14ac:dyDescent="0.25">
      <c r="B13148" t="s">
        <v>9340</v>
      </c>
      <c r="C13148" s="24">
        <v>331.09099999999995</v>
      </c>
    </row>
    <row r="13149" spans="2:3" x14ac:dyDescent="0.25">
      <c r="B13149" t="s">
        <v>16974</v>
      </c>
      <c r="C13149" s="24">
        <v>331.0532</v>
      </c>
    </row>
    <row r="13150" spans="2:3" x14ac:dyDescent="0.25">
      <c r="B13150" t="s">
        <v>17439</v>
      </c>
      <c r="C13150" s="24">
        <v>330.97210000000001</v>
      </c>
    </row>
    <row r="13151" spans="2:3" x14ac:dyDescent="0.25">
      <c r="B13151" t="s">
        <v>3057</v>
      </c>
      <c r="C13151" s="24">
        <v>330.95399999999995</v>
      </c>
    </row>
    <row r="13152" spans="2:3" x14ac:dyDescent="0.25">
      <c r="B13152" t="s">
        <v>12580</v>
      </c>
      <c r="C13152" s="24">
        <v>330.92090000000002</v>
      </c>
    </row>
    <row r="13153" spans="2:3" x14ac:dyDescent="0.25">
      <c r="B13153" t="s">
        <v>5279</v>
      </c>
      <c r="C13153" s="24">
        <v>330.911</v>
      </c>
    </row>
    <row r="13154" spans="2:3" x14ac:dyDescent="0.25">
      <c r="B13154" t="s">
        <v>12261</v>
      </c>
      <c r="C13154" s="24">
        <v>330.86739999999998</v>
      </c>
    </row>
    <row r="13155" spans="2:3" x14ac:dyDescent="0.25">
      <c r="B13155" t="s">
        <v>17598</v>
      </c>
      <c r="C13155" s="24">
        <v>330.80829999999997</v>
      </c>
    </row>
    <row r="13156" spans="2:3" x14ac:dyDescent="0.25">
      <c r="B13156" t="s">
        <v>6603</v>
      </c>
      <c r="C13156" s="24">
        <v>330.80219999999997</v>
      </c>
    </row>
    <row r="13157" spans="2:3" x14ac:dyDescent="0.25">
      <c r="B13157" t="s">
        <v>14678</v>
      </c>
      <c r="C13157" s="24">
        <v>330.78309999999999</v>
      </c>
    </row>
    <row r="13158" spans="2:3" x14ac:dyDescent="0.25">
      <c r="B13158" t="s">
        <v>4482</v>
      </c>
      <c r="C13158" s="24">
        <v>330.75199999999995</v>
      </c>
    </row>
    <row r="13159" spans="2:3" x14ac:dyDescent="0.25">
      <c r="B13159" t="s">
        <v>13815</v>
      </c>
      <c r="C13159" s="24">
        <v>330.65260000000001</v>
      </c>
    </row>
    <row r="13160" spans="2:3" x14ac:dyDescent="0.25">
      <c r="B13160" t="s">
        <v>14510</v>
      </c>
      <c r="C13160" s="24">
        <v>330.60430000000002</v>
      </c>
    </row>
    <row r="13161" spans="2:3" x14ac:dyDescent="0.25">
      <c r="B13161" t="s">
        <v>12569</v>
      </c>
      <c r="C13161" s="24">
        <v>330.39570000000003</v>
      </c>
    </row>
    <row r="13162" spans="2:3" x14ac:dyDescent="0.25">
      <c r="B13162" t="s">
        <v>2630</v>
      </c>
      <c r="C13162" s="24">
        <v>330.39570000000003</v>
      </c>
    </row>
    <row r="13163" spans="2:3" x14ac:dyDescent="0.25">
      <c r="B13163" t="s">
        <v>13602</v>
      </c>
      <c r="C13163" s="24">
        <v>330.3768</v>
      </c>
    </row>
    <row r="13164" spans="2:3" x14ac:dyDescent="0.25">
      <c r="B13164" t="s">
        <v>1650</v>
      </c>
      <c r="C13164" s="24">
        <v>330.34750000000003</v>
      </c>
    </row>
    <row r="13165" spans="2:3" x14ac:dyDescent="0.25">
      <c r="B13165" t="s">
        <v>18391</v>
      </c>
      <c r="C13165" s="24">
        <v>330.339</v>
      </c>
    </row>
    <row r="13166" spans="2:3" x14ac:dyDescent="0.25">
      <c r="B13166" t="s">
        <v>6367</v>
      </c>
      <c r="C13166" s="24">
        <v>330.33269999999999</v>
      </c>
    </row>
    <row r="13167" spans="2:3" x14ac:dyDescent="0.25">
      <c r="B13167" t="s">
        <v>11917</v>
      </c>
      <c r="C13167" s="24">
        <v>330.30739999999997</v>
      </c>
    </row>
    <row r="13168" spans="2:3" x14ac:dyDescent="0.25">
      <c r="B13168" t="s">
        <v>6854</v>
      </c>
      <c r="C13168" s="24">
        <v>330.27699999999999</v>
      </c>
    </row>
    <row r="13169" spans="2:3" x14ac:dyDescent="0.25">
      <c r="B13169" t="s">
        <v>12867</v>
      </c>
      <c r="C13169" s="24">
        <v>330.13829999999996</v>
      </c>
    </row>
    <row r="13170" spans="2:3" x14ac:dyDescent="0.25">
      <c r="B13170" t="s">
        <v>14824</v>
      </c>
      <c r="C13170" s="24">
        <v>330.11540000000002</v>
      </c>
    </row>
    <row r="13171" spans="2:3" x14ac:dyDescent="0.25">
      <c r="B13171" t="s">
        <v>2701</v>
      </c>
      <c r="C13171" s="24">
        <v>329.97520000000003</v>
      </c>
    </row>
    <row r="13172" spans="2:3" x14ac:dyDescent="0.25">
      <c r="B13172" t="s">
        <v>16207</v>
      </c>
      <c r="C13172" s="24">
        <v>329.8048</v>
      </c>
    </row>
    <row r="13173" spans="2:3" x14ac:dyDescent="0.25">
      <c r="B13173" t="s">
        <v>7333</v>
      </c>
      <c r="C13173" s="24">
        <v>329.70670000000001</v>
      </c>
    </row>
    <row r="13174" spans="2:3" x14ac:dyDescent="0.25">
      <c r="B13174" t="s">
        <v>1154</v>
      </c>
      <c r="C13174" s="24">
        <v>329.70670000000001</v>
      </c>
    </row>
    <row r="13175" spans="2:3" x14ac:dyDescent="0.25">
      <c r="B13175" t="s">
        <v>8715</v>
      </c>
      <c r="C13175" s="24">
        <v>329.70119999999997</v>
      </c>
    </row>
    <row r="13176" spans="2:3" x14ac:dyDescent="0.25">
      <c r="B13176" t="s">
        <v>13324</v>
      </c>
      <c r="C13176" s="24">
        <v>329.6705</v>
      </c>
    </row>
    <row r="13177" spans="2:3" x14ac:dyDescent="0.25">
      <c r="B13177" t="s">
        <v>12556</v>
      </c>
      <c r="C13177" s="24">
        <v>329.55</v>
      </c>
    </row>
    <row r="13178" spans="2:3" x14ac:dyDescent="0.25">
      <c r="B13178" t="s">
        <v>16660</v>
      </c>
      <c r="C13178" s="24">
        <v>329.20670000000001</v>
      </c>
    </row>
    <row r="13179" spans="2:3" x14ac:dyDescent="0.25">
      <c r="B13179" t="s">
        <v>13215</v>
      </c>
      <c r="C13179" s="24">
        <v>329.15270000000004</v>
      </c>
    </row>
    <row r="13180" spans="2:3" x14ac:dyDescent="0.25">
      <c r="B13180" t="s">
        <v>3350</v>
      </c>
      <c r="C13180" s="24">
        <v>329.04289999999997</v>
      </c>
    </row>
    <row r="13181" spans="2:3" x14ac:dyDescent="0.25">
      <c r="B13181" t="s">
        <v>15078</v>
      </c>
      <c r="C13181" s="24">
        <v>329.01929999999999</v>
      </c>
    </row>
    <row r="13182" spans="2:3" x14ac:dyDescent="0.25">
      <c r="B13182" t="s">
        <v>5487</v>
      </c>
      <c r="C13182" s="24">
        <v>328.74040000000002</v>
      </c>
    </row>
    <row r="13183" spans="2:3" x14ac:dyDescent="0.25">
      <c r="B13183" t="s">
        <v>5575</v>
      </c>
      <c r="C13183" s="24">
        <v>328.69540000000001</v>
      </c>
    </row>
    <row r="13184" spans="2:3" x14ac:dyDescent="0.25">
      <c r="B13184" t="s">
        <v>16136</v>
      </c>
      <c r="C13184" s="24">
        <v>328.65</v>
      </c>
    </row>
    <row r="13185" spans="2:3" x14ac:dyDescent="0.25">
      <c r="B13185" t="s">
        <v>17141</v>
      </c>
      <c r="C13185" s="24">
        <v>328.65</v>
      </c>
    </row>
    <row r="13186" spans="2:3" x14ac:dyDescent="0.25">
      <c r="B13186" t="s">
        <v>15972</v>
      </c>
      <c r="C13186" s="24">
        <v>328.55549999999999</v>
      </c>
    </row>
    <row r="13187" spans="2:3" x14ac:dyDescent="0.25">
      <c r="B13187" t="s">
        <v>13542</v>
      </c>
      <c r="C13187" s="24">
        <v>328.55549999999999</v>
      </c>
    </row>
    <row r="13188" spans="2:3" x14ac:dyDescent="0.25">
      <c r="B13188" t="s">
        <v>8568</v>
      </c>
      <c r="C13188" s="24">
        <v>328.524</v>
      </c>
    </row>
    <row r="13189" spans="2:3" x14ac:dyDescent="0.25">
      <c r="B13189" t="s">
        <v>14261</v>
      </c>
      <c r="C13189" s="24">
        <v>328.51769999999999</v>
      </c>
    </row>
    <row r="13190" spans="2:3" x14ac:dyDescent="0.25">
      <c r="B13190" t="s">
        <v>7576</v>
      </c>
      <c r="C13190" s="24">
        <v>328.47990000000004</v>
      </c>
    </row>
    <row r="13191" spans="2:3" x14ac:dyDescent="0.25">
      <c r="B13191" t="s">
        <v>4658</v>
      </c>
      <c r="C13191" s="24">
        <v>328.47990000000004</v>
      </c>
    </row>
    <row r="13192" spans="2:3" x14ac:dyDescent="0.25">
      <c r="B13192" t="s">
        <v>14978</v>
      </c>
      <c r="C13192" s="24">
        <v>328.47989999999999</v>
      </c>
    </row>
    <row r="13193" spans="2:3" x14ac:dyDescent="0.25">
      <c r="B13193" t="s">
        <v>7405</v>
      </c>
      <c r="C13193" s="24">
        <v>328.46879999999999</v>
      </c>
    </row>
    <row r="13194" spans="2:3" x14ac:dyDescent="0.25">
      <c r="B13194" t="s">
        <v>9673</v>
      </c>
      <c r="C13194" s="24">
        <v>328.46730000000002</v>
      </c>
    </row>
    <row r="13195" spans="2:3" x14ac:dyDescent="0.25">
      <c r="B13195" t="s">
        <v>12051</v>
      </c>
      <c r="C13195" s="24">
        <v>328.46209999999996</v>
      </c>
    </row>
    <row r="13196" spans="2:3" x14ac:dyDescent="0.25">
      <c r="B13196" t="s">
        <v>9607</v>
      </c>
      <c r="C13196" s="24">
        <v>328.46100000000001</v>
      </c>
    </row>
    <row r="13197" spans="2:3" x14ac:dyDescent="0.25">
      <c r="B13197" t="s">
        <v>1469</v>
      </c>
      <c r="C13197" s="24">
        <v>328.43579999999997</v>
      </c>
    </row>
    <row r="13198" spans="2:3" x14ac:dyDescent="0.25">
      <c r="B13198" t="s">
        <v>8383</v>
      </c>
      <c r="C13198" s="24">
        <v>328.42950000000002</v>
      </c>
    </row>
    <row r="13199" spans="2:3" x14ac:dyDescent="0.25">
      <c r="B13199" t="s">
        <v>13104</v>
      </c>
      <c r="C13199" s="24">
        <v>328.41059999999999</v>
      </c>
    </row>
    <row r="13200" spans="2:3" x14ac:dyDescent="0.25">
      <c r="B13200" t="s">
        <v>3559</v>
      </c>
      <c r="C13200" s="24">
        <v>328.38580000000002</v>
      </c>
    </row>
    <row r="13201" spans="2:3" x14ac:dyDescent="0.25">
      <c r="B13201" t="s">
        <v>15048</v>
      </c>
      <c r="C13201" s="24">
        <v>328.31139999999999</v>
      </c>
    </row>
    <row r="13202" spans="2:3" x14ac:dyDescent="0.25">
      <c r="B13202" t="s">
        <v>3487</v>
      </c>
      <c r="C13202" s="24">
        <v>328.18580000000003</v>
      </c>
    </row>
    <row r="13203" spans="2:3" x14ac:dyDescent="0.25">
      <c r="B13203" t="s">
        <v>15386</v>
      </c>
      <c r="C13203" s="24">
        <v>328.15429999999998</v>
      </c>
    </row>
    <row r="13204" spans="2:3" x14ac:dyDescent="0.25">
      <c r="B13204" t="s">
        <v>12006</v>
      </c>
      <c r="C13204" s="24">
        <v>327.99900000000002</v>
      </c>
    </row>
    <row r="13205" spans="2:3" x14ac:dyDescent="0.25">
      <c r="B13205" t="s">
        <v>8270</v>
      </c>
      <c r="C13205" s="24">
        <v>327.95509999999996</v>
      </c>
    </row>
    <row r="13206" spans="2:3" x14ac:dyDescent="0.25">
      <c r="B13206" t="s">
        <v>4614</v>
      </c>
      <c r="C13206" s="24">
        <v>327.87349999999998</v>
      </c>
    </row>
    <row r="13207" spans="2:3" x14ac:dyDescent="0.25">
      <c r="B13207" t="s">
        <v>2423</v>
      </c>
      <c r="C13207" s="24">
        <v>327.86650000000003</v>
      </c>
    </row>
    <row r="13208" spans="2:3" x14ac:dyDescent="0.25">
      <c r="B13208" t="s">
        <v>11087</v>
      </c>
      <c r="C13208" s="24">
        <v>327.8476</v>
      </c>
    </row>
    <row r="13209" spans="2:3" x14ac:dyDescent="0.25">
      <c r="B13209" t="s">
        <v>12280</v>
      </c>
      <c r="C13209" s="24">
        <v>327.83519999999999</v>
      </c>
    </row>
    <row r="13210" spans="2:3" x14ac:dyDescent="0.25">
      <c r="B13210" t="s">
        <v>17788</v>
      </c>
      <c r="C13210" s="24">
        <v>327.75389999999999</v>
      </c>
    </row>
    <row r="13211" spans="2:3" x14ac:dyDescent="0.25">
      <c r="B13211" t="s">
        <v>6752</v>
      </c>
      <c r="C13211" s="24">
        <v>327.36490000000003</v>
      </c>
    </row>
    <row r="13212" spans="2:3" x14ac:dyDescent="0.25">
      <c r="B13212" t="s">
        <v>13763</v>
      </c>
      <c r="C13212" s="24">
        <v>327.34180000000003</v>
      </c>
    </row>
    <row r="13213" spans="2:3" x14ac:dyDescent="0.25">
      <c r="B13213" t="s">
        <v>803</v>
      </c>
      <c r="C13213" s="24">
        <v>327.30360000000002</v>
      </c>
    </row>
    <row r="13214" spans="2:3" x14ac:dyDescent="0.25">
      <c r="B13214" t="s">
        <v>7021</v>
      </c>
      <c r="C13214" s="24">
        <v>327.26570000000004</v>
      </c>
    </row>
    <row r="13215" spans="2:3" x14ac:dyDescent="0.25">
      <c r="B13215" t="s">
        <v>5174</v>
      </c>
      <c r="C13215" s="24">
        <v>327.23419999999999</v>
      </c>
    </row>
    <row r="13216" spans="2:3" x14ac:dyDescent="0.25">
      <c r="B13216" t="s">
        <v>2080</v>
      </c>
      <c r="C13216" s="24">
        <v>327.209</v>
      </c>
    </row>
    <row r="13217" spans="2:3" x14ac:dyDescent="0.25">
      <c r="B13217" t="s">
        <v>9193</v>
      </c>
      <c r="C13217" s="24">
        <v>326.65859999999998</v>
      </c>
    </row>
    <row r="13218" spans="2:3" x14ac:dyDescent="0.25">
      <c r="B13218" t="s">
        <v>9492</v>
      </c>
      <c r="C13218" s="24">
        <v>326.6397</v>
      </c>
    </row>
    <row r="13219" spans="2:3" x14ac:dyDescent="0.25">
      <c r="B13219" t="s">
        <v>15846</v>
      </c>
      <c r="C13219" s="24">
        <v>326.58299999999997</v>
      </c>
    </row>
    <row r="13220" spans="2:3" x14ac:dyDescent="0.25">
      <c r="B13220" t="s">
        <v>12348</v>
      </c>
      <c r="C13220" s="24">
        <v>326.52159999999998</v>
      </c>
    </row>
    <row r="13221" spans="2:3" x14ac:dyDescent="0.25">
      <c r="B13221" t="s">
        <v>2875</v>
      </c>
      <c r="C13221" s="24">
        <v>326.52159999999998</v>
      </c>
    </row>
    <row r="13222" spans="2:3" x14ac:dyDescent="0.25">
      <c r="B13222" t="s">
        <v>3868</v>
      </c>
      <c r="C13222" s="24">
        <v>326.52159999999998</v>
      </c>
    </row>
    <row r="13223" spans="2:3" x14ac:dyDescent="0.25">
      <c r="B13223" t="s">
        <v>12945</v>
      </c>
      <c r="C13223" s="24">
        <v>326.46289999999999</v>
      </c>
    </row>
    <row r="13224" spans="2:3" x14ac:dyDescent="0.25">
      <c r="B13224" t="s">
        <v>7058</v>
      </c>
      <c r="C13224" s="24">
        <v>326.34530000000001</v>
      </c>
    </row>
    <row r="13225" spans="2:3" x14ac:dyDescent="0.25">
      <c r="B13225" t="s">
        <v>16140</v>
      </c>
      <c r="C13225" s="24">
        <v>326.2826</v>
      </c>
    </row>
    <row r="13226" spans="2:3" x14ac:dyDescent="0.25">
      <c r="B13226" t="s">
        <v>3976</v>
      </c>
      <c r="C13226" s="24">
        <v>326.16610000000003</v>
      </c>
    </row>
    <row r="13227" spans="2:3" x14ac:dyDescent="0.25">
      <c r="B13227" t="s">
        <v>12334</v>
      </c>
      <c r="C13227" s="24">
        <v>326.09559999999999</v>
      </c>
    </row>
    <row r="13228" spans="2:3" x14ac:dyDescent="0.25">
      <c r="B13228" t="s">
        <v>3906</v>
      </c>
      <c r="C13228" s="24">
        <v>326.0779</v>
      </c>
    </row>
    <row r="13229" spans="2:3" x14ac:dyDescent="0.25">
      <c r="B13229" t="s">
        <v>7149</v>
      </c>
      <c r="C13229" s="24">
        <v>325.8931</v>
      </c>
    </row>
    <row r="13230" spans="2:3" x14ac:dyDescent="0.25">
      <c r="B13230" t="s">
        <v>2433</v>
      </c>
      <c r="C13230" s="24">
        <v>325.81180000000001</v>
      </c>
    </row>
    <row r="13231" spans="2:3" x14ac:dyDescent="0.25">
      <c r="B13231" t="s">
        <v>4364</v>
      </c>
      <c r="C13231" s="24">
        <v>325.6696</v>
      </c>
    </row>
    <row r="13232" spans="2:3" x14ac:dyDescent="0.25">
      <c r="B13232" t="s">
        <v>16686</v>
      </c>
      <c r="C13232" s="24">
        <v>325.40030000000002</v>
      </c>
    </row>
    <row r="13233" spans="2:3" x14ac:dyDescent="0.25">
      <c r="B13233" t="s">
        <v>10916</v>
      </c>
      <c r="C13233" s="24">
        <v>325.39400000000001</v>
      </c>
    </row>
    <row r="13234" spans="2:3" x14ac:dyDescent="0.25">
      <c r="B13234" t="s">
        <v>4449</v>
      </c>
      <c r="C13234" s="24">
        <v>325.37549999999999</v>
      </c>
    </row>
    <row r="13235" spans="2:3" x14ac:dyDescent="0.25">
      <c r="B13235" t="s">
        <v>1591</v>
      </c>
      <c r="C13235" s="24">
        <v>325.36880000000002</v>
      </c>
    </row>
    <row r="13236" spans="2:3" x14ac:dyDescent="0.25">
      <c r="B13236" t="s">
        <v>7711</v>
      </c>
      <c r="C13236" s="24">
        <v>325.36879999999996</v>
      </c>
    </row>
    <row r="13237" spans="2:3" x14ac:dyDescent="0.25">
      <c r="B13237" t="s">
        <v>2770</v>
      </c>
      <c r="C13237" s="24">
        <v>325.36879999999996</v>
      </c>
    </row>
    <row r="13238" spans="2:3" x14ac:dyDescent="0.25">
      <c r="B13238" t="s">
        <v>2056</v>
      </c>
      <c r="C13238" s="24">
        <v>325.3562</v>
      </c>
    </row>
    <row r="13239" spans="2:3" x14ac:dyDescent="0.25">
      <c r="B13239" t="s">
        <v>12620</v>
      </c>
      <c r="C13239" s="24">
        <v>325.33100000000002</v>
      </c>
    </row>
    <row r="13240" spans="2:3" x14ac:dyDescent="0.25">
      <c r="B13240" t="s">
        <v>13754</v>
      </c>
      <c r="C13240" s="24">
        <v>325.29320000000001</v>
      </c>
    </row>
    <row r="13241" spans="2:3" x14ac:dyDescent="0.25">
      <c r="B13241" t="s">
        <v>7358</v>
      </c>
      <c r="C13241" s="24">
        <v>325.29319999999996</v>
      </c>
    </row>
    <row r="13242" spans="2:3" x14ac:dyDescent="0.25">
      <c r="B13242" t="s">
        <v>11410</v>
      </c>
      <c r="C13242" s="24">
        <v>325.2611</v>
      </c>
    </row>
    <row r="13243" spans="2:3" x14ac:dyDescent="0.25">
      <c r="B13243" t="s">
        <v>4499</v>
      </c>
      <c r="C13243" s="24">
        <v>325.20499999999998</v>
      </c>
    </row>
    <row r="13244" spans="2:3" x14ac:dyDescent="0.25">
      <c r="B13244" t="s">
        <v>2812</v>
      </c>
      <c r="C13244" s="24">
        <v>325.1182</v>
      </c>
    </row>
    <row r="13245" spans="2:3" x14ac:dyDescent="0.25">
      <c r="B13245" t="s">
        <v>3308</v>
      </c>
      <c r="C13245" s="24">
        <v>325.04950000000002</v>
      </c>
    </row>
    <row r="13246" spans="2:3" x14ac:dyDescent="0.25">
      <c r="B13246" t="s">
        <v>11264</v>
      </c>
      <c r="C13246" s="24">
        <v>325.03469999999999</v>
      </c>
    </row>
    <row r="13247" spans="2:3" x14ac:dyDescent="0.25">
      <c r="B13247" t="s">
        <v>1634</v>
      </c>
      <c r="C13247" s="24">
        <v>325.01170000000002</v>
      </c>
    </row>
    <row r="13248" spans="2:3" x14ac:dyDescent="0.25">
      <c r="B13248" t="s">
        <v>10761</v>
      </c>
      <c r="C13248" s="24">
        <v>324.95699999999999</v>
      </c>
    </row>
    <row r="13249" spans="2:3" x14ac:dyDescent="0.25">
      <c r="B13249" t="s">
        <v>1925</v>
      </c>
      <c r="C13249" s="24">
        <v>324.72550000000001</v>
      </c>
    </row>
    <row r="13250" spans="2:3" x14ac:dyDescent="0.25">
      <c r="B13250" t="s">
        <v>17017</v>
      </c>
      <c r="C13250" s="24">
        <v>324.62430000000001</v>
      </c>
    </row>
    <row r="13251" spans="2:3" x14ac:dyDescent="0.25">
      <c r="B13251" t="s">
        <v>18170</v>
      </c>
      <c r="C13251" s="24">
        <v>324.47310000000004</v>
      </c>
    </row>
    <row r="13252" spans="2:3" x14ac:dyDescent="0.25">
      <c r="B13252" t="s">
        <v>14336</v>
      </c>
      <c r="C13252" s="24">
        <v>324.46679999999998</v>
      </c>
    </row>
    <row r="13253" spans="2:3" x14ac:dyDescent="0.25">
      <c r="B13253" t="s">
        <v>7990</v>
      </c>
      <c r="C13253" s="24">
        <v>324.46639999999996</v>
      </c>
    </row>
    <row r="13254" spans="2:3" x14ac:dyDescent="0.25">
      <c r="B13254" t="s">
        <v>4253</v>
      </c>
      <c r="C13254" s="24">
        <v>324.45499999999998</v>
      </c>
    </row>
    <row r="13255" spans="2:3" x14ac:dyDescent="0.25">
      <c r="B13255" t="s">
        <v>3572</v>
      </c>
      <c r="C13255" s="24">
        <v>324.31719999999996</v>
      </c>
    </row>
    <row r="13256" spans="2:3" x14ac:dyDescent="0.25">
      <c r="B13256" t="s">
        <v>13012</v>
      </c>
      <c r="C13256" s="24">
        <v>324.279</v>
      </c>
    </row>
    <row r="13257" spans="2:3" x14ac:dyDescent="0.25">
      <c r="B13257" t="s">
        <v>14732</v>
      </c>
      <c r="C13257" s="24">
        <v>324.06640000000004</v>
      </c>
    </row>
    <row r="13258" spans="2:3" x14ac:dyDescent="0.25">
      <c r="B13258" t="s">
        <v>953</v>
      </c>
      <c r="C13258" s="24">
        <v>323.60300000000001</v>
      </c>
    </row>
    <row r="13259" spans="2:3" x14ac:dyDescent="0.25">
      <c r="B13259" t="s">
        <v>9343</v>
      </c>
      <c r="C13259" s="24">
        <v>323.56369999999998</v>
      </c>
    </row>
    <row r="13260" spans="2:3" x14ac:dyDescent="0.25">
      <c r="B13260" t="s">
        <v>1525</v>
      </c>
      <c r="C13260" s="24">
        <v>323.52289999999999</v>
      </c>
    </row>
    <row r="13261" spans="2:3" x14ac:dyDescent="0.25">
      <c r="B13261" t="s">
        <v>6341</v>
      </c>
      <c r="C13261" s="24">
        <v>323.47879999999998</v>
      </c>
    </row>
    <row r="13262" spans="2:3" x14ac:dyDescent="0.25">
      <c r="B13262" t="s">
        <v>13000</v>
      </c>
      <c r="C13262" s="24">
        <v>323.0333</v>
      </c>
    </row>
    <row r="13263" spans="2:3" x14ac:dyDescent="0.25">
      <c r="B13263" t="s">
        <v>17540</v>
      </c>
      <c r="C13263" s="24">
        <v>322.87699999999995</v>
      </c>
    </row>
    <row r="13264" spans="2:3" x14ac:dyDescent="0.25">
      <c r="B13264" t="s">
        <v>10844</v>
      </c>
      <c r="C13264" s="24">
        <v>322.71539999999999</v>
      </c>
    </row>
    <row r="13265" spans="2:3" x14ac:dyDescent="0.25">
      <c r="B13265" t="s">
        <v>939</v>
      </c>
      <c r="C13265" s="24">
        <v>322.70910000000003</v>
      </c>
    </row>
    <row r="13266" spans="2:3" x14ac:dyDescent="0.25">
      <c r="B13266" t="s">
        <v>5385</v>
      </c>
      <c r="C13266" s="24">
        <v>322.65180000000004</v>
      </c>
    </row>
    <row r="13267" spans="2:3" x14ac:dyDescent="0.25">
      <c r="B13267" t="s">
        <v>5833</v>
      </c>
      <c r="C13267" s="24">
        <v>322.47660000000002</v>
      </c>
    </row>
    <row r="13268" spans="2:3" x14ac:dyDescent="0.25">
      <c r="B13268" t="s">
        <v>18716</v>
      </c>
      <c r="C13268" s="24">
        <v>322.33209999999997</v>
      </c>
    </row>
    <row r="13269" spans="2:3" x14ac:dyDescent="0.25">
      <c r="B13269" t="s">
        <v>7818</v>
      </c>
      <c r="C13269" s="24">
        <v>322.24509999999998</v>
      </c>
    </row>
    <row r="13270" spans="2:3" x14ac:dyDescent="0.25">
      <c r="B13270" t="s">
        <v>6763</v>
      </c>
      <c r="C13270" s="24">
        <v>322.24509999999998</v>
      </c>
    </row>
    <row r="13271" spans="2:3" x14ac:dyDescent="0.25">
      <c r="B13271" t="s">
        <v>14741</v>
      </c>
      <c r="C13271" s="24">
        <v>322.23249999999996</v>
      </c>
    </row>
    <row r="13272" spans="2:3" x14ac:dyDescent="0.25">
      <c r="B13272" t="s">
        <v>12907</v>
      </c>
      <c r="C13272" s="24">
        <v>322.23249999999996</v>
      </c>
    </row>
    <row r="13273" spans="2:3" x14ac:dyDescent="0.25">
      <c r="B13273" t="s">
        <v>6683</v>
      </c>
      <c r="C13273" s="24">
        <v>322.2199</v>
      </c>
    </row>
    <row r="13274" spans="2:3" x14ac:dyDescent="0.25">
      <c r="B13274" t="s">
        <v>15648</v>
      </c>
      <c r="C13274" s="24">
        <v>322.19470000000001</v>
      </c>
    </row>
    <row r="13275" spans="2:3" x14ac:dyDescent="0.25">
      <c r="B13275" t="s">
        <v>2179</v>
      </c>
      <c r="C13275" s="24">
        <v>322.19470000000001</v>
      </c>
    </row>
    <row r="13276" spans="2:3" x14ac:dyDescent="0.25">
      <c r="B13276" t="s">
        <v>916</v>
      </c>
      <c r="C13276" s="24">
        <v>322.19470000000001</v>
      </c>
    </row>
    <row r="13277" spans="2:3" x14ac:dyDescent="0.25">
      <c r="B13277" t="s">
        <v>9894</v>
      </c>
      <c r="C13277" s="24">
        <v>322.12920000000003</v>
      </c>
    </row>
    <row r="13278" spans="2:3" x14ac:dyDescent="0.25">
      <c r="B13278" t="s">
        <v>18313</v>
      </c>
      <c r="C13278" s="24">
        <v>322.1164</v>
      </c>
    </row>
    <row r="13279" spans="2:3" x14ac:dyDescent="0.25">
      <c r="B13279" t="s">
        <v>7527</v>
      </c>
      <c r="C13279" s="24">
        <v>321.89460000000003</v>
      </c>
    </row>
    <row r="13280" spans="2:3" x14ac:dyDescent="0.25">
      <c r="B13280" t="s">
        <v>13065</v>
      </c>
      <c r="C13280" s="24">
        <v>321.67759999999998</v>
      </c>
    </row>
    <row r="13281" spans="2:3" x14ac:dyDescent="0.25">
      <c r="B13281" t="s">
        <v>11744</v>
      </c>
      <c r="C13281" s="24">
        <v>321.57599999999996</v>
      </c>
    </row>
    <row r="13282" spans="2:3" x14ac:dyDescent="0.25">
      <c r="B13282" t="s">
        <v>17013</v>
      </c>
      <c r="C13282" s="24">
        <v>321.5634</v>
      </c>
    </row>
    <row r="13283" spans="2:3" x14ac:dyDescent="0.25">
      <c r="B13283" t="s">
        <v>11533</v>
      </c>
      <c r="C13283" s="24">
        <v>321.5582</v>
      </c>
    </row>
    <row r="13284" spans="2:3" x14ac:dyDescent="0.25">
      <c r="B13284" t="s">
        <v>7089</v>
      </c>
      <c r="C13284" s="24">
        <v>321.4939</v>
      </c>
    </row>
    <row r="13285" spans="2:3" x14ac:dyDescent="0.25">
      <c r="B13285" t="s">
        <v>12618</v>
      </c>
      <c r="C13285" s="24">
        <v>321.47500000000002</v>
      </c>
    </row>
    <row r="13286" spans="2:3" x14ac:dyDescent="0.25">
      <c r="B13286" t="s">
        <v>3939</v>
      </c>
      <c r="C13286" s="24">
        <v>321.4246</v>
      </c>
    </row>
    <row r="13287" spans="2:3" x14ac:dyDescent="0.25">
      <c r="B13287" t="s">
        <v>9623</v>
      </c>
      <c r="C13287" s="24">
        <v>321.10019999999997</v>
      </c>
    </row>
    <row r="13288" spans="2:3" x14ac:dyDescent="0.25">
      <c r="B13288" t="s">
        <v>13490</v>
      </c>
      <c r="C13288" s="24">
        <v>321.01830000000001</v>
      </c>
    </row>
    <row r="13289" spans="2:3" x14ac:dyDescent="0.25">
      <c r="B13289" t="s">
        <v>14815</v>
      </c>
      <c r="C13289" s="24">
        <v>320.96879999999999</v>
      </c>
    </row>
    <row r="13290" spans="2:3" x14ac:dyDescent="0.25">
      <c r="B13290" t="s">
        <v>4881</v>
      </c>
      <c r="C13290" s="24">
        <v>320.96879999999999</v>
      </c>
    </row>
    <row r="13291" spans="2:3" x14ac:dyDescent="0.25">
      <c r="B13291" t="s">
        <v>11900</v>
      </c>
      <c r="C13291" s="24">
        <v>320.92399999999998</v>
      </c>
    </row>
    <row r="13292" spans="2:3" x14ac:dyDescent="0.25">
      <c r="B13292" t="s">
        <v>16323</v>
      </c>
      <c r="C13292" s="24">
        <v>320.88619999999997</v>
      </c>
    </row>
    <row r="13293" spans="2:3" x14ac:dyDescent="0.25">
      <c r="B13293" t="s">
        <v>3984</v>
      </c>
      <c r="C13293" s="24">
        <v>320.81079999999997</v>
      </c>
    </row>
    <row r="13294" spans="2:3" x14ac:dyDescent="0.25">
      <c r="B13294" t="s">
        <v>3618</v>
      </c>
      <c r="C13294" s="24">
        <v>320.78730000000002</v>
      </c>
    </row>
    <row r="13295" spans="2:3" x14ac:dyDescent="0.25">
      <c r="B13295" t="s">
        <v>5090</v>
      </c>
      <c r="C13295" s="24">
        <v>320.76769999999999</v>
      </c>
    </row>
    <row r="13296" spans="2:3" x14ac:dyDescent="0.25">
      <c r="B13296" t="s">
        <v>18138</v>
      </c>
      <c r="C13296" s="24">
        <v>320.69640000000004</v>
      </c>
    </row>
    <row r="13297" spans="2:3" x14ac:dyDescent="0.25">
      <c r="B13297" t="s">
        <v>16188</v>
      </c>
      <c r="C13297" s="24">
        <v>320.44820000000004</v>
      </c>
    </row>
    <row r="13298" spans="2:3" x14ac:dyDescent="0.25">
      <c r="B13298" t="s">
        <v>14990</v>
      </c>
      <c r="C13298" s="24">
        <v>320.3707</v>
      </c>
    </row>
    <row r="13299" spans="2:3" x14ac:dyDescent="0.25">
      <c r="B13299" t="s">
        <v>10910</v>
      </c>
      <c r="C13299" s="24">
        <v>320.16629999999998</v>
      </c>
    </row>
    <row r="13300" spans="2:3" x14ac:dyDescent="0.25">
      <c r="B13300" t="s">
        <v>16756</v>
      </c>
      <c r="C13300" s="24">
        <v>319.96630000000005</v>
      </c>
    </row>
    <row r="13301" spans="2:3" x14ac:dyDescent="0.25">
      <c r="B13301" t="s">
        <v>16346</v>
      </c>
      <c r="C13301" s="24">
        <v>319.7663</v>
      </c>
    </row>
    <row r="13302" spans="2:3" x14ac:dyDescent="0.25">
      <c r="B13302" t="s">
        <v>16220</v>
      </c>
      <c r="C13302" s="24">
        <v>319.75329999999997</v>
      </c>
    </row>
    <row r="13303" spans="2:3" x14ac:dyDescent="0.25">
      <c r="B13303" t="s">
        <v>8901</v>
      </c>
      <c r="C13303" s="24">
        <v>319.71590000000003</v>
      </c>
    </row>
    <row r="13304" spans="2:3" x14ac:dyDescent="0.25">
      <c r="B13304" t="s">
        <v>5190</v>
      </c>
      <c r="C13304" s="24">
        <v>319.71590000000003</v>
      </c>
    </row>
    <row r="13305" spans="2:3" x14ac:dyDescent="0.25">
      <c r="B13305" t="s">
        <v>10909</v>
      </c>
      <c r="C13305" s="24">
        <v>319.70330000000001</v>
      </c>
    </row>
    <row r="13306" spans="2:3" x14ac:dyDescent="0.25">
      <c r="B13306" t="s">
        <v>10975</v>
      </c>
      <c r="C13306" s="24">
        <v>319.4966</v>
      </c>
    </row>
    <row r="13307" spans="2:3" x14ac:dyDescent="0.25">
      <c r="B13307" t="s">
        <v>18823</v>
      </c>
      <c r="C13307" s="24">
        <v>319.44400000000002</v>
      </c>
    </row>
    <row r="13308" spans="2:3" x14ac:dyDescent="0.25">
      <c r="B13308" t="s">
        <v>1290</v>
      </c>
      <c r="C13308" s="24">
        <v>319.41470000000004</v>
      </c>
    </row>
    <row r="13309" spans="2:3" x14ac:dyDescent="0.25">
      <c r="B13309" t="s">
        <v>18544</v>
      </c>
      <c r="C13309" s="24">
        <v>319.30070000000001</v>
      </c>
    </row>
    <row r="13310" spans="2:3" x14ac:dyDescent="0.25">
      <c r="B13310" t="s">
        <v>13474</v>
      </c>
      <c r="C13310" s="24">
        <v>319.20330000000001</v>
      </c>
    </row>
    <row r="13311" spans="2:3" x14ac:dyDescent="0.25">
      <c r="B13311" t="s">
        <v>16228</v>
      </c>
      <c r="C13311" s="24">
        <v>319.19079999999997</v>
      </c>
    </row>
    <row r="13312" spans="2:3" x14ac:dyDescent="0.25">
      <c r="B13312" t="s">
        <v>11842</v>
      </c>
      <c r="C13312" s="24">
        <v>319.18440000000004</v>
      </c>
    </row>
    <row r="13313" spans="2:3" x14ac:dyDescent="0.25">
      <c r="B13313" t="s">
        <v>6191</v>
      </c>
      <c r="C13313" s="24">
        <v>319.15290000000005</v>
      </c>
    </row>
    <row r="13314" spans="2:3" x14ac:dyDescent="0.25">
      <c r="B13314" t="s">
        <v>12968</v>
      </c>
      <c r="C13314" s="24">
        <v>319.15289999999999</v>
      </c>
    </row>
    <row r="13315" spans="2:3" x14ac:dyDescent="0.25">
      <c r="B13315" t="s">
        <v>11380</v>
      </c>
      <c r="C13315" s="24">
        <v>319.15289999999999</v>
      </c>
    </row>
    <row r="13316" spans="2:3" x14ac:dyDescent="0.25">
      <c r="B13316" t="s">
        <v>2431</v>
      </c>
      <c r="C13316" s="24">
        <v>319.15289999999999</v>
      </c>
    </row>
    <row r="13317" spans="2:3" x14ac:dyDescent="0.25">
      <c r="B13317" t="s">
        <v>9822</v>
      </c>
      <c r="C13317" s="24">
        <v>319.14660000000003</v>
      </c>
    </row>
    <row r="13318" spans="2:3" x14ac:dyDescent="0.25">
      <c r="B13318" t="s">
        <v>13551</v>
      </c>
      <c r="C13318" s="24">
        <v>319.14659999999998</v>
      </c>
    </row>
    <row r="13319" spans="2:3" x14ac:dyDescent="0.25">
      <c r="B13319" t="s">
        <v>8909</v>
      </c>
      <c r="C13319" s="24">
        <v>319.14659999999998</v>
      </c>
    </row>
    <row r="13320" spans="2:3" x14ac:dyDescent="0.25">
      <c r="B13320" t="s">
        <v>15446</v>
      </c>
      <c r="C13320" s="24">
        <v>319.12140000000005</v>
      </c>
    </row>
    <row r="13321" spans="2:3" x14ac:dyDescent="0.25">
      <c r="B13321" t="s">
        <v>5179</v>
      </c>
      <c r="C13321" s="24">
        <v>319.11509999999998</v>
      </c>
    </row>
    <row r="13322" spans="2:3" x14ac:dyDescent="0.25">
      <c r="B13322" t="s">
        <v>13745</v>
      </c>
      <c r="C13322" s="24">
        <v>319.10879999999997</v>
      </c>
    </row>
    <row r="13323" spans="2:3" x14ac:dyDescent="0.25">
      <c r="B13323" t="s">
        <v>3437</v>
      </c>
      <c r="C13323" s="24">
        <v>319.10879999999997</v>
      </c>
    </row>
    <row r="13324" spans="2:3" x14ac:dyDescent="0.25">
      <c r="B13324" t="s">
        <v>12866</v>
      </c>
      <c r="C13324" s="24">
        <v>319.07729999999998</v>
      </c>
    </row>
    <row r="13325" spans="2:3" x14ac:dyDescent="0.25">
      <c r="B13325" t="s">
        <v>15251</v>
      </c>
      <c r="C13325" s="24">
        <v>319.07100000000003</v>
      </c>
    </row>
    <row r="13326" spans="2:3" x14ac:dyDescent="0.25">
      <c r="B13326" t="s">
        <v>14049</v>
      </c>
      <c r="C13326" s="24">
        <v>319.07100000000003</v>
      </c>
    </row>
    <row r="13327" spans="2:3" x14ac:dyDescent="0.25">
      <c r="B13327" t="s">
        <v>6808</v>
      </c>
      <c r="C13327" s="24">
        <v>319.07099999999997</v>
      </c>
    </row>
    <row r="13328" spans="2:3" x14ac:dyDescent="0.25">
      <c r="B13328" t="s">
        <v>3541</v>
      </c>
      <c r="C13328" s="24">
        <v>319.05840000000001</v>
      </c>
    </row>
    <row r="13329" spans="2:3" x14ac:dyDescent="0.25">
      <c r="B13329" t="s">
        <v>18163</v>
      </c>
      <c r="C13329" s="24">
        <v>318.9828</v>
      </c>
    </row>
    <row r="13330" spans="2:3" x14ac:dyDescent="0.25">
      <c r="B13330" t="s">
        <v>16539</v>
      </c>
      <c r="C13330" s="24">
        <v>318.93870000000004</v>
      </c>
    </row>
    <row r="13331" spans="2:3" x14ac:dyDescent="0.25">
      <c r="B13331" t="s">
        <v>668</v>
      </c>
      <c r="C13331" s="24">
        <v>318.8023</v>
      </c>
    </row>
    <row r="13332" spans="2:3" x14ac:dyDescent="0.25">
      <c r="B13332" t="s">
        <v>15336</v>
      </c>
      <c r="C13332" s="24">
        <v>318.72479999999996</v>
      </c>
    </row>
    <row r="13333" spans="2:3" x14ac:dyDescent="0.25">
      <c r="B13333" t="s">
        <v>17216</v>
      </c>
      <c r="C13333" s="24">
        <v>318.60249999999996</v>
      </c>
    </row>
    <row r="13334" spans="2:3" x14ac:dyDescent="0.25">
      <c r="B13334" t="s">
        <v>9961</v>
      </c>
      <c r="C13334" s="24">
        <v>318.59539999999998</v>
      </c>
    </row>
    <row r="13335" spans="2:3" x14ac:dyDescent="0.25">
      <c r="B13335" t="s">
        <v>5265</v>
      </c>
      <c r="C13335" s="24">
        <v>318.36410000000001</v>
      </c>
    </row>
    <row r="13336" spans="2:3" x14ac:dyDescent="0.25">
      <c r="B13336" t="s">
        <v>8354</v>
      </c>
      <c r="C13336" s="24">
        <v>318.26310000000001</v>
      </c>
    </row>
    <row r="13337" spans="2:3" x14ac:dyDescent="0.25">
      <c r="B13337" t="s">
        <v>13114</v>
      </c>
      <c r="C13337" s="24">
        <v>318.1438</v>
      </c>
    </row>
    <row r="13338" spans="2:3" x14ac:dyDescent="0.25">
      <c r="B13338" t="s">
        <v>3259</v>
      </c>
      <c r="C13338" s="24">
        <v>317.94549999999998</v>
      </c>
    </row>
    <row r="13339" spans="2:3" x14ac:dyDescent="0.25">
      <c r="B13339" t="s">
        <v>3124</v>
      </c>
      <c r="C13339" s="24">
        <v>317.90719999999999</v>
      </c>
    </row>
    <row r="13340" spans="2:3" x14ac:dyDescent="0.25">
      <c r="B13340" t="s">
        <v>14127</v>
      </c>
      <c r="C13340" s="24">
        <v>317.88240000000002</v>
      </c>
    </row>
    <row r="13341" spans="2:3" x14ac:dyDescent="0.25">
      <c r="B13341" t="s">
        <v>8147</v>
      </c>
      <c r="C13341" s="24">
        <v>317.85069999999996</v>
      </c>
    </row>
    <row r="13342" spans="2:3" x14ac:dyDescent="0.25">
      <c r="B13342" t="s">
        <v>2838</v>
      </c>
      <c r="C13342" s="24">
        <v>317.78750000000002</v>
      </c>
    </row>
    <row r="13343" spans="2:3" x14ac:dyDescent="0.25">
      <c r="B13343" t="s">
        <v>8923</v>
      </c>
      <c r="C13343" s="24">
        <v>317.3938</v>
      </c>
    </row>
    <row r="13344" spans="2:3" x14ac:dyDescent="0.25">
      <c r="B13344" t="s">
        <v>12104</v>
      </c>
      <c r="C13344" s="24">
        <v>317.3245</v>
      </c>
    </row>
    <row r="13345" spans="2:3" x14ac:dyDescent="0.25">
      <c r="B13345" t="s">
        <v>5752</v>
      </c>
      <c r="C13345" s="24">
        <v>317.21820000000002</v>
      </c>
    </row>
    <row r="13346" spans="2:3" x14ac:dyDescent="0.25">
      <c r="B13346" t="s">
        <v>1755</v>
      </c>
      <c r="C13346" s="24">
        <v>317.17450000000002</v>
      </c>
    </row>
    <row r="13347" spans="2:3" x14ac:dyDescent="0.25">
      <c r="B13347" t="s">
        <v>1573</v>
      </c>
      <c r="C13347" s="24">
        <v>317.17450000000002</v>
      </c>
    </row>
    <row r="13348" spans="2:3" x14ac:dyDescent="0.25">
      <c r="B13348" t="s">
        <v>4057</v>
      </c>
      <c r="C13348" s="24">
        <v>316.74359999999996</v>
      </c>
    </row>
    <row r="13349" spans="2:3" x14ac:dyDescent="0.25">
      <c r="B13349" t="s">
        <v>18059</v>
      </c>
      <c r="C13349" s="24">
        <v>316.69920000000002</v>
      </c>
    </row>
    <row r="13350" spans="2:3" x14ac:dyDescent="0.25">
      <c r="B13350" t="s">
        <v>8004</v>
      </c>
      <c r="C13350" s="24">
        <v>316.52920000000006</v>
      </c>
    </row>
    <row r="13351" spans="2:3" x14ac:dyDescent="0.25">
      <c r="B13351" t="s">
        <v>1176</v>
      </c>
      <c r="C13351" s="24">
        <v>316.51620000000003</v>
      </c>
    </row>
    <row r="13352" spans="2:3" x14ac:dyDescent="0.25">
      <c r="B13352" t="s">
        <v>13143</v>
      </c>
      <c r="C13352" s="24">
        <v>316.36019999999996</v>
      </c>
    </row>
    <row r="13353" spans="2:3" x14ac:dyDescent="0.25">
      <c r="B13353" t="s">
        <v>16420</v>
      </c>
      <c r="C13353" s="24">
        <v>316.32569999999998</v>
      </c>
    </row>
    <row r="13354" spans="2:3" x14ac:dyDescent="0.25">
      <c r="B13354" t="s">
        <v>12561</v>
      </c>
      <c r="C13354" s="24">
        <v>316.0985</v>
      </c>
    </row>
    <row r="13355" spans="2:3" x14ac:dyDescent="0.25">
      <c r="B13355" t="s">
        <v>2569</v>
      </c>
      <c r="C13355" s="24">
        <v>316.09339999999997</v>
      </c>
    </row>
    <row r="13356" spans="2:3" x14ac:dyDescent="0.25">
      <c r="B13356" t="s">
        <v>14760</v>
      </c>
      <c r="C13356" s="24">
        <v>316.04180000000002</v>
      </c>
    </row>
    <row r="13357" spans="2:3" x14ac:dyDescent="0.25">
      <c r="B13357" t="s">
        <v>6321</v>
      </c>
      <c r="C13357" s="24">
        <v>316.03550000000001</v>
      </c>
    </row>
    <row r="13358" spans="2:3" x14ac:dyDescent="0.25">
      <c r="B13358" t="s">
        <v>16723</v>
      </c>
      <c r="C13358" s="24">
        <v>316.02289999999999</v>
      </c>
    </row>
    <row r="13359" spans="2:3" x14ac:dyDescent="0.25">
      <c r="B13359" t="s">
        <v>2958</v>
      </c>
      <c r="C13359" s="24">
        <v>315.98510000000005</v>
      </c>
    </row>
    <row r="13360" spans="2:3" x14ac:dyDescent="0.25">
      <c r="B13360" t="s">
        <v>15132</v>
      </c>
      <c r="C13360" s="24">
        <v>315.94729999999998</v>
      </c>
    </row>
    <row r="13361" spans="2:3" x14ac:dyDescent="0.25">
      <c r="B13361" t="s">
        <v>5706</v>
      </c>
      <c r="C13361" s="24">
        <v>315.94729999999998</v>
      </c>
    </row>
    <row r="13362" spans="2:3" x14ac:dyDescent="0.25">
      <c r="B13362" t="s">
        <v>8779</v>
      </c>
      <c r="C13362" s="24">
        <v>315.94729999999998</v>
      </c>
    </row>
    <row r="13363" spans="2:3" x14ac:dyDescent="0.25">
      <c r="B13363" t="s">
        <v>3273</v>
      </c>
      <c r="C13363" s="24">
        <v>315.94729999999998</v>
      </c>
    </row>
    <row r="13364" spans="2:3" x14ac:dyDescent="0.25">
      <c r="B13364" t="s">
        <v>1063</v>
      </c>
      <c r="C13364" s="24">
        <v>315.86579999999998</v>
      </c>
    </row>
    <row r="13365" spans="2:3" x14ac:dyDescent="0.25">
      <c r="B13365" t="s">
        <v>16545</v>
      </c>
      <c r="C13365" s="24">
        <v>315.85440000000006</v>
      </c>
    </row>
    <row r="13366" spans="2:3" x14ac:dyDescent="0.25">
      <c r="B13366" t="s">
        <v>17371</v>
      </c>
      <c r="C13366" s="24">
        <v>315.77379999999999</v>
      </c>
    </row>
    <row r="13367" spans="2:3" x14ac:dyDescent="0.25">
      <c r="B13367" t="s">
        <v>985</v>
      </c>
      <c r="C13367" s="24">
        <v>315.57759999999996</v>
      </c>
    </row>
    <row r="13368" spans="2:3" x14ac:dyDescent="0.25">
      <c r="B13368" t="s">
        <v>9215</v>
      </c>
      <c r="C13368" s="24">
        <v>315.44630000000001</v>
      </c>
    </row>
    <row r="13369" spans="2:3" x14ac:dyDescent="0.25">
      <c r="B13369" t="s">
        <v>5771</v>
      </c>
      <c r="C13369" s="24">
        <v>315.40430000000003</v>
      </c>
    </row>
    <row r="13370" spans="2:3" x14ac:dyDescent="0.25">
      <c r="B13370" t="s">
        <v>2810</v>
      </c>
      <c r="C13370" s="24">
        <v>315.30029999999999</v>
      </c>
    </row>
    <row r="13371" spans="2:3" x14ac:dyDescent="0.25">
      <c r="B13371" t="s">
        <v>18908</v>
      </c>
      <c r="C13371" s="24">
        <v>315.24610000000001</v>
      </c>
    </row>
    <row r="13372" spans="2:3" x14ac:dyDescent="0.25">
      <c r="B13372" t="s">
        <v>17377</v>
      </c>
      <c r="C13372" s="24">
        <v>315.16460000000001</v>
      </c>
    </row>
    <row r="13373" spans="2:3" x14ac:dyDescent="0.25">
      <c r="B13373" t="s">
        <v>9164</v>
      </c>
      <c r="C13373" s="24">
        <v>314.77280000000002</v>
      </c>
    </row>
    <row r="13374" spans="2:3" x14ac:dyDescent="0.25">
      <c r="B13374" t="s">
        <v>12384</v>
      </c>
      <c r="C13374" s="24">
        <v>314.75830000000002</v>
      </c>
    </row>
    <row r="13375" spans="2:3" x14ac:dyDescent="0.25">
      <c r="B13375" t="s">
        <v>12916</v>
      </c>
      <c r="C13375" s="24">
        <v>314.73310000000004</v>
      </c>
    </row>
    <row r="13376" spans="2:3" x14ac:dyDescent="0.25">
      <c r="B13376" t="s">
        <v>17752</v>
      </c>
      <c r="C13376" s="24">
        <v>314.71420000000001</v>
      </c>
    </row>
    <row r="13377" spans="2:3" x14ac:dyDescent="0.25">
      <c r="B13377" t="s">
        <v>8647</v>
      </c>
      <c r="C13377" s="24">
        <v>314.48180000000002</v>
      </c>
    </row>
    <row r="13378" spans="2:3" x14ac:dyDescent="0.25">
      <c r="B13378" t="s">
        <v>11233</v>
      </c>
      <c r="C13378" s="24">
        <v>314.44029999999998</v>
      </c>
    </row>
    <row r="13379" spans="2:3" x14ac:dyDescent="0.25">
      <c r="B13379" t="s">
        <v>9796</v>
      </c>
      <c r="C13379" s="24">
        <v>314.35670000000005</v>
      </c>
    </row>
    <row r="13380" spans="2:3" x14ac:dyDescent="0.25">
      <c r="B13380" t="s">
        <v>13690</v>
      </c>
      <c r="C13380" s="24">
        <v>314.3075</v>
      </c>
    </row>
    <row r="13381" spans="2:3" x14ac:dyDescent="0.25">
      <c r="B13381" t="s">
        <v>1998</v>
      </c>
      <c r="C13381" s="24">
        <v>314.18150000000003</v>
      </c>
    </row>
    <row r="13382" spans="2:3" x14ac:dyDescent="0.25">
      <c r="B13382" t="s">
        <v>2284</v>
      </c>
      <c r="C13382" s="24">
        <v>314.13229999999999</v>
      </c>
    </row>
    <row r="13383" spans="2:3" x14ac:dyDescent="0.25">
      <c r="B13383" t="s">
        <v>11742</v>
      </c>
      <c r="C13383" s="24">
        <v>314.06669999999997</v>
      </c>
    </row>
    <row r="13384" spans="2:3" x14ac:dyDescent="0.25">
      <c r="B13384" t="s">
        <v>5768</v>
      </c>
      <c r="C13384" s="24">
        <v>313.59429999999998</v>
      </c>
    </row>
    <row r="13385" spans="2:3" x14ac:dyDescent="0.25">
      <c r="B13385" t="s">
        <v>17809</v>
      </c>
      <c r="C13385" s="24">
        <v>313.58860000000004</v>
      </c>
    </row>
    <row r="13386" spans="2:3" x14ac:dyDescent="0.25">
      <c r="B13386" t="s">
        <v>4769</v>
      </c>
      <c r="C13386" s="24">
        <v>313.48109999999997</v>
      </c>
    </row>
    <row r="13387" spans="2:3" x14ac:dyDescent="0.25">
      <c r="B13387" t="s">
        <v>3243</v>
      </c>
      <c r="C13387" s="24">
        <v>313.42430000000002</v>
      </c>
    </row>
    <row r="13388" spans="2:3" x14ac:dyDescent="0.25">
      <c r="B13388" t="s">
        <v>5420</v>
      </c>
      <c r="C13388" s="24">
        <v>313.39920000000001</v>
      </c>
    </row>
    <row r="13389" spans="2:3" x14ac:dyDescent="0.25">
      <c r="B13389" t="s">
        <v>9793</v>
      </c>
      <c r="C13389" s="24">
        <v>313.38209999999998</v>
      </c>
    </row>
    <row r="13390" spans="2:3" x14ac:dyDescent="0.25">
      <c r="B13390" t="s">
        <v>7424</v>
      </c>
      <c r="C13390" s="24">
        <v>313.36320000000001</v>
      </c>
    </row>
    <row r="13391" spans="2:3" x14ac:dyDescent="0.25">
      <c r="B13391" t="s">
        <v>13491</v>
      </c>
      <c r="C13391" s="24">
        <v>313.22719999999998</v>
      </c>
    </row>
    <row r="13392" spans="2:3" x14ac:dyDescent="0.25">
      <c r="B13392" t="s">
        <v>1457</v>
      </c>
      <c r="C13392" s="24">
        <v>313.19329999999997</v>
      </c>
    </row>
    <row r="13393" spans="2:3" x14ac:dyDescent="0.25">
      <c r="B13393" t="s">
        <v>6065</v>
      </c>
      <c r="C13393" s="24">
        <v>313.18109999999996</v>
      </c>
    </row>
    <row r="13394" spans="2:3" x14ac:dyDescent="0.25">
      <c r="B13394" t="s">
        <v>2947</v>
      </c>
      <c r="C13394" s="24">
        <v>313.17510000000004</v>
      </c>
    </row>
    <row r="13395" spans="2:3" x14ac:dyDescent="0.25">
      <c r="B13395" t="s">
        <v>8998</v>
      </c>
      <c r="C13395" s="24">
        <v>313.12440000000004</v>
      </c>
    </row>
    <row r="13396" spans="2:3" x14ac:dyDescent="0.25">
      <c r="B13396" t="s">
        <v>2291</v>
      </c>
      <c r="C13396" s="24">
        <v>312.88029999999998</v>
      </c>
    </row>
    <row r="13397" spans="2:3" x14ac:dyDescent="0.25">
      <c r="B13397" t="s">
        <v>18201</v>
      </c>
      <c r="C13397" s="24">
        <v>312.87400000000002</v>
      </c>
    </row>
    <row r="13398" spans="2:3" x14ac:dyDescent="0.25">
      <c r="B13398" t="s">
        <v>16780</v>
      </c>
      <c r="C13398" s="24">
        <v>312.87400000000002</v>
      </c>
    </row>
    <row r="13399" spans="2:3" x14ac:dyDescent="0.25">
      <c r="B13399" t="s">
        <v>16584</v>
      </c>
      <c r="C13399" s="24">
        <v>312.87400000000002</v>
      </c>
    </row>
    <row r="13400" spans="2:3" x14ac:dyDescent="0.25">
      <c r="B13400" t="s">
        <v>13075</v>
      </c>
      <c r="C13400" s="24">
        <v>312.87400000000002</v>
      </c>
    </row>
    <row r="13401" spans="2:3" x14ac:dyDescent="0.25">
      <c r="B13401" t="s">
        <v>11807</v>
      </c>
      <c r="C13401" s="24">
        <v>312.87400000000002</v>
      </c>
    </row>
    <row r="13402" spans="2:3" x14ac:dyDescent="0.25">
      <c r="B13402" t="s">
        <v>10947</v>
      </c>
      <c r="C13402" s="24">
        <v>312.87400000000002</v>
      </c>
    </row>
    <row r="13403" spans="2:3" x14ac:dyDescent="0.25">
      <c r="B13403" t="s">
        <v>6610</v>
      </c>
      <c r="C13403" s="24">
        <v>312.87400000000002</v>
      </c>
    </row>
    <row r="13404" spans="2:3" x14ac:dyDescent="0.25">
      <c r="B13404" t="s">
        <v>7050</v>
      </c>
      <c r="C13404" s="24">
        <v>312.87400000000002</v>
      </c>
    </row>
    <row r="13405" spans="2:3" x14ac:dyDescent="0.25">
      <c r="B13405" t="s">
        <v>2742</v>
      </c>
      <c r="C13405" s="24">
        <v>312.87400000000002</v>
      </c>
    </row>
    <row r="13406" spans="2:3" x14ac:dyDescent="0.25">
      <c r="B13406" t="s">
        <v>915</v>
      </c>
      <c r="C13406" s="24">
        <v>312.87400000000002</v>
      </c>
    </row>
    <row r="13407" spans="2:3" x14ac:dyDescent="0.25">
      <c r="B13407" t="s">
        <v>3553</v>
      </c>
      <c r="C13407" s="24">
        <v>312.87400000000002</v>
      </c>
    </row>
    <row r="13408" spans="2:3" x14ac:dyDescent="0.25">
      <c r="B13408" t="s">
        <v>2424</v>
      </c>
      <c r="C13408" s="24">
        <v>312.8614</v>
      </c>
    </row>
    <row r="13409" spans="2:3" x14ac:dyDescent="0.25">
      <c r="B13409" t="s">
        <v>7946</v>
      </c>
      <c r="C13409" s="24">
        <v>312.82460000000003</v>
      </c>
    </row>
    <row r="13410" spans="2:3" x14ac:dyDescent="0.25">
      <c r="B13410" t="s">
        <v>11490</v>
      </c>
      <c r="C13410" s="24">
        <v>312.8236</v>
      </c>
    </row>
    <row r="13411" spans="2:3" x14ac:dyDescent="0.25">
      <c r="B13411" t="s">
        <v>7824</v>
      </c>
      <c r="C13411" s="24">
        <v>312.8236</v>
      </c>
    </row>
    <row r="13412" spans="2:3" x14ac:dyDescent="0.25">
      <c r="B13412" t="s">
        <v>1404</v>
      </c>
      <c r="C13412" s="24">
        <v>312.80469999999997</v>
      </c>
    </row>
    <row r="13413" spans="2:3" x14ac:dyDescent="0.25">
      <c r="B13413" t="s">
        <v>7883</v>
      </c>
      <c r="C13413" s="24">
        <v>312.79849999999999</v>
      </c>
    </row>
    <row r="13414" spans="2:3" x14ac:dyDescent="0.25">
      <c r="B13414" t="s">
        <v>12834</v>
      </c>
      <c r="C13414" s="24">
        <v>312.77320000000003</v>
      </c>
    </row>
    <row r="13415" spans="2:3" x14ac:dyDescent="0.25">
      <c r="B13415" t="s">
        <v>1760</v>
      </c>
      <c r="C13415" s="24">
        <v>312.76650000000001</v>
      </c>
    </row>
    <row r="13416" spans="2:3" x14ac:dyDescent="0.25">
      <c r="B13416" t="s">
        <v>2853</v>
      </c>
      <c r="C13416" s="24">
        <v>312.72379999999998</v>
      </c>
    </row>
    <row r="13417" spans="2:3" x14ac:dyDescent="0.25">
      <c r="B13417" t="s">
        <v>18506</v>
      </c>
      <c r="C13417" s="24">
        <v>312.67439999999999</v>
      </c>
    </row>
    <row r="13418" spans="2:3" x14ac:dyDescent="0.25">
      <c r="B13418" t="s">
        <v>12073</v>
      </c>
      <c r="C13418" s="24">
        <v>312.65039999999999</v>
      </c>
    </row>
    <row r="13419" spans="2:3" x14ac:dyDescent="0.25">
      <c r="B13419" t="s">
        <v>3899</v>
      </c>
      <c r="C13419" s="24">
        <v>312.3236</v>
      </c>
    </row>
    <row r="13420" spans="2:3" x14ac:dyDescent="0.25">
      <c r="B13420" t="s">
        <v>16768</v>
      </c>
      <c r="C13420" s="24">
        <v>312.23539999999997</v>
      </c>
    </row>
    <row r="13421" spans="2:3" x14ac:dyDescent="0.25">
      <c r="B13421" t="s">
        <v>4861</v>
      </c>
      <c r="C13421" s="24">
        <v>312.2165</v>
      </c>
    </row>
    <row r="13422" spans="2:3" x14ac:dyDescent="0.25">
      <c r="B13422" t="s">
        <v>13419</v>
      </c>
      <c r="C13422" s="24">
        <v>311.99709999999999</v>
      </c>
    </row>
    <row r="13423" spans="2:3" x14ac:dyDescent="0.25">
      <c r="B13423" t="s">
        <v>13237</v>
      </c>
      <c r="C13423" s="24">
        <v>311.96660000000003</v>
      </c>
    </row>
    <row r="13424" spans="2:3" x14ac:dyDescent="0.25">
      <c r="B13424" t="s">
        <v>1864</v>
      </c>
      <c r="C13424" s="24">
        <v>311.67160000000001</v>
      </c>
    </row>
    <row r="13425" spans="2:3" x14ac:dyDescent="0.25">
      <c r="B13425" t="s">
        <v>1052</v>
      </c>
      <c r="C13425" s="24">
        <v>311.14490000000001</v>
      </c>
    </row>
    <row r="13426" spans="2:3" x14ac:dyDescent="0.25">
      <c r="B13426" t="s">
        <v>9057</v>
      </c>
      <c r="C13426" s="24">
        <v>310.96449999999999</v>
      </c>
    </row>
    <row r="13427" spans="2:3" x14ac:dyDescent="0.25">
      <c r="B13427" t="s">
        <v>3750</v>
      </c>
      <c r="C13427" s="24">
        <v>310.93110000000001</v>
      </c>
    </row>
    <row r="13428" spans="2:3" x14ac:dyDescent="0.25">
      <c r="B13428" t="s">
        <v>8076</v>
      </c>
      <c r="C13428" s="24">
        <v>310.63299999999998</v>
      </c>
    </row>
    <row r="13429" spans="2:3" x14ac:dyDescent="0.25">
      <c r="B13429" t="s">
        <v>10577</v>
      </c>
      <c r="C13429" s="24">
        <v>310.1318</v>
      </c>
    </row>
    <row r="13430" spans="2:3" x14ac:dyDescent="0.25">
      <c r="B13430" t="s">
        <v>3274</v>
      </c>
      <c r="C13430" s="24">
        <v>310.07589999999999</v>
      </c>
    </row>
    <row r="13431" spans="2:3" x14ac:dyDescent="0.25">
      <c r="B13431" t="s">
        <v>17318</v>
      </c>
      <c r="C13431" s="24">
        <v>310.04319999999996</v>
      </c>
    </row>
    <row r="13432" spans="2:3" x14ac:dyDescent="0.25">
      <c r="B13432" t="s">
        <v>17255</v>
      </c>
      <c r="C13432" s="24">
        <v>309.84479999999996</v>
      </c>
    </row>
    <row r="13433" spans="2:3" x14ac:dyDescent="0.25">
      <c r="B13433" t="s">
        <v>16782</v>
      </c>
      <c r="C13433" s="24">
        <v>309.83789999999999</v>
      </c>
    </row>
    <row r="13434" spans="2:3" x14ac:dyDescent="0.25">
      <c r="B13434" t="s">
        <v>14253</v>
      </c>
      <c r="C13434" s="24">
        <v>309.77549999999997</v>
      </c>
    </row>
    <row r="13435" spans="2:3" x14ac:dyDescent="0.25">
      <c r="B13435" t="s">
        <v>12250</v>
      </c>
      <c r="C13435" s="24">
        <v>309.7595</v>
      </c>
    </row>
    <row r="13436" spans="2:3" x14ac:dyDescent="0.25">
      <c r="B13436" t="s">
        <v>9872</v>
      </c>
      <c r="C13436" s="24">
        <v>309.75580000000002</v>
      </c>
    </row>
    <row r="13437" spans="2:3" x14ac:dyDescent="0.25">
      <c r="B13437" t="s">
        <v>15821</v>
      </c>
      <c r="C13437" s="24">
        <v>309.7251</v>
      </c>
    </row>
    <row r="13438" spans="2:3" x14ac:dyDescent="0.25">
      <c r="B13438" t="s">
        <v>16607</v>
      </c>
      <c r="C13438" s="24">
        <v>309.69990000000001</v>
      </c>
    </row>
    <row r="13439" spans="2:3" x14ac:dyDescent="0.25">
      <c r="B13439" t="s">
        <v>18838</v>
      </c>
      <c r="C13439" s="24">
        <v>309.69990000000001</v>
      </c>
    </row>
    <row r="13440" spans="2:3" x14ac:dyDescent="0.25">
      <c r="B13440" t="s">
        <v>2603</v>
      </c>
      <c r="C13440" s="24">
        <v>309.69990000000001</v>
      </c>
    </row>
    <row r="13441" spans="2:3" x14ac:dyDescent="0.25">
      <c r="B13441" t="s">
        <v>1567</v>
      </c>
      <c r="C13441" s="24">
        <v>309.69990000000001</v>
      </c>
    </row>
    <row r="13442" spans="2:3" x14ac:dyDescent="0.25">
      <c r="B13442" t="s">
        <v>905</v>
      </c>
      <c r="C13442" s="24">
        <v>309.66210000000001</v>
      </c>
    </row>
    <row r="13443" spans="2:3" x14ac:dyDescent="0.25">
      <c r="B13443" t="s">
        <v>13862</v>
      </c>
      <c r="C13443" s="24">
        <v>309.59430000000003</v>
      </c>
    </row>
    <row r="13444" spans="2:3" x14ac:dyDescent="0.25">
      <c r="B13444" t="s">
        <v>4486</v>
      </c>
      <c r="C13444" s="24">
        <v>309.59280000000001</v>
      </c>
    </row>
    <row r="13445" spans="2:3" x14ac:dyDescent="0.25">
      <c r="B13445" t="s">
        <v>4533</v>
      </c>
      <c r="C13445" s="24">
        <v>309.32470000000001</v>
      </c>
    </row>
    <row r="13446" spans="2:3" x14ac:dyDescent="0.25">
      <c r="B13446" t="s">
        <v>15273</v>
      </c>
      <c r="C13446" s="24">
        <v>308.87299999999999</v>
      </c>
    </row>
    <row r="13447" spans="2:3" x14ac:dyDescent="0.25">
      <c r="B13447" t="s">
        <v>16518</v>
      </c>
      <c r="C13447" s="24">
        <v>308.80500000000001</v>
      </c>
    </row>
    <row r="13448" spans="2:3" x14ac:dyDescent="0.25">
      <c r="B13448" t="s">
        <v>9410</v>
      </c>
      <c r="C13448" s="24">
        <v>308.6472</v>
      </c>
    </row>
    <row r="13449" spans="2:3" x14ac:dyDescent="0.25">
      <c r="B13449" t="s">
        <v>5113</v>
      </c>
      <c r="C13449" s="24">
        <v>308.64239999999995</v>
      </c>
    </row>
    <row r="13450" spans="2:3" x14ac:dyDescent="0.25">
      <c r="B13450" t="s">
        <v>703</v>
      </c>
      <c r="C13450" s="24">
        <v>308.63499999999999</v>
      </c>
    </row>
    <row r="13451" spans="2:3" x14ac:dyDescent="0.25">
      <c r="B13451" t="s">
        <v>2453</v>
      </c>
      <c r="C13451" s="24">
        <v>308.61169999999998</v>
      </c>
    </row>
    <row r="13452" spans="2:3" x14ac:dyDescent="0.25">
      <c r="B13452" t="s">
        <v>4840</v>
      </c>
      <c r="C13452" s="24">
        <v>308.51089999999999</v>
      </c>
    </row>
    <row r="13453" spans="2:3" x14ac:dyDescent="0.25">
      <c r="B13453" t="s">
        <v>3282</v>
      </c>
      <c r="C13453" s="24">
        <v>308.51089999999999</v>
      </c>
    </row>
    <row r="13454" spans="2:3" x14ac:dyDescent="0.25">
      <c r="B13454" t="s">
        <v>14477</v>
      </c>
      <c r="C13454" s="24">
        <v>308.41120000000006</v>
      </c>
    </row>
    <row r="13455" spans="2:3" x14ac:dyDescent="0.25">
      <c r="B13455" t="s">
        <v>3284</v>
      </c>
      <c r="C13455" s="24">
        <v>308.37479999999999</v>
      </c>
    </row>
    <row r="13456" spans="2:3" x14ac:dyDescent="0.25">
      <c r="B13456" t="s">
        <v>9108</v>
      </c>
      <c r="C13456" s="24">
        <v>308.1857</v>
      </c>
    </row>
    <row r="13457" spans="2:3" x14ac:dyDescent="0.25">
      <c r="B13457" t="s">
        <v>4804</v>
      </c>
      <c r="C13457" s="24">
        <v>308.17899999999997</v>
      </c>
    </row>
    <row r="13458" spans="2:3" x14ac:dyDescent="0.25">
      <c r="B13458" t="s">
        <v>2466</v>
      </c>
      <c r="C13458" s="24">
        <v>307.90379999999999</v>
      </c>
    </row>
    <row r="13459" spans="2:3" x14ac:dyDescent="0.25">
      <c r="B13459" t="s">
        <v>7639</v>
      </c>
      <c r="C13459" s="24">
        <v>307.85140000000001</v>
      </c>
    </row>
    <row r="13460" spans="2:3" x14ac:dyDescent="0.25">
      <c r="B13460" t="s">
        <v>9874</v>
      </c>
      <c r="C13460" s="24">
        <v>307.803</v>
      </c>
    </row>
    <row r="13461" spans="2:3" x14ac:dyDescent="0.25">
      <c r="B13461" t="s">
        <v>12921</v>
      </c>
      <c r="C13461" s="24">
        <v>307.76519999999999</v>
      </c>
    </row>
    <row r="13462" spans="2:3" x14ac:dyDescent="0.25">
      <c r="B13462" t="s">
        <v>15158</v>
      </c>
      <c r="C13462" s="24">
        <v>307.60869999999994</v>
      </c>
    </row>
    <row r="13463" spans="2:3" x14ac:dyDescent="0.25">
      <c r="B13463" t="s">
        <v>5234</v>
      </c>
      <c r="C13463" s="24">
        <v>307.54670000000004</v>
      </c>
    </row>
    <row r="13464" spans="2:3" x14ac:dyDescent="0.25">
      <c r="B13464" t="s">
        <v>15394</v>
      </c>
      <c r="C13464" s="24">
        <v>307.38960000000003</v>
      </c>
    </row>
    <row r="13465" spans="2:3" x14ac:dyDescent="0.25">
      <c r="B13465" t="s">
        <v>16131</v>
      </c>
      <c r="C13465" s="24">
        <v>307.38959999999997</v>
      </c>
    </row>
    <row r="13466" spans="2:3" x14ac:dyDescent="0.25">
      <c r="B13466" t="s">
        <v>9180</v>
      </c>
      <c r="C13466" s="24">
        <v>307.38959999999997</v>
      </c>
    </row>
    <row r="13467" spans="2:3" x14ac:dyDescent="0.25">
      <c r="B13467" t="s">
        <v>16981</v>
      </c>
      <c r="C13467" s="24">
        <v>307.28879999999998</v>
      </c>
    </row>
    <row r="13468" spans="2:3" x14ac:dyDescent="0.25">
      <c r="B13468" t="s">
        <v>14496</v>
      </c>
      <c r="C13468" s="24">
        <v>307.22740000000005</v>
      </c>
    </row>
    <row r="13469" spans="2:3" x14ac:dyDescent="0.25">
      <c r="B13469" t="s">
        <v>10623</v>
      </c>
      <c r="C13469" s="24">
        <v>307.22740000000005</v>
      </c>
    </row>
    <row r="13470" spans="2:3" x14ac:dyDescent="0.25">
      <c r="B13470" t="s">
        <v>7999</v>
      </c>
      <c r="C13470" s="24">
        <v>307.22740000000005</v>
      </c>
    </row>
    <row r="13471" spans="2:3" x14ac:dyDescent="0.25">
      <c r="B13471" t="s">
        <v>3628</v>
      </c>
      <c r="C13471" s="24">
        <v>307.21480000000003</v>
      </c>
    </row>
    <row r="13472" spans="2:3" x14ac:dyDescent="0.25">
      <c r="B13472" t="s">
        <v>7522</v>
      </c>
      <c r="C13472" s="24">
        <v>307.20849999999996</v>
      </c>
    </row>
    <row r="13473" spans="2:3" x14ac:dyDescent="0.25">
      <c r="B13473" t="s">
        <v>7913</v>
      </c>
      <c r="C13473" s="24">
        <v>307.10140000000001</v>
      </c>
    </row>
    <row r="13474" spans="2:3" x14ac:dyDescent="0.25">
      <c r="B13474" t="s">
        <v>5955</v>
      </c>
      <c r="C13474" s="24">
        <v>307.01139999999998</v>
      </c>
    </row>
    <row r="13475" spans="2:3" x14ac:dyDescent="0.25">
      <c r="B13475" t="s">
        <v>15973</v>
      </c>
      <c r="C13475" s="24">
        <v>306.74</v>
      </c>
    </row>
    <row r="13476" spans="2:3" x14ac:dyDescent="0.25">
      <c r="B13476" t="s">
        <v>15506</v>
      </c>
      <c r="C13476" s="24">
        <v>306.69589999999999</v>
      </c>
    </row>
    <row r="13477" spans="2:3" x14ac:dyDescent="0.25">
      <c r="B13477" t="s">
        <v>18675</v>
      </c>
      <c r="C13477" s="24">
        <v>306.69589999999999</v>
      </c>
    </row>
    <row r="13478" spans="2:3" x14ac:dyDescent="0.25">
      <c r="B13478" t="s">
        <v>18294</v>
      </c>
      <c r="C13478" s="24">
        <v>306.69589999999999</v>
      </c>
    </row>
    <row r="13479" spans="2:3" x14ac:dyDescent="0.25">
      <c r="B13479" t="s">
        <v>12819</v>
      </c>
      <c r="C13479" s="24">
        <v>306.69589999999999</v>
      </c>
    </row>
    <row r="13480" spans="2:3" x14ac:dyDescent="0.25">
      <c r="B13480" t="s">
        <v>595</v>
      </c>
      <c r="C13480" s="24">
        <v>306.69589999999999</v>
      </c>
    </row>
    <row r="13481" spans="2:3" x14ac:dyDescent="0.25">
      <c r="B13481" t="s">
        <v>3480</v>
      </c>
      <c r="C13481" s="24">
        <v>306.69589999999999</v>
      </c>
    </row>
    <row r="13482" spans="2:3" x14ac:dyDescent="0.25">
      <c r="B13482" t="s">
        <v>5161</v>
      </c>
      <c r="C13482" s="24">
        <v>306.69589999999999</v>
      </c>
    </row>
    <row r="13483" spans="2:3" x14ac:dyDescent="0.25">
      <c r="B13483" t="s">
        <v>1973</v>
      </c>
      <c r="C13483" s="24">
        <v>306.69589999999999</v>
      </c>
    </row>
    <row r="13484" spans="2:3" x14ac:dyDescent="0.25">
      <c r="B13484" t="s">
        <v>4378</v>
      </c>
      <c r="C13484" s="24">
        <v>306.69589999999999</v>
      </c>
    </row>
    <row r="13485" spans="2:3" x14ac:dyDescent="0.25">
      <c r="B13485" t="s">
        <v>13779</v>
      </c>
      <c r="C13485" s="24">
        <v>306.65179999999998</v>
      </c>
    </row>
    <row r="13486" spans="2:3" x14ac:dyDescent="0.25">
      <c r="B13486" t="s">
        <v>7034</v>
      </c>
      <c r="C13486" s="24">
        <v>306.65179999999998</v>
      </c>
    </row>
    <row r="13487" spans="2:3" x14ac:dyDescent="0.25">
      <c r="B13487" t="s">
        <v>9203</v>
      </c>
      <c r="C13487" s="24">
        <v>306.65179999999998</v>
      </c>
    </row>
    <row r="13488" spans="2:3" x14ac:dyDescent="0.25">
      <c r="B13488" t="s">
        <v>11984</v>
      </c>
      <c r="C13488" s="24">
        <v>306.6266</v>
      </c>
    </row>
    <row r="13489" spans="2:3" x14ac:dyDescent="0.25">
      <c r="B13489" t="s">
        <v>11274</v>
      </c>
      <c r="C13489" s="24">
        <v>306.57690000000002</v>
      </c>
    </row>
    <row r="13490" spans="2:3" x14ac:dyDescent="0.25">
      <c r="B13490" t="s">
        <v>2236</v>
      </c>
      <c r="C13490" s="24">
        <v>306.56360000000001</v>
      </c>
    </row>
    <row r="13491" spans="2:3" x14ac:dyDescent="0.25">
      <c r="B13491" t="s">
        <v>7017</v>
      </c>
      <c r="C13491" s="24">
        <v>306.55099999999999</v>
      </c>
    </row>
    <row r="13492" spans="2:3" x14ac:dyDescent="0.25">
      <c r="B13492" t="s">
        <v>8906</v>
      </c>
      <c r="C13492" s="24">
        <v>306.53840000000002</v>
      </c>
    </row>
    <row r="13493" spans="2:3" x14ac:dyDescent="0.25">
      <c r="B13493" t="s">
        <v>17689</v>
      </c>
      <c r="C13493" s="24">
        <v>306.53210000000001</v>
      </c>
    </row>
    <row r="13494" spans="2:3" x14ac:dyDescent="0.25">
      <c r="B13494" t="s">
        <v>16730</v>
      </c>
      <c r="C13494" s="24">
        <v>306.5258</v>
      </c>
    </row>
    <row r="13495" spans="2:3" x14ac:dyDescent="0.25">
      <c r="B13495" t="s">
        <v>9089</v>
      </c>
      <c r="C13495" s="24">
        <v>306.50170000000003</v>
      </c>
    </row>
    <row r="13496" spans="2:3" x14ac:dyDescent="0.25">
      <c r="B13496" t="s">
        <v>2256</v>
      </c>
      <c r="C13496" s="24">
        <v>306.46280000000002</v>
      </c>
    </row>
    <row r="13497" spans="2:3" x14ac:dyDescent="0.25">
      <c r="B13497" t="s">
        <v>17205</v>
      </c>
      <c r="C13497" s="24">
        <v>306.45209999999997</v>
      </c>
    </row>
    <row r="13498" spans="2:3" x14ac:dyDescent="0.25">
      <c r="B13498" t="s">
        <v>15576</v>
      </c>
      <c r="C13498" s="24">
        <v>306.39690000000002</v>
      </c>
    </row>
    <row r="13499" spans="2:3" x14ac:dyDescent="0.25">
      <c r="B13499" t="s">
        <v>15029</v>
      </c>
      <c r="C13499" s="24">
        <v>306.2681</v>
      </c>
    </row>
    <row r="13500" spans="2:3" x14ac:dyDescent="0.25">
      <c r="B13500" t="s">
        <v>17152</v>
      </c>
      <c r="C13500" s="24">
        <v>306.2208</v>
      </c>
    </row>
    <row r="13501" spans="2:3" x14ac:dyDescent="0.25">
      <c r="B13501" t="s">
        <v>6840</v>
      </c>
      <c r="C13501" s="24">
        <v>306.15620000000001</v>
      </c>
    </row>
    <row r="13502" spans="2:3" x14ac:dyDescent="0.25">
      <c r="B13502" t="s">
        <v>16636</v>
      </c>
      <c r="C13502" s="24">
        <v>306.11399999999998</v>
      </c>
    </row>
    <row r="13503" spans="2:3" x14ac:dyDescent="0.25">
      <c r="B13503" t="s">
        <v>10253</v>
      </c>
      <c r="C13503" s="24">
        <v>306.11399999999998</v>
      </c>
    </row>
    <row r="13504" spans="2:3" x14ac:dyDescent="0.25">
      <c r="B13504" t="s">
        <v>6352</v>
      </c>
      <c r="C13504" s="24">
        <v>306.11399999999998</v>
      </c>
    </row>
    <row r="13505" spans="2:3" x14ac:dyDescent="0.25">
      <c r="B13505" t="s">
        <v>2053</v>
      </c>
      <c r="C13505" s="24">
        <v>306.11399999999998</v>
      </c>
    </row>
    <row r="13506" spans="2:3" x14ac:dyDescent="0.25">
      <c r="B13506" t="s">
        <v>12225</v>
      </c>
      <c r="C13506" s="24">
        <v>306.0376</v>
      </c>
    </row>
    <row r="13507" spans="2:3" x14ac:dyDescent="0.25">
      <c r="B13507" t="s">
        <v>2298</v>
      </c>
      <c r="C13507" s="24">
        <v>306.03170000000006</v>
      </c>
    </row>
    <row r="13508" spans="2:3" x14ac:dyDescent="0.25">
      <c r="B13508" t="s">
        <v>7778</v>
      </c>
      <c r="C13508" s="24">
        <v>305.99239999999998</v>
      </c>
    </row>
    <row r="13509" spans="2:3" x14ac:dyDescent="0.25">
      <c r="B13509" t="s">
        <v>3525</v>
      </c>
      <c r="C13509" s="24">
        <v>305.99239999999998</v>
      </c>
    </row>
    <row r="13510" spans="2:3" x14ac:dyDescent="0.25">
      <c r="B13510" t="s">
        <v>12537</v>
      </c>
      <c r="C13510" s="24">
        <v>305.97500000000002</v>
      </c>
    </row>
    <row r="13511" spans="2:3" x14ac:dyDescent="0.25">
      <c r="B13511" t="s">
        <v>8751</v>
      </c>
      <c r="C13511" s="24">
        <v>305.97500000000002</v>
      </c>
    </row>
    <row r="13512" spans="2:3" x14ac:dyDescent="0.25">
      <c r="B13512" t="s">
        <v>15787</v>
      </c>
      <c r="C13512" s="24">
        <v>305.85890000000001</v>
      </c>
    </row>
    <row r="13513" spans="2:3" x14ac:dyDescent="0.25">
      <c r="B13513" t="s">
        <v>6607</v>
      </c>
      <c r="C13513" s="24">
        <v>305.85140000000001</v>
      </c>
    </row>
    <row r="13514" spans="2:3" x14ac:dyDescent="0.25">
      <c r="B13514" t="s">
        <v>18573</v>
      </c>
      <c r="C13514" s="24">
        <v>305.8313</v>
      </c>
    </row>
    <row r="13515" spans="2:3" x14ac:dyDescent="0.25">
      <c r="B13515" t="s">
        <v>12765</v>
      </c>
      <c r="C13515" s="24">
        <v>305.74279999999999</v>
      </c>
    </row>
    <row r="13516" spans="2:3" x14ac:dyDescent="0.25">
      <c r="B13516" t="s">
        <v>15412</v>
      </c>
      <c r="C13516" s="24">
        <v>305.74160000000001</v>
      </c>
    </row>
    <row r="13517" spans="2:3" x14ac:dyDescent="0.25">
      <c r="B13517" t="s">
        <v>2792</v>
      </c>
      <c r="C13517" s="24">
        <v>305.73320000000001</v>
      </c>
    </row>
    <row r="13518" spans="2:3" x14ac:dyDescent="0.25">
      <c r="B13518" t="s">
        <v>3515</v>
      </c>
      <c r="C13518" s="24">
        <v>305.69940000000003</v>
      </c>
    </row>
    <row r="13519" spans="2:3" x14ac:dyDescent="0.25">
      <c r="B13519" t="s">
        <v>8559</v>
      </c>
      <c r="C13519" s="24">
        <v>305.5625</v>
      </c>
    </row>
    <row r="13520" spans="2:3" x14ac:dyDescent="0.25">
      <c r="B13520" t="s">
        <v>8178</v>
      </c>
      <c r="C13520" s="24">
        <v>305.46830000000006</v>
      </c>
    </row>
    <row r="13521" spans="2:3" x14ac:dyDescent="0.25">
      <c r="B13521" t="s">
        <v>14898</v>
      </c>
      <c r="C13521" s="24">
        <v>305.42669999999998</v>
      </c>
    </row>
    <row r="13522" spans="2:3" x14ac:dyDescent="0.25">
      <c r="B13522" t="s">
        <v>16162</v>
      </c>
      <c r="C13522" s="24">
        <v>305.41900000000004</v>
      </c>
    </row>
    <row r="13523" spans="2:3" x14ac:dyDescent="0.25">
      <c r="B13523" t="s">
        <v>4963</v>
      </c>
      <c r="C13523" s="24">
        <v>305.30529999999999</v>
      </c>
    </row>
    <row r="13524" spans="2:3" x14ac:dyDescent="0.25">
      <c r="B13524" t="s">
        <v>15233</v>
      </c>
      <c r="C13524" s="24">
        <v>305.28890000000001</v>
      </c>
    </row>
    <row r="13525" spans="2:3" x14ac:dyDescent="0.25">
      <c r="B13525" t="s">
        <v>8127</v>
      </c>
      <c r="C13525" s="24">
        <v>305.23789999999997</v>
      </c>
    </row>
    <row r="13526" spans="2:3" x14ac:dyDescent="0.25">
      <c r="B13526" t="s">
        <v>15840</v>
      </c>
      <c r="C13526" s="24">
        <v>305.21199999999999</v>
      </c>
    </row>
    <row r="13527" spans="2:3" x14ac:dyDescent="0.25">
      <c r="B13527" t="s">
        <v>13162</v>
      </c>
      <c r="C13527" s="24">
        <v>305.12059999999997</v>
      </c>
    </row>
    <row r="13528" spans="2:3" x14ac:dyDescent="0.25">
      <c r="B13528" t="s">
        <v>1717</v>
      </c>
      <c r="C13528" s="24">
        <v>305.03890000000001</v>
      </c>
    </row>
    <row r="13529" spans="2:3" x14ac:dyDescent="0.25">
      <c r="B13529" t="s">
        <v>2711</v>
      </c>
      <c r="C13529" s="24">
        <v>304.96039999999999</v>
      </c>
    </row>
    <row r="13530" spans="2:3" x14ac:dyDescent="0.25">
      <c r="B13530" t="s">
        <v>10060</v>
      </c>
      <c r="C13530" s="24">
        <v>304.92930000000001</v>
      </c>
    </row>
    <row r="13531" spans="2:3" x14ac:dyDescent="0.25">
      <c r="B13531" t="s">
        <v>8567</v>
      </c>
      <c r="C13531" s="24">
        <v>304.86079999999998</v>
      </c>
    </row>
    <row r="13532" spans="2:3" x14ac:dyDescent="0.25">
      <c r="B13532" t="s">
        <v>16090</v>
      </c>
      <c r="C13532" s="24">
        <v>304.74600000000004</v>
      </c>
    </row>
    <row r="13533" spans="2:3" x14ac:dyDescent="0.25">
      <c r="B13533" t="s">
        <v>4781</v>
      </c>
      <c r="C13533" s="24">
        <v>304.69830000000002</v>
      </c>
    </row>
    <row r="13534" spans="2:3" x14ac:dyDescent="0.25">
      <c r="B13534" t="s">
        <v>7927</v>
      </c>
      <c r="C13534" s="24">
        <v>304.68039999999996</v>
      </c>
    </row>
    <row r="13535" spans="2:3" x14ac:dyDescent="0.25">
      <c r="B13535" t="s">
        <v>5399</v>
      </c>
      <c r="C13535" s="24">
        <v>304.67970000000003</v>
      </c>
    </row>
    <row r="13536" spans="2:3" x14ac:dyDescent="0.25">
      <c r="B13536" t="s">
        <v>13972</v>
      </c>
      <c r="C13536" s="24">
        <v>304.67309999999998</v>
      </c>
    </row>
    <row r="13537" spans="2:3" x14ac:dyDescent="0.25">
      <c r="B13537" t="s">
        <v>5208</v>
      </c>
      <c r="C13537" s="24">
        <v>304.61609999999996</v>
      </c>
    </row>
    <row r="13538" spans="2:3" x14ac:dyDescent="0.25">
      <c r="B13538" t="s">
        <v>4257</v>
      </c>
      <c r="C13538" s="24">
        <v>304.6121</v>
      </c>
    </row>
    <row r="13539" spans="2:3" x14ac:dyDescent="0.25">
      <c r="B13539" t="s">
        <v>15292</v>
      </c>
      <c r="C13539" s="24">
        <v>304.59269999999998</v>
      </c>
    </row>
    <row r="13540" spans="2:3" x14ac:dyDescent="0.25">
      <c r="B13540" t="s">
        <v>5672</v>
      </c>
      <c r="C13540" s="24">
        <v>304.5806</v>
      </c>
    </row>
    <row r="13541" spans="2:3" x14ac:dyDescent="0.25">
      <c r="B13541" t="s">
        <v>738</v>
      </c>
      <c r="C13541" s="24">
        <v>304.5675</v>
      </c>
    </row>
    <row r="13542" spans="2:3" x14ac:dyDescent="0.25">
      <c r="B13542" t="s">
        <v>7233</v>
      </c>
      <c r="C13542" s="24">
        <v>304.51440000000002</v>
      </c>
    </row>
    <row r="13543" spans="2:3" x14ac:dyDescent="0.25">
      <c r="B13543" t="s">
        <v>6850</v>
      </c>
      <c r="C13543" s="24">
        <v>304.45410000000004</v>
      </c>
    </row>
    <row r="13544" spans="2:3" x14ac:dyDescent="0.25">
      <c r="B13544" t="s">
        <v>1524</v>
      </c>
      <c r="C13544" s="24">
        <v>304.39780000000002</v>
      </c>
    </row>
    <row r="13545" spans="2:3" x14ac:dyDescent="0.25">
      <c r="B13545" t="s">
        <v>5196</v>
      </c>
      <c r="C13545" s="24">
        <v>304.24919999999997</v>
      </c>
    </row>
    <row r="13546" spans="2:3" x14ac:dyDescent="0.25">
      <c r="B13546" t="s">
        <v>8748</v>
      </c>
      <c r="C13546" s="24">
        <v>304.12290000000002</v>
      </c>
    </row>
    <row r="13547" spans="2:3" x14ac:dyDescent="0.25">
      <c r="B13547" t="s">
        <v>14449</v>
      </c>
      <c r="C13547" s="24">
        <v>304.11</v>
      </c>
    </row>
    <row r="13548" spans="2:3" x14ac:dyDescent="0.25">
      <c r="B13548" t="s">
        <v>7947</v>
      </c>
      <c r="C13548" s="24">
        <v>304.08479999999997</v>
      </c>
    </row>
    <row r="13549" spans="2:3" x14ac:dyDescent="0.25">
      <c r="B13549" t="s">
        <v>8425</v>
      </c>
      <c r="C13549" s="24">
        <v>304.02140000000003</v>
      </c>
    </row>
    <row r="13550" spans="2:3" x14ac:dyDescent="0.25">
      <c r="B13550" t="s">
        <v>17901</v>
      </c>
      <c r="C13550" s="24">
        <v>303.96199999999999</v>
      </c>
    </row>
    <row r="13551" spans="2:3" x14ac:dyDescent="0.25">
      <c r="B13551" t="s">
        <v>7245</v>
      </c>
      <c r="C13551" s="24">
        <v>303.90660000000003</v>
      </c>
    </row>
    <row r="13552" spans="2:3" x14ac:dyDescent="0.25">
      <c r="B13552" t="s">
        <v>6425</v>
      </c>
      <c r="C13552" s="24">
        <v>303.81510000000003</v>
      </c>
    </row>
    <row r="13553" spans="2:3" x14ac:dyDescent="0.25">
      <c r="B13553" t="s">
        <v>15995</v>
      </c>
      <c r="C13553" s="24">
        <v>303.77809999999999</v>
      </c>
    </row>
    <row r="13554" spans="2:3" x14ac:dyDescent="0.25">
      <c r="B13554" t="s">
        <v>3493</v>
      </c>
      <c r="C13554" s="24">
        <v>303.77809999999999</v>
      </c>
    </row>
    <row r="13555" spans="2:3" x14ac:dyDescent="0.25">
      <c r="B13555" t="s">
        <v>13148</v>
      </c>
      <c r="C13555" s="24">
        <v>303.57220000000001</v>
      </c>
    </row>
    <row r="13556" spans="2:3" x14ac:dyDescent="0.25">
      <c r="B13556" t="s">
        <v>9189</v>
      </c>
      <c r="C13556" s="24">
        <v>303.57220000000001</v>
      </c>
    </row>
    <row r="13557" spans="2:3" x14ac:dyDescent="0.25">
      <c r="B13557" t="s">
        <v>13722</v>
      </c>
      <c r="C13557" s="24">
        <v>303.49030000000005</v>
      </c>
    </row>
    <row r="13558" spans="2:3" x14ac:dyDescent="0.25">
      <c r="B13558" t="s">
        <v>13714</v>
      </c>
      <c r="C13558" s="24">
        <v>303.48399999999998</v>
      </c>
    </row>
    <row r="13559" spans="2:3" x14ac:dyDescent="0.25">
      <c r="B13559" t="s">
        <v>17852</v>
      </c>
      <c r="C13559" s="24">
        <v>303.46510000000001</v>
      </c>
    </row>
    <row r="13560" spans="2:3" x14ac:dyDescent="0.25">
      <c r="B13560" t="s">
        <v>13287</v>
      </c>
      <c r="C13560" s="24">
        <v>303.45250000000004</v>
      </c>
    </row>
    <row r="13561" spans="2:3" x14ac:dyDescent="0.25">
      <c r="B13561" t="s">
        <v>12043</v>
      </c>
      <c r="C13561" s="24">
        <v>303.45249999999999</v>
      </c>
    </row>
    <row r="13562" spans="2:3" x14ac:dyDescent="0.25">
      <c r="B13562" t="s">
        <v>902</v>
      </c>
      <c r="C13562" s="24">
        <v>303.45249999999999</v>
      </c>
    </row>
    <row r="13563" spans="2:3" x14ac:dyDescent="0.25">
      <c r="B13563" t="s">
        <v>10904</v>
      </c>
      <c r="C13563" s="24">
        <v>303.44619999999998</v>
      </c>
    </row>
    <row r="13564" spans="2:3" x14ac:dyDescent="0.25">
      <c r="B13564" t="s">
        <v>7568</v>
      </c>
      <c r="C13564" s="24">
        <v>303.41469999999998</v>
      </c>
    </row>
    <row r="13565" spans="2:3" x14ac:dyDescent="0.25">
      <c r="B13565" t="s">
        <v>1507</v>
      </c>
      <c r="C13565" s="24">
        <v>303.40820000000002</v>
      </c>
    </row>
    <row r="13566" spans="2:3" x14ac:dyDescent="0.25">
      <c r="B13566" t="s">
        <v>18981</v>
      </c>
      <c r="C13566" s="24">
        <v>303.39580000000001</v>
      </c>
    </row>
    <row r="13567" spans="2:3" x14ac:dyDescent="0.25">
      <c r="B13567" t="s">
        <v>2354</v>
      </c>
      <c r="C13567" s="24">
        <v>303.33229999999998</v>
      </c>
    </row>
    <row r="13568" spans="2:3" x14ac:dyDescent="0.25">
      <c r="B13568" t="s">
        <v>3612</v>
      </c>
      <c r="C13568" s="24">
        <v>303.00459999999998</v>
      </c>
    </row>
    <row r="13569" spans="2:3" x14ac:dyDescent="0.25">
      <c r="B13569" t="s">
        <v>7810</v>
      </c>
      <c r="C13569" s="24">
        <v>302.97859999999997</v>
      </c>
    </row>
    <row r="13570" spans="2:3" x14ac:dyDescent="0.25">
      <c r="B13570" t="s">
        <v>12414</v>
      </c>
      <c r="C13570" s="24">
        <v>302.92090000000002</v>
      </c>
    </row>
    <row r="13571" spans="2:3" x14ac:dyDescent="0.25">
      <c r="B13571" t="s">
        <v>756</v>
      </c>
      <c r="C13571" s="24">
        <v>302.90859999999998</v>
      </c>
    </row>
    <row r="13572" spans="2:3" x14ac:dyDescent="0.25">
      <c r="B13572" t="s">
        <v>5408</v>
      </c>
      <c r="C13572" s="24">
        <v>302.76430000000005</v>
      </c>
    </row>
    <row r="13573" spans="2:3" x14ac:dyDescent="0.25">
      <c r="B13573" t="s">
        <v>15028</v>
      </c>
      <c r="C13573" s="24">
        <v>302.74630000000002</v>
      </c>
    </row>
    <row r="13574" spans="2:3" x14ac:dyDescent="0.25">
      <c r="B13574" t="s">
        <v>4282</v>
      </c>
      <c r="C13574" s="24">
        <v>302.73910000000001</v>
      </c>
    </row>
    <row r="13575" spans="2:3" x14ac:dyDescent="0.25">
      <c r="B13575" t="s">
        <v>7141</v>
      </c>
      <c r="C13575" s="24">
        <v>302.52199999999999</v>
      </c>
    </row>
    <row r="13576" spans="2:3" x14ac:dyDescent="0.25">
      <c r="B13576" t="s">
        <v>13037</v>
      </c>
      <c r="C13576" s="24">
        <v>302.50529999999998</v>
      </c>
    </row>
    <row r="13577" spans="2:3" x14ac:dyDescent="0.25">
      <c r="B13577" t="s">
        <v>6667</v>
      </c>
      <c r="C13577" s="24">
        <v>302.37020000000001</v>
      </c>
    </row>
    <row r="13578" spans="2:3" x14ac:dyDescent="0.25">
      <c r="B13578" t="s">
        <v>2240</v>
      </c>
      <c r="C13578" s="24">
        <v>302.2509</v>
      </c>
    </row>
    <row r="13579" spans="2:3" x14ac:dyDescent="0.25">
      <c r="B13579" t="s">
        <v>12643</v>
      </c>
      <c r="C13579" s="24">
        <v>301.87489999999997</v>
      </c>
    </row>
    <row r="13580" spans="2:3" x14ac:dyDescent="0.25">
      <c r="B13580" t="s">
        <v>8406</v>
      </c>
      <c r="C13580" s="24">
        <v>301.83670000000001</v>
      </c>
    </row>
    <row r="13581" spans="2:3" x14ac:dyDescent="0.25">
      <c r="B13581" t="s">
        <v>14835</v>
      </c>
      <c r="C13581" s="24">
        <v>301.72949999999997</v>
      </c>
    </row>
    <row r="13582" spans="2:3" x14ac:dyDescent="0.25">
      <c r="B13582" t="s">
        <v>6909</v>
      </c>
      <c r="C13582" s="24">
        <v>301.72949999999997</v>
      </c>
    </row>
    <row r="13583" spans="2:3" x14ac:dyDescent="0.25">
      <c r="B13583" t="s">
        <v>8457</v>
      </c>
      <c r="C13583" s="24">
        <v>301.65559999999999</v>
      </c>
    </row>
    <row r="13584" spans="2:3" x14ac:dyDescent="0.25">
      <c r="B13584" t="s">
        <v>15872</v>
      </c>
      <c r="C13584" s="24">
        <v>301.59399999999999</v>
      </c>
    </row>
    <row r="13585" spans="2:3" x14ac:dyDescent="0.25">
      <c r="B13585" t="s">
        <v>15885</v>
      </c>
      <c r="C13585" s="24">
        <v>301.5308</v>
      </c>
    </row>
    <row r="13586" spans="2:3" x14ac:dyDescent="0.25">
      <c r="B13586" t="s">
        <v>2857</v>
      </c>
      <c r="C13586" s="24">
        <v>301.52409999999998</v>
      </c>
    </row>
    <row r="13587" spans="2:3" x14ac:dyDescent="0.25">
      <c r="B13587" t="s">
        <v>6363</v>
      </c>
      <c r="C13587" s="24">
        <v>301.4796</v>
      </c>
    </row>
    <row r="13588" spans="2:3" x14ac:dyDescent="0.25">
      <c r="B13588" t="s">
        <v>14013</v>
      </c>
      <c r="C13588" s="24">
        <v>301.46320000000003</v>
      </c>
    </row>
    <row r="13589" spans="2:3" x14ac:dyDescent="0.25">
      <c r="B13589" t="s">
        <v>10942</v>
      </c>
      <c r="C13589" s="24">
        <v>301.0523</v>
      </c>
    </row>
    <row r="13590" spans="2:3" x14ac:dyDescent="0.25">
      <c r="B13590" t="s">
        <v>12863</v>
      </c>
      <c r="C13590" s="24">
        <v>301.02449999999999</v>
      </c>
    </row>
    <row r="13591" spans="2:3" x14ac:dyDescent="0.25">
      <c r="B13591" t="s">
        <v>10342</v>
      </c>
      <c r="C13591" s="24">
        <v>301.01589999999999</v>
      </c>
    </row>
    <row r="13592" spans="2:3" x14ac:dyDescent="0.25">
      <c r="B13592" t="s">
        <v>4704</v>
      </c>
      <c r="C13592" s="24">
        <v>300.99220000000003</v>
      </c>
    </row>
    <row r="13593" spans="2:3" x14ac:dyDescent="0.25">
      <c r="B13593" t="s">
        <v>14370</v>
      </c>
      <c r="C13593" s="24">
        <v>300.9307</v>
      </c>
    </row>
    <row r="13594" spans="2:3" x14ac:dyDescent="0.25">
      <c r="B13594" t="s">
        <v>5495</v>
      </c>
      <c r="C13594" s="24">
        <v>300.87329999999997</v>
      </c>
    </row>
    <row r="13595" spans="2:3" x14ac:dyDescent="0.25">
      <c r="B13595" t="s">
        <v>18376</v>
      </c>
      <c r="C13595" s="24">
        <v>300.44849999999997</v>
      </c>
    </row>
    <row r="13596" spans="2:3" x14ac:dyDescent="0.25">
      <c r="B13596" t="s">
        <v>11612</v>
      </c>
      <c r="C13596" s="24">
        <v>300.3981</v>
      </c>
    </row>
    <row r="13597" spans="2:3" x14ac:dyDescent="0.25">
      <c r="B13597" t="s">
        <v>13708</v>
      </c>
      <c r="C13597" s="24">
        <v>300.37920000000003</v>
      </c>
    </row>
    <row r="13598" spans="2:3" x14ac:dyDescent="0.25">
      <c r="B13598" t="s">
        <v>18867</v>
      </c>
      <c r="C13598" s="24">
        <v>300.36660000000001</v>
      </c>
    </row>
    <row r="13599" spans="2:3" x14ac:dyDescent="0.25">
      <c r="B13599" t="s">
        <v>14589</v>
      </c>
      <c r="C13599" s="24">
        <v>300.36660000000001</v>
      </c>
    </row>
    <row r="13600" spans="2:3" x14ac:dyDescent="0.25">
      <c r="B13600" t="s">
        <v>11347</v>
      </c>
      <c r="C13600" s="24">
        <v>300.36660000000001</v>
      </c>
    </row>
    <row r="13601" spans="2:3" x14ac:dyDescent="0.25">
      <c r="B13601" t="s">
        <v>4782</v>
      </c>
      <c r="C13601" s="24">
        <v>300.31620000000004</v>
      </c>
    </row>
    <row r="13602" spans="2:3" x14ac:dyDescent="0.25">
      <c r="B13602" t="s">
        <v>18120</v>
      </c>
      <c r="C13602" s="24">
        <v>300.26429999999999</v>
      </c>
    </row>
    <row r="13603" spans="2:3" x14ac:dyDescent="0.25">
      <c r="B13603" t="s">
        <v>9513</v>
      </c>
      <c r="C13603" s="24">
        <v>300.22209999999995</v>
      </c>
    </row>
    <row r="13604" spans="2:3" x14ac:dyDescent="0.25">
      <c r="B13604" t="s">
        <v>11662</v>
      </c>
      <c r="C13604" s="24">
        <v>300.16850000000005</v>
      </c>
    </row>
    <row r="13605" spans="2:3" x14ac:dyDescent="0.25">
      <c r="B13605" t="s">
        <v>5606</v>
      </c>
      <c r="C13605" s="24">
        <v>300.03530000000006</v>
      </c>
    </row>
    <row r="13606" spans="2:3" x14ac:dyDescent="0.25">
      <c r="B13606" t="s">
        <v>7383</v>
      </c>
      <c r="C13606" s="24">
        <v>299.98430000000002</v>
      </c>
    </row>
    <row r="13607" spans="2:3" x14ac:dyDescent="0.25">
      <c r="B13607" t="s">
        <v>3732</v>
      </c>
      <c r="C13607" s="24">
        <v>299.94649999999996</v>
      </c>
    </row>
    <row r="13608" spans="2:3" x14ac:dyDescent="0.25">
      <c r="B13608" t="s">
        <v>16839</v>
      </c>
      <c r="C13608" s="24">
        <v>299.87720000000002</v>
      </c>
    </row>
    <row r="13609" spans="2:3" x14ac:dyDescent="0.25">
      <c r="B13609" t="s">
        <v>3685</v>
      </c>
      <c r="C13609" s="24">
        <v>299.66539999999998</v>
      </c>
    </row>
    <row r="13610" spans="2:3" x14ac:dyDescent="0.25">
      <c r="B13610" t="s">
        <v>18421</v>
      </c>
      <c r="C13610" s="24">
        <v>299.6472</v>
      </c>
    </row>
    <row r="13611" spans="2:3" x14ac:dyDescent="0.25">
      <c r="B13611" t="s">
        <v>6676</v>
      </c>
      <c r="C13611" s="24">
        <v>299.61419999999998</v>
      </c>
    </row>
    <row r="13612" spans="2:3" x14ac:dyDescent="0.25">
      <c r="B13612" t="s">
        <v>12335</v>
      </c>
      <c r="C13612" s="24">
        <v>299.60360000000003</v>
      </c>
    </row>
    <row r="13613" spans="2:3" x14ac:dyDescent="0.25">
      <c r="B13613" t="s">
        <v>16640</v>
      </c>
      <c r="C13613" s="24">
        <v>299.57760000000002</v>
      </c>
    </row>
    <row r="13614" spans="2:3" x14ac:dyDescent="0.25">
      <c r="B13614" t="s">
        <v>2796</v>
      </c>
      <c r="C13614" s="24">
        <v>299.45699999999999</v>
      </c>
    </row>
    <row r="13615" spans="2:3" x14ac:dyDescent="0.25">
      <c r="B13615" t="s">
        <v>4790</v>
      </c>
      <c r="C13615" s="24">
        <v>299.43180000000001</v>
      </c>
    </row>
    <row r="13616" spans="2:3" x14ac:dyDescent="0.25">
      <c r="B13616" t="s">
        <v>12615</v>
      </c>
      <c r="C13616" s="24">
        <v>299.3501</v>
      </c>
    </row>
    <row r="13617" spans="2:3" x14ac:dyDescent="0.25">
      <c r="B13617" t="s">
        <v>5976</v>
      </c>
      <c r="C13617" s="24">
        <v>299.14639999999997</v>
      </c>
    </row>
    <row r="13618" spans="2:3" x14ac:dyDescent="0.25">
      <c r="B13618" t="s">
        <v>18306</v>
      </c>
      <c r="C13618" s="24">
        <v>299.00720000000001</v>
      </c>
    </row>
    <row r="13619" spans="2:3" x14ac:dyDescent="0.25">
      <c r="B13619" t="s">
        <v>5970</v>
      </c>
      <c r="C13619" s="24">
        <v>298.98950000000002</v>
      </c>
    </row>
    <row r="13620" spans="2:3" x14ac:dyDescent="0.25">
      <c r="B13620" t="s">
        <v>2325</v>
      </c>
      <c r="C13620" s="24">
        <v>298.78230000000002</v>
      </c>
    </row>
    <row r="13621" spans="2:3" x14ac:dyDescent="0.25">
      <c r="B13621" t="s">
        <v>14987</v>
      </c>
      <c r="C13621" s="24">
        <v>298.75150000000002</v>
      </c>
    </row>
    <row r="13622" spans="2:3" x14ac:dyDescent="0.25">
      <c r="B13622" t="s">
        <v>8031</v>
      </c>
      <c r="C13622" s="24">
        <v>298.63749999999999</v>
      </c>
    </row>
    <row r="13623" spans="2:3" x14ac:dyDescent="0.25">
      <c r="B13623" t="s">
        <v>13068</v>
      </c>
      <c r="C13623" s="24">
        <v>298.48329999999999</v>
      </c>
    </row>
    <row r="13624" spans="2:3" x14ac:dyDescent="0.25">
      <c r="B13624" t="s">
        <v>4593</v>
      </c>
      <c r="C13624" s="24">
        <v>298.41300000000001</v>
      </c>
    </row>
    <row r="13625" spans="2:3" x14ac:dyDescent="0.25">
      <c r="B13625" t="s">
        <v>11973</v>
      </c>
      <c r="C13625" s="24">
        <v>298.39409999999998</v>
      </c>
    </row>
    <row r="13626" spans="2:3" x14ac:dyDescent="0.25">
      <c r="B13626" t="s">
        <v>16637</v>
      </c>
      <c r="C13626" s="24">
        <v>298.26339999999999</v>
      </c>
    </row>
    <row r="13627" spans="2:3" x14ac:dyDescent="0.25">
      <c r="B13627" t="s">
        <v>5421</v>
      </c>
      <c r="C13627" s="24">
        <v>298.21680000000003</v>
      </c>
    </row>
    <row r="13628" spans="2:3" x14ac:dyDescent="0.25">
      <c r="B13628" t="s">
        <v>11460</v>
      </c>
      <c r="C13628" s="24">
        <v>298.10629999999998</v>
      </c>
    </row>
    <row r="13629" spans="2:3" x14ac:dyDescent="0.25">
      <c r="B13629" t="s">
        <v>2971</v>
      </c>
      <c r="C13629" s="24">
        <v>297.85630000000003</v>
      </c>
    </row>
    <row r="13630" spans="2:3" x14ac:dyDescent="0.25">
      <c r="B13630" t="s">
        <v>18577</v>
      </c>
      <c r="C13630" s="24">
        <v>297.8374</v>
      </c>
    </row>
    <row r="13631" spans="2:3" x14ac:dyDescent="0.25">
      <c r="B13631" t="s">
        <v>8526</v>
      </c>
      <c r="C13631" s="24">
        <v>297.73160000000001</v>
      </c>
    </row>
    <row r="13632" spans="2:3" x14ac:dyDescent="0.25">
      <c r="B13632" t="s">
        <v>10035</v>
      </c>
      <c r="C13632" s="24">
        <v>297.49889999999999</v>
      </c>
    </row>
    <row r="13633" spans="2:3" x14ac:dyDescent="0.25">
      <c r="B13633" t="s">
        <v>3891</v>
      </c>
      <c r="C13633" s="24">
        <v>297.37530000000004</v>
      </c>
    </row>
    <row r="13634" spans="2:3" x14ac:dyDescent="0.25">
      <c r="B13634" t="s">
        <v>6415</v>
      </c>
      <c r="C13634" s="24">
        <v>297.33029999999997</v>
      </c>
    </row>
    <row r="13635" spans="2:3" x14ac:dyDescent="0.25">
      <c r="B13635" t="s">
        <v>4110</v>
      </c>
      <c r="C13635" s="24">
        <v>297.31150000000002</v>
      </c>
    </row>
    <row r="13636" spans="2:3" x14ac:dyDescent="0.25">
      <c r="B13636" t="s">
        <v>9864</v>
      </c>
      <c r="C13636" s="24">
        <v>297.24290000000002</v>
      </c>
    </row>
    <row r="13637" spans="2:3" x14ac:dyDescent="0.25">
      <c r="B13637" t="s">
        <v>6934</v>
      </c>
      <c r="C13637" s="24">
        <v>297.24290000000002</v>
      </c>
    </row>
    <row r="13638" spans="2:3" x14ac:dyDescent="0.25">
      <c r="B13638" t="s">
        <v>1172</v>
      </c>
      <c r="C13638" s="24">
        <v>297.24290000000002</v>
      </c>
    </row>
    <row r="13639" spans="2:3" x14ac:dyDescent="0.25">
      <c r="B13639" t="s">
        <v>13410</v>
      </c>
      <c r="C13639" s="24">
        <v>297.2303</v>
      </c>
    </row>
    <row r="13640" spans="2:3" x14ac:dyDescent="0.25">
      <c r="B13640" t="s">
        <v>11384</v>
      </c>
      <c r="C13640" s="24">
        <v>297.2303</v>
      </c>
    </row>
    <row r="13641" spans="2:3" x14ac:dyDescent="0.25">
      <c r="B13641" t="s">
        <v>6092</v>
      </c>
      <c r="C13641" s="24">
        <v>297.2303</v>
      </c>
    </row>
    <row r="13642" spans="2:3" x14ac:dyDescent="0.25">
      <c r="B13642" t="s">
        <v>9244</v>
      </c>
      <c r="C13642" s="24">
        <v>297.2303</v>
      </c>
    </row>
    <row r="13643" spans="2:3" x14ac:dyDescent="0.25">
      <c r="B13643" t="s">
        <v>8251</v>
      </c>
      <c r="C13643" s="24">
        <v>297.2303</v>
      </c>
    </row>
    <row r="13644" spans="2:3" x14ac:dyDescent="0.25">
      <c r="B13644" t="s">
        <v>4184</v>
      </c>
      <c r="C13644" s="24">
        <v>297.2303</v>
      </c>
    </row>
    <row r="13645" spans="2:3" x14ac:dyDescent="0.25">
      <c r="B13645" t="s">
        <v>4895</v>
      </c>
      <c r="C13645" s="24">
        <v>297.2303</v>
      </c>
    </row>
    <row r="13646" spans="2:3" x14ac:dyDescent="0.25">
      <c r="B13646" t="s">
        <v>3342</v>
      </c>
      <c r="C13646" s="24">
        <v>297.2303</v>
      </c>
    </row>
    <row r="13647" spans="2:3" x14ac:dyDescent="0.25">
      <c r="B13647" t="s">
        <v>11489</v>
      </c>
      <c r="C13647" s="24">
        <v>297.22399999999999</v>
      </c>
    </row>
    <row r="13648" spans="2:3" x14ac:dyDescent="0.25">
      <c r="B13648" t="s">
        <v>9038</v>
      </c>
      <c r="C13648" s="24">
        <v>297.20510000000002</v>
      </c>
    </row>
    <row r="13649" spans="2:3" x14ac:dyDescent="0.25">
      <c r="B13649" t="s">
        <v>6579</v>
      </c>
      <c r="C13649" s="24">
        <v>297.20510000000002</v>
      </c>
    </row>
    <row r="13650" spans="2:3" x14ac:dyDescent="0.25">
      <c r="B13650" t="s">
        <v>3913</v>
      </c>
      <c r="C13650" s="24">
        <v>297.20510000000002</v>
      </c>
    </row>
    <row r="13651" spans="2:3" x14ac:dyDescent="0.25">
      <c r="B13651" t="s">
        <v>14826</v>
      </c>
      <c r="C13651" s="24">
        <v>297.20509999999996</v>
      </c>
    </row>
    <row r="13652" spans="2:3" x14ac:dyDescent="0.25">
      <c r="B13652" t="s">
        <v>12904</v>
      </c>
      <c r="C13652" s="24">
        <v>297.1925</v>
      </c>
    </row>
    <row r="13653" spans="2:3" x14ac:dyDescent="0.25">
      <c r="B13653" t="s">
        <v>1018</v>
      </c>
      <c r="C13653" s="24">
        <v>297.1925</v>
      </c>
    </row>
    <row r="13654" spans="2:3" x14ac:dyDescent="0.25">
      <c r="B13654" t="s">
        <v>5039</v>
      </c>
      <c r="C13654" s="24">
        <v>297.1925</v>
      </c>
    </row>
    <row r="13655" spans="2:3" x14ac:dyDescent="0.25">
      <c r="B13655" t="s">
        <v>4488</v>
      </c>
      <c r="C13655" s="24">
        <v>297.17439999999999</v>
      </c>
    </row>
    <row r="13656" spans="2:3" x14ac:dyDescent="0.25">
      <c r="B13656" t="s">
        <v>15924</v>
      </c>
      <c r="C13656" s="24">
        <v>297.17360000000002</v>
      </c>
    </row>
    <row r="13657" spans="2:3" x14ac:dyDescent="0.25">
      <c r="B13657" t="s">
        <v>6902</v>
      </c>
      <c r="C13657" s="24">
        <v>297.09799999999996</v>
      </c>
    </row>
    <row r="13658" spans="2:3" x14ac:dyDescent="0.25">
      <c r="B13658" t="s">
        <v>18934</v>
      </c>
      <c r="C13658" s="24">
        <v>296.86059999999998</v>
      </c>
    </row>
    <row r="13659" spans="2:3" x14ac:dyDescent="0.25">
      <c r="B13659" t="s">
        <v>7537</v>
      </c>
      <c r="C13659" s="24">
        <v>296.77819999999997</v>
      </c>
    </row>
    <row r="13660" spans="2:3" x14ac:dyDescent="0.25">
      <c r="B13660" t="s">
        <v>13700</v>
      </c>
      <c r="C13660" s="24">
        <v>296.68579999999997</v>
      </c>
    </row>
    <row r="13661" spans="2:3" x14ac:dyDescent="0.25">
      <c r="B13661" t="s">
        <v>13859</v>
      </c>
      <c r="C13661" s="24">
        <v>296.61060000000003</v>
      </c>
    </row>
    <row r="13662" spans="2:3" x14ac:dyDescent="0.25">
      <c r="B13662" t="s">
        <v>6002</v>
      </c>
      <c r="C13662" s="24">
        <v>296.54090000000002</v>
      </c>
    </row>
    <row r="13663" spans="2:3" x14ac:dyDescent="0.25">
      <c r="B13663" t="s">
        <v>6075</v>
      </c>
      <c r="C13663" s="24">
        <v>296.26859999999999</v>
      </c>
    </row>
    <row r="13664" spans="2:3" x14ac:dyDescent="0.25">
      <c r="B13664" t="s">
        <v>2940</v>
      </c>
      <c r="C13664" s="24">
        <v>296.26480000000004</v>
      </c>
    </row>
    <row r="13665" spans="2:3" x14ac:dyDescent="0.25">
      <c r="B13665" t="s">
        <v>13909</v>
      </c>
      <c r="C13665" s="24">
        <v>295.9787</v>
      </c>
    </row>
    <row r="13666" spans="2:3" x14ac:dyDescent="0.25">
      <c r="B13666" t="s">
        <v>14365</v>
      </c>
      <c r="C13666" s="24">
        <v>295.94049999999999</v>
      </c>
    </row>
    <row r="13667" spans="2:3" x14ac:dyDescent="0.25">
      <c r="B13667" t="s">
        <v>13784</v>
      </c>
      <c r="C13667" s="24">
        <v>295.92789999999997</v>
      </c>
    </row>
    <row r="13668" spans="2:3" x14ac:dyDescent="0.25">
      <c r="B13668" t="s">
        <v>2192</v>
      </c>
      <c r="C13668" s="24">
        <v>295.82710000000003</v>
      </c>
    </row>
    <row r="13669" spans="2:3" x14ac:dyDescent="0.25">
      <c r="B13669" t="s">
        <v>15567</v>
      </c>
      <c r="C13669" s="24">
        <v>295.81619999999998</v>
      </c>
    </row>
    <row r="13670" spans="2:3" x14ac:dyDescent="0.25">
      <c r="B13670" t="s">
        <v>17317</v>
      </c>
      <c r="C13670" s="24">
        <v>295.74770000000001</v>
      </c>
    </row>
    <row r="13671" spans="2:3" x14ac:dyDescent="0.25">
      <c r="B13671" t="s">
        <v>5902</v>
      </c>
      <c r="C13671" s="24">
        <v>295.66490000000005</v>
      </c>
    </row>
    <row r="13672" spans="2:3" x14ac:dyDescent="0.25">
      <c r="B13672" t="s">
        <v>14595</v>
      </c>
      <c r="C13672" s="24">
        <v>295.48610000000002</v>
      </c>
    </row>
    <row r="13673" spans="2:3" x14ac:dyDescent="0.25">
      <c r="B13673" t="s">
        <v>1231</v>
      </c>
      <c r="C13673" s="24">
        <v>295.32710000000003</v>
      </c>
    </row>
    <row r="13674" spans="2:3" x14ac:dyDescent="0.25">
      <c r="B13674" t="s">
        <v>15696</v>
      </c>
      <c r="C13674" s="24">
        <v>295.2704</v>
      </c>
    </row>
    <row r="13675" spans="2:3" x14ac:dyDescent="0.25">
      <c r="B13675" t="s">
        <v>14462</v>
      </c>
      <c r="C13675" s="24">
        <v>295.2704</v>
      </c>
    </row>
    <row r="13676" spans="2:3" x14ac:dyDescent="0.25">
      <c r="B13676" t="s">
        <v>14421</v>
      </c>
      <c r="C13676" s="24">
        <v>295.20949999999999</v>
      </c>
    </row>
    <row r="13677" spans="2:3" x14ac:dyDescent="0.25">
      <c r="B13677" t="s">
        <v>8553</v>
      </c>
      <c r="C13677" s="24">
        <v>295.13579999999996</v>
      </c>
    </row>
    <row r="13678" spans="2:3" x14ac:dyDescent="0.25">
      <c r="B13678" t="s">
        <v>11873</v>
      </c>
      <c r="C13678" s="24">
        <v>295.09390000000002</v>
      </c>
    </row>
    <row r="13679" spans="2:3" x14ac:dyDescent="0.25">
      <c r="B13679" t="s">
        <v>996</v>
      </c>
      <c r="C13679" s="24">
        <v>294.98259999999999</v>
      </c>
    </row>
    <row r="13680" spans="2:3" x14ac:dyDescent="0.25">
      <c r="B13680" t="s">
        <v>7684</v>
      </c>
      <c r="C13680" s="24">
        <v>294.85699999999997</v>
      </c>
    </row>
    <row r="13681" spans="2:3" x14ac:dyDescent="0.25">
      <c r="B13681" t="s">
        <v>11741</v>
      </c>
      <c r="C13681" s="24">
        <v>294.81920000000002</v>
      </c>
    </row>
    <row r="13682" spans="2:3" x14ac:dyDescent="0.25">
      <c r="B13682" t="s">
        <v>7146</v>
      </c>
      <c r="C13682" s="24">
        <v>294.7389</v>
      </c>
    </row>
    <row r="13683" spans="2:3" x14ac:dyDescent="0.25">
      <c r="B13683" t="s">
        <v>6681</v>
      </c>
      <c r="C13683" s="24">
        <v>294.58600000000001</v>
      </c>
    </row>
    <row r="13684" spans="2:3" x14ac:dyDescent="0.25">
      <c r="B13684" t="s">
        <v>2379</v>
      </c>
      <c r="C13684" s="24">
        <v>294.5625</v>
      </c>
    </row>
    <row r="13685" spans="2:3" x14ac:dyDescent="0.25">
      <c r="B13685" t="s">
        <v>8774</v>
      </c>
      <c r="C13685" s="24">
        <v>294.48809999999997</v>
      </c>
    </row>
    <row r="13686" spans="2:3" x14ac:dyDescent="0.25">
      <c r="B13686" t="s">
        <v>18090</v>
      </c>
      <c r="C13686" s="24">
        <v>294.41250000000002</v>
      </c>
    </row>
    <row r="13687" spans="2:3" x14ac:dyDescent="0.25">
      <c r="B13687" t="s">
        <v>16744</v>
      </c>
      <c r="C13687" s="24">
        <v>294.34610000000004</v>
      </c>
    </row>
    <row r="13688" spans="2:3" x14ac:dyDescent="0.25">
      <c r="B13688" t="s">
        <v>2656</v>
      </c>
      <c r="C13688" s="24">
        <v>294.1259</v>
      </c>
    </row>
    <row r="13689" spans="2:3" x14ac:dyDescent="0.25">
      <c r="B13689" t="s">
        <v>2191</v>
      </c>
      <c r="C13689" s="24">
        <v>294.11920000000003</v>
      </c>
    </row>
    <row r="13690" spans="2:3" x14ac:dyDescent="0.25">
      <c r="B13690" t="s">
        <v>12234</v>
      </c>
      <c r="C13690" s="24">
        <v>294.1003</v>
      </c>
    </row>
    <row r="13691" spans="2:3" x14ac:dyDescent="0.25">
      <c r="B13691" t="s">
        <v>15444</v>
      </c>
      <c r="C13691" s="24">
        <v>294.09399999999999</v>
      </c>
    </row>
    <row r="13692" spans="2:3" x14ac:dyDescent="0.25">
      <c r="B13692" t="s">
        <v>17619</v>
      </c>
      <c r="C13692" s="24">
        <v>294.08140000000003</v>
      </c>
    </row>
    <row r="13693" spans="2:3" x14ac:dyDescent="0.25">
      <c r="B13693" t="s">
        <v>3436</v>
      </c>
      <c r="C13693" s="24">
        <v>294.00729999999999</v>
      </c>
    </row>
    <row r="13694" spans="2:3" x14ac:dyDescent="0.25">
      <c r="B13694" t="s">
        <v>613</v>
      </c>
      <c r="C13694" s="24">
        <v>293.84359999999998</v>
      </c>
    </row>
    <row r="13695" spans="2:3" x14ac:dyDescent="0.25">
      <c r="B13695" t="s">
        <v>10679</v>
      </c>
      <c r="C13695" s="24">
        <v>293.66179999999997</v>
      </c>
    </row>
    <row r="13696" spans="2:3" x14ac:dyDescent="0.25">
      <c r="B13696" t="s">
        <v>17674</v>
      </c>
      <c r="C13696" s="24">
        <v>293.6155</v>
      </c>
    </row>
    <row r="13697" spans="2:3" x14ac:dyDescent="0.25">
      <c r="B13697" t="s">
        <v>4696</v>
      </c>
      <c r="C13697" s="24">
        <v>293.48689999999999</v>
      </c>
    </row>
    <row r="13698" spans="2:3" x14ac:dyDescent="0.25">
      <c r="B13698" t="s">
        <v>17647</v>
      </c>
      <c r="C13698" s="24">
        <v>293.47429999999997</v>
      </c>
    </row>
    <row r="13699" spans="2:3" x14ac:dyDescent="0.25">
      <c r="B13699" t="s">
        <v>11594</v>
      </c>
      <c r="C13699" s="24">
        <v>293.31139999999999</v>
      </c>
    </row>
    <row r="13700" spans="2:3" x14ac:dyDescent="0.25">
      <c r="B13700" t="s">
        <v>18983</v>
      </c>
      <c r="C13700" s="24">
        <v>293.22309999999999</v>
      </c>
    </row>
    <row r="13701" spans="2:3" x14ac:dyDescent="0.25">
      <c r="B13701" t="s">
        <v>11287</v>
      </c>
      <c r="C13701" s="24">
        <v>293.08429999999998</v>
      </c>
    </row>
    <row r="13702" spans="2:3" x14ac:dyDescent="0.25">
      <c r="B13702" t="s">
        <v>612</v>
      </c>
      <c r="C13702" s="24">
        <v>293.05459999999999</v>
      </c>
    </row>
    <row r="13703" spans="2:3" x14ac:dyDescent="0.25">
      <c r="B13703" t="s">
        <v>13314</v>
      </c>
      <c r="C13703" s="24">
        <v>292.8168</v>
      </c>
    </row>
    <row r="13704" spans="2:3" x14ac:dyDescent="0.25">
      <c r="B13704" t="s">
        <v>17479</v>
      </c>
      <c r="C13704" s="24">
        <v>292.69850000000002</v>
      </c>
    </row>
    <row r="13705" spans="2:3" x14ac:dyDescent="0.25">
      <c r="B13705" t="s">
        <v>4504</v>
      </c>
      <c r="C13705" s="24">
        <v>292.50980000000004</v>
      </c>
    </row>
    <row r="13706" spans="2:3" x14ac:dyDescent="0.25">
      <c r="B13706" t="s">
        <v>15495</v>
      </c>
      <c r="C13706" s="24">
        <v>292.4101</v>
      </c>
    </row>
    <row r="13707" spans="2:3" x14ac:dyDescent="0.25">
      <c r="B13707" t="s">
        <v>3982</v>
      </c>
      <c r="C13707" s="24">
        <v>292.22860000000003</v>
      </c>
    </row>
    <row r="13708" spans="2:3" x14ac:dyDescent="0.25">
      <c r="B13708" t="s">
        <v>18054</v>
      </c>
      <c r="C13708" s="24">
        <v>292.15800000000002</v>
      </c>
    </row>
    <row r="13709" spans="2:3" x14ac:dyDescent="0.25">
      <c r="B13709" t="s">
        <v>9942</v>
      </c>
      <c r="C13709" s="24">
        <v>292.14670000000001</v>
      </c>
    </row>
    <row r="13710" spans="2:3" x14ac:dyDescent="0.25">
      <c r="B13710" t="s">
        <v>5169</v>
      </c>
      <c r="C13710" s="24">
        <v>292.14670000000001</v>
      </c>
    </row>
    <row r="13711" spans="2:3" x14ac:dyDescent="0.25">
      <c r="B13711" t="s">
        <v>3874</v>
      </c>
      <c r="C13711" s="24">
        <v>292.10469999999998</v>
      </c>
    </row>
    <row r="13712" spans="2:3" x14ac:dyDescent="0.25">
      <c r="B13712" t="s">
        <v>1180</v>
      </c>
      <c r="C13712" s="24">
        <v>292.0652</v>
      </c>
    </row>
    <row r="13713" spans="2:3" x14ac:dyDescent="0.25">
      <c r="B13713" t="s">
        <v>15335</v>
      </c>
      <c r="C13713" s="24">
        <v>292.00889999999998</v>
      </c>
    </row>
    <row r="13714" spans="2:3" x14ac:dyDescent="0.25">
      <c r="B13714" t="s">
        <v>16076</v>
      </c>
      <c r="C13714" s="24">
        <v>291.59000000000003</v>
      </c>
    </row>
    <row r="13715" spans="2:3" x14ac:dyDescent="0.25">
      <c r="B13715" t="s">
        <v>7648</v>
      </c>
      <c r="C13715" s="24">
        <v>291.57739999999995</v>
      </c>
    </row>
    <row r="13716" spans="2:3" x14ac:dyDescent="0.25">
      <c r="B13716" t="s">
        <v>8136</v>
      </c>
      <c r="C13716" s="24">
        <v>291.55220000000003</v>
      </c>
    </row>
    <row r="13717" spans="2:3" x14ac:dyDescent="0.25">
      <c r="B13717" t="s">
        <v>1124</v>
      </c>
      <c r="C13717" s="24">
        <v>291.5333</v>
      </c>
    </row>
    <row r="13718" spans="2:3" x14ac:dyDescent="0.25">
      <c r="B13718" t="s">
        <v>17415</v>
      </c>
      <c r="C13718" s="24">
        <v>291.5215</v>
      </c>
    </row>
    <row r="13719" spans="2:3" x14ac:dyDescent="0.25">
      <c r="B13719" t="s">
        <v>7755</v>
      </c>
      <c r="C13719" s="24">
        <v>291.5018</v>
      </c>
    </row>
    <row r="13720" spans="2:3" x14ac:dyDescent="0.25">
      <c r="B13720" t="s">
        <v>6479</v>
      </c>
      <c r="C13720" s="24">
        <v>291.23269999999997</v>
      </c>
    </row>
    <row r="13721" spans="2:3" x14ac:dyDescent="0.25">
      <c r="B13721" t="s">
        <v>17501</v>
      </c>
      <c r="C13721" s="24">
        <v>290.99550000000005</v>
      </c>
    </row>
    <row r="13722" spans="2:3" x14ac:dyDescent="0.25">
      <c r="B13722" t="s">
        <v>18203</v>
      </c>
      <c r="C13722" s="24">
        <v>290.97030000000001</v>
      </c>
    </row>
    <row r="13723" spans="2:3" x14ac:dyDescent="0.25">
      <c r="B13723" t="s">
        <v>17153</v>
      </c>
      <c r="C13723" s="24">
        <v>290.95769999999999</v>
      </c>
    </row>
    <row r="13724" spans="2:3" x14ac:dyDescent="0.25">
      <c r="B13724" t="s">
        <v>17199</v>
      </c>
      <c r="C13724" s="24">
        <v>290.95769999999999</v>
      </c>
    </row>
    <row r="13725" spans="2:3" x14ac:dyDescent="0.25">
      <c r="B13725" t="s">
        <v>1395</v>
      </c>
      <c r="C13725" s="24">
        <v>290.92089999999996</v>
      </c>
    </row>
    <row r="13726" spans="2:3" x14ac:dyDescent="0.25">
      <c r="B13726" t="s">
        <v>4637</v>
      </c>
      <c r="C13726" s="24">
        <v>290.91989999999998</v>
      </c>
    </row>
    <row r="13727" spans="2:3" x14ac:dyDescent="0.25">
      <c r="B13727" t="s">
        <v>4176</v>
      </c>
      <c r="C13727" s="24">
        <v>290.88209999999998</v>
      </c>
    </row>
    <row r="13728" spans="2:3" x14ac:dyDescent="0.25">
      <c r="B13728" t="s">
        <v>17730</v>
      </c>
      <c r="C13728" s="24">
        <v>290.88200000000001</v>
      </c>
    </row>
    <row r="13729" spans="2:3" x14ac:dyDescent="0.25">
      <c r="B13729" t="s">
        <v>4772</v>
      </c>
      <c r="C13729" s="24">
        <v>290.8569</v>
      </c>
    </row>
    <row r="13730" spans="2:3" x14ac:dyDescent="0.25">
      <c r="B13730" t="s">
        <v>792</v>
      </c>
      <c r="C13730" s="24">
        <v>290.70179999999999</v>
      </c>
    </row>
    <row r="13731" spans="2:3" x14ac:dyDescent="0.25">
      <c r="B13731" t="s">
        <v>5490</v>
      </c>
      <c r="C13731" s="24">
        <v>290.55649999999997</v>
      </c>
    </row>
    <row r="13732" spans="2:3" x14ac:dyDescent="0.25">
      <c r="B13732" t="s">
        <v>18303</v>
      </c>
      <c r="C13732" s="24">
        <v>290.46319999999997</v>
      </c>
    </row>
    <row r="13733" spans="2:3" x14ac:dyDescent="0.25">
      <c r="B13733" t="s">
        <v>4953</v>
      </c>
      <c r="C13733" s="24">
        <v>290.36320000000001</v>
      </c>
    </row>
    <row r="13734" spans="2:3" x14ac:dyDescent="0.25">
      <c r="B13734" t="s">
        <v>1021</v>
      </c>
      <c r="C13734" s="24">
        <v>290.31909999999999</v>
      </c>
    </row>
    <row r="13735" spans="2:3" x14ac:dyDescent="0.25">
      <c r="B13735" t="s">
        <v>10142</v>
      </c>
      <c r="C13735" s="24">
        <v>290.2758</v>
      </c>
    </row>
    <row r="13736" spans="2:3" x14ac:dyDescent="0.25">
      <c r="B13736" t="s">
        <v>7882</v>
      </c>
      <c r="C13736" s="24">
        <v>290.26240000000001</v>
      </c>
    </row>
    <row r="13737" spans="2:3" x14ac:dyDescent="0.25">
      <c r="B13737" t="s">
        <v>13022</v>
      </c>
      <c r="C13737" s="24">
        <v>290.24979999999999</v>
      </c>
    </row>
    <row r="13738" spans="2:3" x14ac:dyDescent="0.25">
      <c r="B13738" t="s">
        <v>15018</v>
      </c>
      <c r="C13738" s="24">
        <v>289.92689999999999</v>
      </c>
    </row>
    <row r="13739" spans="2:3" x14ac:dyDescent="0.25">
      <c r="B13739" t="s">
        <v>3172</v>
      </c>
      <c r="C13739" s="24">
        <v>289.84980000000002</v>
      </c>
    </row>
    <row r="13740" spans="2:3" x14ac:dyDescent="0.25">
      <c r="B13740" t="s">
        <v>618</v>
      </c>
      <c r="C13740" s="24">
        <v>289.54349999999999</v>
      </c>
    </row>
    <row r="13741" spans="2:3" x14ac:dyDescent="0.25">
      <c r="B13741" t="s">
        <v>6262</v>
      </c>
      <c r="C13741" s="24">
        <v>289.30430000000001</v>
      </c>
    </row>
    <row r="13742" spans="2:3" x14ac:dyDescent="0.25">
      <c r="B13742" t="s">
        <v>11029</v>
      </c>
      <c r="C13742" s="24">
        <v>289.0797</v>
      </c>
    </row>
    <row r="13743" spans="2:3" x14ac:dyDescent="0.25">
      <c r="B13743" t="s">
        <v>13718</v>
      </c>
      <c r="C13743" s="24">
        <v>288.96210000000002</v>
      </c>
    </row>
    <row r="13744" spans="2:3" x14ac:dyDescent="0.25">
      <c r="B13744" t="s">
        <v>1191</v>
      </c>
      <c r="C13744" s="24">
        <v>288.87360000000001</v>
      </c>
    </row>
    <row r="13745" spans="2:3" x14ac:dyDescent="0.25">
      <c r="B13745" t="s">
        <v>17401</v>
      </c>
      <c r="C13745" s="24">
        <v>288.78489999999999</v>
      </c>
    </row>
    <row r="13746" spans="2:3" x14ac:dyDescent="0.25">
      <c r="B13746" t="s">
        <v>10287</v>
      </c>
      <c r="C13746" s="24">
        <v>288.76839999999999</v>
      </c>
    </row>
    <row r="13747" spans="2:3" x14ac:dyDescent="0.25">
      <c r="B13747" t="s">
        <v>1453</v>
      </c>
      <c r="C13747" s="24">
        <v>288.54740000000004</v>
      </c>
    </row>
    <row r="13748" spans="2:3" x14ac:dyDescent="0.25">
      <c r="B13748" t="s">
        <v>12091</v>
      </c>
      <c r="C13748" s="24">
        <v>288.41989999999998</v>
      </c>
    </row>
    <row r="13749" spans="2:3" x14ac:dyDescent="0.25">
      <c r="B13749" t="s">
        <v>7027</v>
      </c>
      <c r="C13749" s="24">
        <v>288.13380000000001</v>
      </c>
    </row>
    <row r="13750" spans="2:3" x14ac:dyDescent="0.25">
      <c r="B13750" t="s">
        <v>7238</v>
      </c>
      <c r="C13750" s="24">
        <v>288.06119999999999</v>
      </c>
    </row>
    <row r="13751" spans="2:3" x14ac:dyDescent="0.25">
      <c r="B13751" t="s">
        <v>3954</v>
      </c>
      <c r="C13751" s="24">
        <v>288.01599999999996</v>
      </c>
    </row>
    <row r="13752" spans="2:3" x14ac:dyDescent="0.25">
      <c r="B13752" t="s">
        <v>6555</v>
      </c>
      <c r="C13752" s="24">
        <v>287.87180000000001</v>
      </c>
    </row>
    <row r="13753" spans="2:3" x14ac:dyDescent="0.25">
      <c r="B13753" t="s">
        <v>10201</v>
      </c>
      <c r="C13753" s="24">
        <v>287.8655</v>
      </c>
    </row>
    <row r="13754" spans="2:3" x14ac:dyDescent="0.25">
      <c r="B13754" t="s">
        <v>4737</v>
      </c>
      <c r="C13754" s="24">
        <v>287.85919999999999</v>
      </c>
    </row>
    <row r="13755" spans="2:3" x14ac:dyDescent="0.25">
      <c r="B13755" t="s">
        <v>17822</v>
      </c>
      <c r="C13755" s="24">
        <v>287.85200000000003</v>
      </c>
    </row>
    <row r="13756" spans="2:3" x14ac:dyDescent="0.25">
      <c r="B13756" t="s">
        <v>12372</v>
      </c>
      <c r="C13756" s="24">
        <v>287.84660000000002</v>
      </c>
    </row>
    <row r="13757" spans="2:3" x14ac:dyDescent="0.25">
      <c r="B13757" t="s">
        <v>15759</v>
      </c>
      <c r="C13757" s="24">
        <v>287.834</v>
      </c>
    </row>
    <row r="13758" spans="2:3" x14ac:dyDescent="0.25">
      <c r="B13758" t="s">
        <v>17169</v>
      </c>
      <c r="C13758" s="24">
        <v>287.834</v>
      </c>
    </row>
    <row r="13759" spans="2:3" x14ac:dyDescent="0.25">
      <c r="B13759" t="s">
        <v>14699</v>
      </c>
      <c r="C13759" s="24">
        <v>287.834</v>
      </c>
    </row>
    <row r="13760" spans="2:3" x14ac:dyDescent="0.25">
      <c r="B13760" t="s">
        <v>14913</v>
      </c>
      <c r="C13760" s="24">
        <v>287.834</v>
      </c>
    </row>
    <row r="13761" spans="2:3" x14ac:dyDescent="0.25">
      <c r="B13761" t="s">
        <v>18640</v>
      </c>
      <c r="C13761" s="24">
        <v>287.834</v>
      </c>
    </row>
    <row r="13762" spans="2:3" x14ac:dyDescent="0.25">
      <c r="B13762" t="s">
        <v>6779</v>
      </c>
      <c r="C13762" s="24">
        <v>287.834</v>
      </c>
    </row>
    <row r="13763" spans="2:3" x14ac:dyDescent="0.25">
      <c r="B13763" t="s">
        <v>8369</v>
      </c>
      <c r="C13763" s="24">
        <v>287.834</v>
      </c>
    </row>
    <row r="13764" spans="2:3" x14ac:dyDescent="0.25">
      <c r="B13764" t="s">
        <v>16532</v>
      </c>
      <c r="C13764" s="24">
        <v>287.7962</v>
      </c>
    </row>
    <row r="13765" spans="2:3" x14ac:dyDescent="0.25">
      <c r="B13765" t="s">
        <v>3443</v>
      </c>
      <c r="C13765" s="24">
        <v>287.7962</v>
      </c>
    </row>
    <row r="13766" spans="2:3" x14ac:dyDescent="0.25">
      <c r="B13766" t="s">
        <v>2196</v>
      </c>
      <c r="C13766" s="24">
        <v>287.77810000000005</v>
      </c>
    </row>
    <row r="13767" spans="2:3" x14ac:dyDescent="0.25">
      <c r="B13767" t="s">
        <v>8818</v>
      </c>
      <c r="C13767" s="24">
        <v>287.75839999999999</v>
      </c>
    </row>
    <row r="13768" spans="2:3" x14ac:dyDescent="0.25">
      <c r="B13768" t="s">
        <v>17591</v>
      </c>
      <c r="C13768" s="24">
        <v>287.7561</v>
      </c>
    </row>
    <row r="13769" spans="2:3" x14ac:dyDescent="0.25">
      <c r="B13769" t="s">
        <v>8309</v>
      </c>
      <c r="C13769" s="24">
        <v>287.73950000000002</v>
      </c>
    </row>
    <row r="13770" spans="2:3" x14ac:dyDescent="0.25">
      <c r="B13770" t="s">
        <v>7136</v>
      </c>
      <c r="C13770" s="24">
        <v>287.69460000000004</v>
      </c>
    </row>
    <row r="13771" spans="2:3" x14ac:dyDescent="0.25">
      <c r="B13771" t="s">
        <v>969</v>
      </c>
      <c r="C13771" s="24">
        <v>287.69460000000004</v>
      </c>
    </row>
    <row r="13772" spans="2:3" x14ac:dyDescent="0.25">
      <c r="B13772" t="s">
        <v>8854</v>
      </c>
      <c r="C13772" s="24">
        <v>287.42199999999997</v>
      </c>
    </row>
    <row r="13773" spans="2:3" x14ac:dyDescent="0.25">
      <c r="B13773" t="s">
        <v>14575</v>
      </c>
      <c r="C13773" s="24">
        <v>287.41390000000001</v>
      </c>
    </row>
    <row r="13774" spans="2:3" x14ac:dyDescent="0.25">
      <c r="B13774" t="s">
        <v>12700</v>
      </c>
      <c r="C13774" s="24">
        <v>287.37709999999998</v>
      </c>
    </row>
    <row r="13775" spans="2:3" x14ac:dyDescent="0.25">
      <c r="B13775" t="s">
        <v>6638</v>
      </c>
      <c r="C13775" s="24">
        <v>287.36959999999999</v>
      </c>
    </row>
    <row r="13776" spans="2:3" x14ac:dyDescent="0.25">
      <c r="B13776" t="s">
        <v>16473</v>
      </c>
      <c r="C13776" s="24">
        <v>287.31469999999996</v>
      </c>
    </row>
    <row r="13777" spans="2:3" x14ac:dyDescent="0.25">
      <c r="B13777" t="s">
        <v>4642</v>
      </c>
      <c r="C13777" s="24">
        <v>287.22059999999999</v>
      </c>
    </row>
    <row r="13778" spans="2:3" x14ac:dyDescent="0.25">
      <c r="B13778" t="s">
        <v>16445</v>
      </c>
      <c r="C13778" s="24">
        <v>287.10719999999998</v>
      </c>
    </row>
    <row r="13779" spans="2:3" x14ac:dyDescent="0.25">
      <c r="B13779" t="s">
        <v>18012</v>
      </c>
      <c r="C13779" s="24">
        <v>287.07859999999999</v>
      </c>
    </row>
    <row r="13780" spans="2:3" x14ac:dyDescent="0.25">
      <c r="B13780" t="s">
        <v>8347</v>
      </c>
      <c r="C13780" s="24">
        <v>287.07050000000004</v>
      </c>
    </row>
    <row r="13781" spans="2:3" x14ac:dyDescent="0.25">
      <c r="B13781" t="s">
        <v>10736</v>
      </c>
      <c r="C13781" s="24">
        <v>287.06510000000003</v>
      </c>
    </row>
    <row r="13782" spans="2:3" x14ac:dyDescent="0.25">
      <c r="B13782" t="s">
        <v>7835</v>
      </c>
      <c r="C13782" s="24">
        <v>286.89769999999999</v>
      </c>
    </row>
    <row r="13783" spans="2:3" x14ac:dyDescent="0.25">
      <c r="B13783" t="s">
        <v>4383</v>
      </c>
      <c r="C13783" s="24">
        <v>286.82429999999999</v>
      </c>
    </row>
    <row r="13784" spans="2:3" x14ac:dyDescent="0.25">
      <c r="B13784" t="s">
        <v>15625</v>
      </c>
      <c r="C13784" s="24">
        <v>286.77809999999999</v>
      </c>
    </row>
    <row r="13785" spans="2:3" x14ac:dyDescent="0.25">
      <c r="B13785" t="s">
        <v>6771</v>
      </c>
      <c r="C13785" s="24">
        <v>286.77519999999998</v>
      </c>
    </row>
    <row r="13786" spans="2:3" x14ac:dyDescent="0.25">
      <c r="B13786" t="s">
        <v>8924</v>
      </c>
      <c r="C13786" s="24">
        <v>286.64440000000002</v>
      </c>
    </row>
    <row r="13787" spans="2:3" x14ac:dyDescent="0.25">
      <c r="B13787" t="s">
        <v>9705</v>
      </c>
      <c r="C13787" s="24">
        <v>286.60720000000003</v>
      </c>
    </row>
    <row r="13788" spans="2:3" x14ac:dyDescent="0.25">
      <c r="B13788" t="s">
        <v>17472</v>
      </c>
      <c r="C13788" s="24">
        <v>286.32529999999997</v>
      </c>
    </row>
    <row r="13789" spans="2:3" x14ac:dyDescent="0.25">
      <c r="B13789" t="s">
        <v>16182</v>
      </c>
      <c r="C13789" s="24">
        <v>286.18709999999999</v>
      </c>
    </row>
    <row r="13790" spans="2:3" x14ac:dyDescent="0.25">
      <c r="B13790" t="s">
        <v>12502</v>
      </c>
      <c r="C13790" s="24">
        <v>286.04180000000002</v>
      </c>
    </row>
    <row r="13791" spans="2:3" x14ac:dyDescent="0.25">
      <c r="B13791" t="s">
        <v>7535</v>
      </c>
      <c r="C13791" s="24">
        <v>285.99220000000003</v>
      </c>
    </row>
    <row r="13792" spans="2:3" x14ac:dyDescent="0.25">
      <c r="B13792" t="s">
        <v>14099</v>
      </c>
      <c r="C13792" s="24">
        <v>285.95190000000002</v>
      </c>
    </row>
    <row r="13793" spans="2:3" x14ac:dyDescent="0.25">
      <c r="B13793" t="s">
        <v>1568</v>
      </c>
      <c r="C13793" s="24">
        <v>285.90600000000001</v>
      </c>
    </row>
    <row r="13794" spans="2:3" x14ac:dyDescent="0.25">
      <c r="B13794" t="s">
        <v>760</v>
      </c>
      <c r="C13794" s="24">
        <v>285.88709999999998</v>
      </c>
    </row>
    <row r="13795" spans="2:3" x14ac:dyDescent="0.25">
      <c r="B13795" t="s">
        <v>16413</v>
      </c>
      <c r="C13795" s="24">
        <v>285.86109999999996</v>
      </c>
    </row>
    <row r="13796" spans="2:3" x14ac:dyDescent="0.25">
      <c r="B13796" t="s">
        <v>10033</v>
      </c>
      <c r="C13796" s="24">
        <v>285.85599999999999</v>
      </c>
    </row>
    <row r="13797" spans="2:3" x14ac:dyDescent="0.25">
      <c r="B13797" t="s">
        <v>8396</v>
      </c>
      <c r="C13797" s="24">
        <v>285.73689999999999</v>
      </c>
    </row>
    <row r="13798" spans="2:3" x14ac:dyDescent="0.25">
      <c r="B13798" t="s">
        <v>17289</v>
      </c>
      <c r="C13798" s="24">
        <v>285.70639999999997</v>
      </c>
    </row>
    <row r="13799" spans="2:3" x14ac:dyDescent="0.25">
      <c r="B13799" t="s">
        <v>17039</v>
      </c>
      <c r="C13799" s="24">
        <v>285.70639999999997</v>
      </c>
    </row>
    <row r="13800" spans="2:3" x14ac:dyDescent="0.25">
      <c r="B13800" t="s">
        <v>11557</v>
      </c>
      <c r="C13800" s="24">
        <v>285.70639999999997</v>
      </c>
    </row>
    <row r="13801" spans="2:3" x14ac:dyDescent="0.25">
      <c r="B13801" t="s">
        <v>5286</v>
      </c>
      <c r="C13801" s="24">
        <v>285.52850000000001</v>
      </c>
    </row>
    <row r="13802" spans="2:3" x14ac:dyDescent="0.25">
      <c r="B13802" t="s">
        <v>17718</v>
      </c>
      <c r="C13802" s="24">
        <v>285.5138</v>
      </c>
    </row>
    <row r="13803" spans="2:3" x14ac:dyDescent="0.25">
      <c r="B13803" t="s">
        <v>16426</v>
      </c>
      <c r="C13803" s="24">
        <v>285.44849999999997</v>
      </c>
    </row>
    <row r="13804" spans="2:3" x14ac:dyDescent="0.25">
      <c r="B13804" t="s">
        <v>4413</v>
      </c>
      <c r="C13804" s="24">
        <v>285.36780000000005</v>
      </c>
    </row>
    <row r="13805" spans="2:3" x14ac:dyDescent="0.25">
      <c r="B13805" t="s">
        <v>18289</v>
      </c>
      <c r="C13805" s="24">
        <v>285.30560000000003</v>
      </c>
    </row>
    <row r="13806" spans="2:3" x14ac:dyDescent="0.25">
      <c r="B13806" t="s">
        <v>13033</v>
      </c>
      <c r="C13806" s="24">
        <v>285.21700000000004</v>
      </c>
    </row>
    <row r="13807" spans="2:3" x14ac:dyDescent="0.25">
      <c r="B13807" t="s">
        <v>5069</v>
      </c>
      <c r="C13807" s="24">
        <v>285.15219999999999</v>
      </c>
    </row>
    <row r="13808" spans="2:3" x14ac:dyDescent="0.25">
      <c r="B13808" t="s">
        <v>10386</v>
      </c>
      <c r="C13808" s="24">
        <v>284.8544</v>
      </c>
    </row>
    <row r="13809" spans="2:3" x14ac:dyDescent="0.25">
      <c r="B13809" t="s">
        <v>15484</v>
      </c>
      <c r="C13809" s="24">
        <v>284.83</v>
      </c>
    </row>
    <row r="13810" spans="2:3" x14ac:dyDescent="0.25">
      <c r="B13810" t="s">
        <v>11412</v>
      </c>
      <c r="C13810" s="24">
        <v>284.83</v>
      </c>
    </row>
    <row r="13811" spans="2:3" x14ac:dyDescent="0.25">
      <c r="B13811" t="s">
        <v>16956</v>
      </c>
      <c r="C13811" s="24">
        <v>284.77330000000001</v>
      </c>
    </row>
    <row r="13812" spans="2:3" x14ac:dyDescent="0.25">
      <c r="B13812" t="s">
        <v>14874</v>
      </c>
      <c r="C13812" s="24">
        <v>284.74810000000002</v>
      </c>
    </row>
    <row r="13813" spans="2:3" x14ac:dyDescent="0.25">
      <c r="B13813" t="s">
        <v>18257</v>
      </c>
      <c r="C13813" s="24">
        <v>284.74810000000002</v>
      </c>
    </row>
    <row r="13814" spans="2:3" x14ac:dyDescent="0.25">
      <c r="B13814" t="s">
        <v>14184</v>
      </c>
      <c r="C13814" s="24">
        <v>284.74810000000002</v>
      </c>
    </row>
    <row r="13815" spans="2:3" x14ac:dyDescent="0.25">
      <c r="B13815" t="s">
        <v>6977</v>
      </c>
      <c r="C13815" s="24">
        <v>284.6977</v>
      </c>
    </row>
    <row r="13816" spans="2:3" x14ac:dyDescent="0.25">
      <c r="B13816" t="s">
        <v>14264</v>
      </c>
      <c r="C13816" s="24">
        <v>284.68510000000003</v>
      </c>
    </row>
    <row r="13817" spans="2:3" x14ac:dyDescent="0.25">
      <c r="B13817" t="s">
        <v>10326</v>
      </c>
      <c r="C13817" s="24">
        <v>284.673</v>
      </c>
    </row>
    <row r="13818" spans="2:3" x14ac:dyDescent="0.25">
      <c r="B13818" t="s">
        <v>6694</v>
      </c>
      <c r="C13818" s="24">
        <v>284.67250000000001</v>
      </c>
    </row>
    <row r="13819" spans="2:3" x14ac:dyDescent="0.25">
      <c r="B13819" t="s">
        <v>3265</v>
      </c>
      <c r="C13819" s="24">
        <v>284.67250000000001</v>
      </c>
    </row>
    <row r="13820" spans="2:3" x14ac:dyDescent="0.25">
      <c r="B13820" t="s">
        <v>7924</v>
      </c>
      <c r="C13820" s="24">
        <v>284.60320000000002</v>
      </c>
    </row>
    <row r="13821" spans="2:3" x14ac:dyDescent="0.25">
      <c r="B13821" t="s">
        <v>5271</v>
      </c>
      <c r="C13821" s="24">
        <v>284.33429999999998</v>
      </c>
    </row>
    <row r="13822" spans="2:3" x14ac:dyDescent="0.25">
      <c r="B13822" t="s">
        <v>17658</v>
      </c>
      <c r="C13822" s="24">
        <v>284.2713</v>
      </c>
    </row>
    <row r="13823" spans="2:3" x14ac:dyDescent="0.25">
      <c r="B13823" t="s">
        <v>15465</v>
      </c>
      <c r="C13823" s="24">
        <v>283.95519999999999</v>
      </c>
    </row>
    <row r="13824" spans="2:3" x14ac:dyDescent="0.25">
      <c r="B13824" t="s">
        <v>2542</v>
      </c>
      <c r="C13824" s="24">
        <v>283.791</v>
      </c>
    </row>
    <row r="13825" spans="2:3" x14ac:dyDescent="0.25">
      <c r="B13825" t="s">
        <v>16497</v>
      </c>
      <c r="C13825" s="24">
        <v>283.71379999999999</v>
      </c>
    </row>
    <row r="13826" spans="2:3" x14ac:dyDescent="0.25">
      <c r="B13826" t="s">
        <v>10295</v>
      </c>
      <c r="C13826" s="24">
        <v>283.38899999999995</v>
      </c>
    </row>
    <row r="13827" spans="2:3" x14ac:dyDescent="0.25">
      <c r="B13827" t="s">
        <v>7988</v>
      </c>
      <c r="C13827" s="24">
        <v>283.38899999999995</v>
      </c>
    </row>
    <row r="13828" spans="2:3" x14ac:dyDescent="0.25">
      <c r="B13828" t="s">
        <v>11664</v>
      </c>
      <c r="C13828" s="24">
        <v>283.3827</v>
      </c>
    </row>
    <row r="13829" spans="2:3" x14ac:dyDescent="0.25">
      <c r="B13829" t="s">
        <v>13492</v>
      </c>
      <c r="C13829" s="24">
        <v>283.14960000000002</v>
      </c>
    </row>
    <row r="13830" spans="2:3" x14ac:dyDescent="0.25">
      <c r="B13830" t="s">
        <v>18344</v>
      </c>
      <c r="C13830" s="24">
        <v>283.10750000000002</v>
      </c>
    </row>
    <row r="13831" spans="2:3" x14ac:dyDescent="0.25">
      <c r="B13831" t="s">
        <v>10208</v>
      </c>
      <c r="C13831" s="24">
        <v>283.10090000000002</v>
      </c>
    </row>
    <row r="13832" spans="2:3" x14ac:dyDescent="0.25">
      <c r="B13832" t="s">
        <v>4967</v>
      </c>
      <c r="C13832" s="24">
        <v>283.0634</v>
      </c>
    </row>
    <row r="13833" spans="2:3" x14ac:dyDescent="0.25">
      <c r="B13833" t="s">
        <v>16670</v>
      </c>
      <c r="C13833" s="24">
        <v>282.976</v>
      </c>
    </row>
    <row r="13834" spans="2:3" x14ac:dyDescent="0.25">
      <c r="B13834" t="s">
        <v>14384</v>
      </c>
      <c r="C13834" s="24">
        <v>282.89409999999998</v>
      </c>
    </row>
    <row r="13835" spans="2:3" x14ac:dyDescent="0.25">
      <c r="B13835" t="s">
        <v>11229</v>
      </c>
      <c r="C13835" s="24">
        <v>282.8689</v>
      </c>
    </row>
    <row r="13836" spans="2:3" x14ac:dyDescent="0.25">
      <c r="B13836" t="s">
        <v>14182</v>
      </c>
      <c r="C13836" s="24">
        <v>282.53190000000001</v>
      </c>
    </row>
    <row r="13837" spans="2:3" x14ac:dyDescent="0.25">
      <c r="B13837" t="s">
        <v>3716</v>
      </c>
      <c r="C13837" s="24">
        <v>282.46890000000002</v>
      </c>
    </row>
    <row r="13838" spans="2:3" x14ac:dyDescent="0.25">
      <c r="B13838" t="s">
        <v>10341</v>
      </c>
      <c r="C13838" s="24">
        <v>282.07249999999999</v>
      </c>
    </row>
    <row r="13839" spans="2:3" x14ac:dyDescent="0.25">
      <c r="B13839" t="s">
        <v>1963</v>
      </c>
      <c r="C13839" s="24">
        <v>282.00549999999998</v>
      </c>
    </row>
    <row r="13840" spans="2:3" x14ac:dyDescent="0.25">
      <c r="B13840" t="s">
        <v>3543</v>
      </c>
      <c r="C13840" s="24">
        <v>281.89329999999995</v>
      </c>
    </row>
    <row r="13841" spans="2:3" x14ac:dyDescent="0.25">
      <c r="B13841" t="s">
        <v>13553</v>
      </c>
      <c r="C13841" s="24">
        <v>281.60550000000006</v>
      </c>
    </row>
    <row r="13842" spans="2:3" x14ac:dyDescent="0.25">
      <c r="B13842" t="s">
        <v>15843</v>
      </c>
      <c r="C13842" s="24">
        <v>281.60550000000001</v>
      </c>
    </row>
    <row r="13843" spans="2:3" x14ac:dyDescent="0.25">
      <c r="B13843" t="s">
        <v>14862</v>
      </c>
      <c r="C13843" s="24">
        <v>281.60550000000001</v>
      </c>
    </row>
    <row r="13844" spans="2:3" x14ac:dyDescent="0.25">
      <c r="B13844" t="s">
        <v>5481</v>
      </c>
      <c r="C13844" s="24">
        <v>281.60550000000001</v>
      </c>
    </row>
    <row r="13845" spans="2:3" x14ac:dyDescent="0.25">
      <c r="B13845" t="s">
        <v>5016</v>
      </c>
      <c r="C13845" s="24">
        <v>281.60550000000001</v>
      </c>
    </row>
    <row r="13846" spans="2:3" x14ac:dyDescent="0.25">
      <c r="B13846" t="s">
        <v>17464</v>
      </c>
      <c r="C13846" s="24">
        <v>281.58659999999998</v>
      </c>
    </row>
    <row r="13847" spans="2:3" x14ac:dyDescent="0.25">
      <c r="B13847" t="s">
        <v>18145</v>
      </c>
      <c r="C13847" s="24">
        <v>281.58659999999998</v>
      </c>
    </row>
    <row r="13848" spans="2:3" x14ac:dyDescent="0.25">
      <c r="B13848" t="s">
        <v>8141</v>
      </c>
      <c r="C13848" s="24">
        <v>281.58659999999998</v>
      </c>
    </row>
    <row r="13849" spans="2:3" x14ac:dyDescent="0.25">
      <c r="B13849" t="s">
        <v>5573</v>
      </c>
      <c r="C13849" s="24">
        <v>281.58659999999998</v>
      </c>
    </row>
    <row r="13850" spans="2:3" x14ac:dyDescent="0.25">
      <c r="B13850" t="s">
        <v>9201</v>
      </c>
      <c r="C13850" s="24">
        <v>281.58659999999998</v>
      </c>
    </row>
    <row r="13851" spans="2:3" x14ac:dyDescent="0.25">
      <c r="B13851" t="s">
        <v>9315</v>
      </c>
      <c r="C13851" s="24">
        <v>281.58659999999998</v>
      </c>
    </row>
    <row r="13852" spans="2:3" x14ac:dyDescent="0.25">
      <c r="B13852" t="s">
        <v>4890</v>
      </c>
      <c r="C13852" s="24">
        <v>281.57229999999998</v>
      </c>
    </row>
    <row r="13853" spans="2:3" x14ac:dyDescent="0.25">
      <c r="B13853" t="s">
        <v>5990</v>
      </c>
      <c r="C13853" s="24">
        <v>281.5677</v>
      </c>
    </row>
    <row r="13854" spans="2:3" x14ac:dyDescent="0.25">
      <c r="B13854" t="s">
        <v>603</v>
      </c>
      <c r="C13854" s="24">
        <v>281.54929999999996</v>
      </c>
    </row>
    <row r="13855" spans="2:3" x14ac:dyDescent="0.25">
      <c r="B13855" t="s">
        <v>5694</v>
      </c>
      <c r="C13855" s="24">
        <v>281.54879999999997</v>
      </c>
    </row>
    <row r="13856" spans="2:3" x14ac:dyDescent="0.25">
      <c r="B13856" t="s">
        <v>16547</v>
      </c>
      <c r="C13856" s="24">
        <v>281.53620000000001</v>
      </c>
    </row>
    <row r="13857" spans="2:3" x14ac:dyDescent="0.25">
      <c r="B13857" t="s">
        <v>11461</v>
      </c>
      <c r="C13857" s="24">
        <v>281.52990000000005</v>
      </c>
    </row>
    <row r="13858" spans="2:3" x14ac:dyDescent="0.25">
      <c r="B13858" t="s">
        <v>8257</v>
      </c>
      <c r="C13858" s="24">
        <v>281.51729999999998</v>
      </c>
    </row>
    <row r="13859" spans="2:3" x14ac:dyDescent="0.25">
      <c r="B13859" t="s">
        <v>17696</v>
      </c>
      <c r="C13859" s="24">
        <v>281.51100000000002</v>
      </c>
    </row>
    <row r="13860" spans="2:3" x14ac:dyDescent="0.25">
      <c r="B13860" t="s">
        <v>10792</v>
      </c>
      <c r="C13860" s="24">
        <v>281.51100000000002</v>
      </c>
    </row>
    <row r="13861" spans="2:3" x14ac:dyDescent="0.25">
      <c r="B13861" t="s">
        <v>3204</v>
      </c>
      <c r="C13861" s="24">
        <v>281.48579999999998</v>
      </c>
    </row>
    <row r="13862" spans="2:3" x14ac:dyDescent="0.25">
      <c r="B13862" t="s">
        <v>4783</v>
      </c>
      <c r="C13862" s="24">
        <v>281.48579999999998</v>
      </c>
    </row>
    <row r="13863" spans="2:3" x14ac:dyDescent="0.25">
      <c r="B13863" t="s">
        <v>5356</v>
      </c>
      <c r="C13863" s="24">
        <v>281.47320000000002</v>
      </c>
    </row>
    <row r="13864" spans="2:3" x14ac:dyDescent="0.25">
      <c r="B13864" t="s">
        <v>11212</v>
      </c>
      <c r="C13864" s="24">
        <v>281.46019999999999</v>
      </c>
    </row>
    <row r="13865" spans="2:3" x14ac:dyDescent="0.25">
      <c r="B13865" t="s">
        <v>16716</v>
      </c>
      <c r="C13865" s="24">
        <v>281.43719999999996</v>
      </c>
    </row>
    <row r="13866" spans="2:3" x14ac:dyDescent="0.25">
      <c r="B13866" t="s">
        <v>5126</v>
      </c>
      <c r="C13866" s="24">
        <v>281.40430000000003</v>
      </c>
    </row>
    <row r="13867" spans="2:3" x14ac:dyDescent="0.25">
      <c r="B13867" t="s">
        <v>4296</v>
      </c>
      <c r="C13867" s="24">
        <v>281.31200000000001</v>
      </c>
    </row>
    <row r="13868" spans="2:3" x14ac:dyDescent="0.25">
      <c r="B13868" t="s">
        <v>5341</v>
      </c>
      <c r="C13868" s="24">
        <v>280.90519999999998</v>
      </c>
    </row>
    <row r="13869" spans="2:3" x14ac:dyDescent="0.25">
      <c r="B13869" t="s">
        <v>5948</v>
      </c>
      <c r="C13869" s="24">
        <v>280.90519999999998</v>
      </c>
    </row>
    <row r="13870" spans="2:3" x14ac:dyDescent="0.25">
      <c r="B13870" t="s">
        <v>4884</v>
      </c>
      <c r="C13870" s="24">
        <v>280.90390000000002</v>
      </c>
    </row>
    <row r="13871" spans="2:3" x14ac:dyDescent="0.25">
      <c r="B13871" t="s">
        <v>4473</v>
      </c>
      <c r="C13871" s="24">
        <v>280.64179999999999</v>
      </c>
    </row>
    <row r="13872" spans="2:3" x14ac:dyDescent="0.25">
      <c r="B13872" t="s">
        <v>6112</v>
      </c>
      <c r="C13872" s="24">
        <v>280.63420000000002</v>
      </c>
    </row>
    <row r="13873" spans="2:3" x14ac:dyDescent="0.25">
      <c r="B13873" t="s">
        <v>7931</v>
      </c>
      <c r="C13873" s="24">
        <v>280.5976</v>
      </c>
    </row>
    <row r="13874" spans="2:3" x14ac:dyDescent="0.25">
      <c r="B13874" t="s">
        <v>2972</v>
      </c>
      <c r="C13874" s="24">
        <v>280.52199999999999</v>
      </c>
    </row>
    <row r="13875" spans="2:3" x14ac:dyDescent="0.25">
      <c r="B13875" t="s">
        <v>3706</v>
      </c>
      <c r="C13875" s="24">
        <v>280.52199999999999</v>
      </c>
    </row>
    <row r="13876" spans="2:3" x14ac:dyDescent="0.25">
      <c r="B13876" t="s">
        <v>2628</v>
      </c>
      <c r="C13876" s="24">
        <v>280.45830000000001</v>
      </c>
    </row>
    <row r="13877" spans="2:3" x14ac:dyDescent="0.25">
      <c r="B13877" t="s">
        <v>11028</v>
      </c>
      <c r="C13877" s="24">
        <v>280.4144</v>
      </c>
    </row>
    <row r="13878" spans="2:3" x14ac:dyDescent="0.25">
      <c r="B13878" t="s">
        <v>16357</v>
      </c>
      <c r="C13878" s="24">
        <v>280.28500000000003</v>
      </c>
    </row>
    <row r="13879" spans="2:3" x14ac:dyDescent="0.25">
      <c r="B13879" t="s">
        <v>10434</v>
      </c>
      <c r="C13879" s="24">
        <v>280.27979999999997</v>
      </c>
    </row>
    <row r="13880" spans="2:3" x14ac:dyDescent="0.25">
      <c r="B13880" t="s">
        <v>2595</v>
      </c>
      <c r="C13880" s="24">
        <v>279.85789999999997</v>
      </c>
    </row>
    <row r="13881" spans="2:3" x14ac:dyDescent="0.25">
      <c r="B13881" t="s">
        <v>12029</v>
      </c>
      <c r="C13881" s="24">
        <v>279.76530000000002</v>
      </c>
    </row>
    <row r="13882" spans="2:3" x14ac:dyDescent="0.25">
      <c r="B13882" t="s">
        <v>1229</v>
      </c>
      <c r="C13882" s="24">
        <v>279.75820000000004</v>
      </c>
    </row>
    <row r="13883" spans="2:3" x14ac:dyDescent="0.25">
      <c r="B13883" t="s">
        <v>18845</v>
      </c>
      <c r="C13883" s="24">
        <v>279.66469999999998</v>
      </c>
    </row>
    <row r="13884" spans="2:3" x14ac:dyDescent="0.25">
      <c r="B13884" t="s">
        <v>15470</v>
      </c>
      <c r="C13884" s="24">
        <v>279.63929999999999</v>
      </c>
    </row>
    <row r="13885" spans="2:3" x14ac:dyDescent="0.25">
      <c r="B13885" t="s">
        <v>2039</v>
      </c>
      <c r="C13885" s="24">
        <v>279.63380000000001</v>
      </c>
    </row>
    <row r="13886" spans="2:3" x14ac:dyDescent="0.25">
      <c r="B13886" t="s">
        <v>17007</v>
      </c>
      <c r="C13886" s="24">
        <v>279.58930000000004</v>
      </c>
    </row>
    <row r="13887" spans="2:3" x14ac:dyDescent="0.25">
      <c r="B13887" t="s">
        <v>11610</v>
      </c>
      <c r="C13887" s="24">
        <v>279.53379999999999</v>
      </c>
    </row>
    <row r="13888" spans="2:3" x14ac:dyDescent="0.25">
      <c r="B13888" t="s">
        <v>4440</v>
      </c>
      <c r="C13888" s="24">
        <v>279.4889</v>
      </c>
    </row>
    <row r="13889" spans="2:3" x14ac:dyDescent="0.25">
      <c r="B13889" t="s">
        <v>5593</v>
      </c>
      <c r="C13889" s="24">
        <v>279.12579999999997</v>
      </c>
    </row>
    <row r="13890" spans="2:3" x14ac:dyDescent="0.25">
      <c r="B13890" t="s">
        <v>17712</v>
      </c>
      <c r="C13890" s="24">
        <v>279.0763</v>
      </c>
    </row>
    <row r="13891" spans="2:3" x14ac:dyDescent="0.25">
      <c r="B13891" t="s">
        <v>4015</v>
      </c>
      <c r="C13891" s="24">
        <v>278.73410000000001</v>
      </c>
    </row>
    <row r="13892" spans="2:3" x14ac:dyDescent="0.25">
      <c r="B13892" t="s">
        <v>13632</v>
      </c>
      <c r="C13892" s="24">
        <v>278.63249999999999</v>
      </c>
    </row>
    <row r="13893" spans="2:3" x14ac:dyDescent="0.25">
      <c r="B13893" t="s">
        <v>15517</v>
      </c>
      <c r="C13893" s="24">
        <v>278.54400000000004</v>
      </c>
    </row>
    <row r="13894" spans="2:3" x14ac:dyDescent="0.25">
      <c r="B13894" t="s">
        <v>1388</v>
      </c>
      <c r="C13894" s="24">
        <v>278.50069999999999</v>
      </c>
    </row>
    <row r="13895" spans="2:3" x14ac:dyDescent="0.25">
      <c r="B13895" t="s">
        <v>8886</v>
      </c>
      <c r="C13895" s="24">
        <v>278.46289999999999</v>
      </c>
    </row>
    <row r="13896" spans="2:3" x14ac:dyDescent="0.25">
      <c r="B13896" t="s">
        <v>11058</v>
      </c>
      <c r="C13896" s="24">
        <v>278.45030000000003</v>
      </c>
    </row>
    <row r="13897" spans="2:3" x14ac:dyDescent="0.25">
      <c r="B13897" t="s">
        <v>18253</v>
      </c>
      <c r="C13897" s="24">
        <v>278.42509999999999</v>
      </c>
    </row>
    <row r="13898" spans="2:3" x14ac:dyDescent="0.25">
      <c r="B13898" t="s">
        <v>15171</v>
      </c>
      <c r="C13898" s="24">
        <v>278.41250000000002</v>
      </c>
    </row>
    <row r="13899" spans="2:3" x14ac:dyDescent="0.25">
      <c r="B13899" t="s">
        <v>6975</v>
      </c>
      <c r="C13899" s="24">
        <v>278.36669999999998</v>
      </c>
    </row>
    <row r="13900" spans="2:3" x14ac:dyDescent="0.25">
      <c r="B13900" t="s">
        <v>8950</v>
      </c>
      <c r="C13900" s="24">
        <v>278.3621</v>
      </c>
    </row>
    <row r="13901" spans="2:3" x14ac:dyDescent="0.25">
      <c r="B13901" t="s">
        <v>6204</v>
      </c>
      <c r="C13901" s="24">
        <v>278.20030000000003</v>
      </c>
    </row>
    <row r="13902" spans="2:3" x14ac:dyDescent="0.25">
      <c r="B13902" t="s">
        <v>16330</v>
      </c>
      <c r="C13902" s="24">
        <v>278.1558</v>
      </c>
    </row>
    <row r="13903" spans="2:3" x14ac:dyDescent="0.25">
      <c r="B13903" t="s">
        <v>3085</v>
      </c>
      <c r="C13903" s="24">
        <v>278.13060000000002</v>
      </c>
    </row>
    <row r="13904" spans="2:3" x14ac:dyDescent="0.25">
      <c r="B13904" t="s">
        <v>8041</v>
      </c>
      <c r="C13904" s="24">
        <v>278.10579999999999</v>
      </c>
    </row>
    <row r="13905" spans="2:3" x14ac:dyDescent="0.25">
      <c r="B13905" t="s">
        <v>10798</v>
      </c>
      <c r="C13905" s="24">
        <v>278.05700000000002</v>
      </c>
    </row>
    <row r="13906" spans="2:3" x14ac:dyDescent="0.25">
      <c r="B13906" t="s">
        <v>11411</v>
      </c>
      <c r="C13906" s="24">
        <v>278.0179</v>
      </c>
    </row>
    <row r="13907" spans="2:3" x14ac:dyDescent="0.25">
      <c r="B13907" t="s">
        <v>2251</v>
      </c>
      <c r="C13907" s="24">
        <v>277.8372</v>
      </c>
    </row>
    <row r="13908" spans="2:3" x14ac:dyDescent="0.25">
      <c r="B13908" t="s">
        <v>14038</v>
      </c>
      <c r="C13908" s="24">
        <v>277.82920000000001</v>
      </c>
    </row>
    <row r="13909" spans="2:3" x14ac:dyDescent="0.25">
      <c r="B13909" t="s">
        <v>15289</v>
      </c>
      <c r="C13909" s="24">
        <v>277.82429999999999</v>
      </c>
    </row>
    <row r="13910" spans="2:3" x14ac:dyDescent="0.25">
      <c r="B13910" t="s">
        <v>8737</v>
      </c>
      <c r="C13910" s="24">
        <v>277.71889999999996</v>
      </c>
    </row>
    <row r="13911" spans="2:3" x14ac:dyDescent="0.25">
      <c r="B13911" t="s">
        <v>1480</v>
      </c>
      <c r="C13911" s="24">
        <v>277.65499999999997</v>
      </c>
    </row>
    <row r="13912" spans="2:3" x14ac:dyDescent="0.25">
      <c r="B13912" t="s">
        <v>6322</v>
      </c>
      <c r="C13912" s="24">
        <v>277.52390000000003</v>
      </c>
    </row>
    <row r="13913" spans="2:3" x14ac:dyDescent="0.25">
      <c r="B13913" t="s">
        <v>14825</v>
      </c>
      <c r="C13913" s="24">
        <v>277.4658</v>
      </c>
    </row>
    <row r="13914" spans="2:3" x14ac:dyDescent="0.25">
      <c r="B13914" t="s">
        <v>11798</v>
      </c>
      <c r="C13914" s="24">
        <v>277.42880000000002</v>
      </c>
    </row>
    <row r="13915" spans="2:3" x14ac:dyDescent="0.25">
      <c r="B13915" t="s">
        <v>16245</v>
      </c>
      <c r="C13915" s="24">
        <v>277.41090000000003</v>
      </c>
    </row>
    <row r="13916" spans="2:3" x14ac:dyDescent="0.25">
      <c r="B13916" t="s">
        <v>1954</v>
      </c>
      <c r="C13916" s="24">
        <v>277.12270000000001</v>
      </c>
    </row>
    <row r="13917" spans="2:3" x14ac:dyDescent="0.25">
      <c r="B13917" t="s">
        <v>5599</v>
      </c>
      <c r="C13917" s="24">
        <v>277.1164</v>
      </c>
    </row>
    <row r="13918" spans="2:3" x14ac:dyDescent="0.25">
      <c r="B13918" t="s">
        <v>5663</v>
      </c>
      <c r="C13918" s="24">
        <v>277.09539999999998</v>
      </c>
    </row>
    <row r="13919" spans="2:3" x14ac:dyDescent="0.25">
      <c r="B13919" t="s">
        <v>10306</v>
      </c>
      <c r="C13919" s="24">
        <v>277.01599999999996</v>
      </c>
    </row>
    <row r="13920" spans="2:3" x14ac:dyDescent="0.25">
      <c r="B13920" t="s">
        <v>2374</v>
      </c>
      <c r="C13920" s="24">
        <v>276.85339999999997</v>
      </c>
    </row>
    <row r="13921" spans="2:3" x14ac:dyDescent="0.25">
      <c r="B13921" t="s">
        <v>3823</v>
      </c>
      <c r="C13921" s="24">
        <v>276.83980000000003</v>
      </c>
    </row>
    <row r="13922" spans="2:3" x14ac:dyDescent="0.25">
      <c r="B13922" t="s">
        <v>15053</v>
      </c>
      <c r="C13922" s="24">
        <v>276.81599999999997</v>
      </c>
    </row>
    <row r="13923" spans="2:3" x14ac:dyDescent="0.25">
      <c r="B13923" t="s">
        <v>11542</v>
      </c>
      <c r="C13923" s="24">
        <v>276.6782</v>
      </c>
    </row>
    <row r="13924" spans="2:3" x14ac:dyDescent="0.25">
      <c r="B13924" t="s">
        <v>11069</v>
      </c>
      <c r="C13924" s="24">
        <v>276.62349999999998</v>
      </c>
    </row>
    <row r="13925" spans="2:3" x14ac:dyDescent="0.25">
      <c r="B13925" t="s">
        <v>17560</v>
      </c>
      <c r="C13925" s="24">
        <v>276.5951</v>
      </c>
    </row>
    <row r="13926" spans="2:3" x14ac:dyDescent="0.25">
      <c r="B13926" t="s">
        <v>12421</v>
      </c>
      <c r="C13926" s="24">
        <v>276.55340000000001</v>
      </c>
    </row>
    <row r="13927" spans="2:3" x14ac:dyDescent="0.25">
      <c r="B13927" t="s">
        <v>1456</v>
      </c>
      <c r="C13927" s="24">
        <v>276.5471</v>
      </c>
    </row>
    <row r="13928" spans="2:3" x14ac:dyDescent="0.25">
      <c r="B13928" t="s">
        <v>16750</v>
      </c>
      <c r="C13928" s="24">
        <v>276.35890000000001</v>
      </c>
    </row>
    <row r="13929" spans="2:3" x14ac:dyDescent="0.25">
      <c r="B13929" t="s">
        <v>14995</v>
      </c>
      <c r="C13929" s="24">
        <v>276.24040000000002</v>
      </c>
    </row>
    <row r="13930" spans="2:3" x14ac:dyDescent="0.25">
      <c r="B13930" t="s">
        <v>17673</v>
      </c>
      <c r="C13930" s="24">
        <v>276.24040000000002</v>
      </c>
    </row>
    <row r="13931" spans="2:3" x14ac:dyDescent="0.25">
      <c r="B13931" t="s">
        <v>17001</v>
      </c>
      <c r="C13931" s="24">
        <v>276.22149999999999</v>
      </c>
    </row>
    <row r="13932" spans="2:3" x14ac:dyDescent="0.25">
      <c r="B13932" t="s">
        <v>2614</v>
      </c>
      <c r="C13932" s="24">
        <v>276.21500000000003</v>
      </c>
    </row>
    <row r="13933" spans="2:3" x14ac:dyDescent="0.25">
      <c r="B13933" t="s">
        <v>2158</v>
      </c>
      <c r="C13933" s="24">
        <v>276.14</v>
      </c>
    </row>
    <row r="13934" spans="2:3" x14ac:dyDescent="0.25">
      <c r="B13934" t="s">
        <v>16942</v>
      </c>
      <c r="C13934" s="24">
        <v>276.03410000000002</v>
      </c>
    </row>
    <row r="13935" spans="2:3" x14ac:dyDescent="0.25">
      <c r="B13935" t="s">
        <v>9293</v>
      </c>
      <c r="C13935" s="24">
        <v>276.02820000000003</v>
      </c>
    </row>
    <row r="13936" spans="2:3" x14ac:dyDescent="0.25">
      <c r="B13936" t="s">
        <v>4227</v>
      </c>
      <c r="C13936" s="24">
        <v>275.94630000000001</v>
      </c>
    </row>
    <row r="13937" spans="2:3" x14ac:dyDescent="0.25">
      <c r="B13937" t="s">
        <v>12881</v>
      </c>
      <c r="C13937" s="24">
        <v>275.8424</v>
      </c>
    </row>
    <row r="13938" spans="2:3" x14ac:dyDescent="0.25">
      <c r="B13938" t="s">
        <v>15661</v>
      </c>
      <c r="C13938" s="24">
        <v>275.56720000000001</v>
      </c>
    </row>
    <row r="13939" spans="2:3" x14ac:dyDescent="0.25">
      <c r="B13939" t="s">
        <v>8332</v>
      </c>
      <c r="C13939" s="24">
        <v>275.35180000000003</v>
      </c>
    </row>
    <row r="13940" spans="2:3" x14ac:dyDescent="0.25">
      <c r="B13940" t="s">
        <v>8692</v>
      </c>
      <c r="C13940" s="24">
        <v>275.33920000000001</v>
      </c>
    </row>
    <row r="13941" spans="2:3" x14ac:dyDescent="0.25">
      <c r="B13941" t="s">
        <v>8166</v>
      </c>
      <c r="C13941" s="24">
        <v>275.33920000000001</v>
      </c>
    </row>
    <row r="13942" spans="2:3" x14ac:dyDescent="0.25">
      <c r="B13942" t="s">
        <v>4021</v>
      </c>
      <c r="C13942" s="24">
        <v>275.33920000000001</v>
      </c>
    </row>
    <row r="13943" spans="2:3" x14ac:dyDescent="0.25">
      <c r="B13943" t="s">
        <v>12806</v>
      </c>
      <c r="C13943" s="24">
        <v>275.31119999999999</v>
      </c>
    </row>
    <row r="13944" spans="2:3" x14ac:dyDescent="0.25">
      <c r="B13944" t="s">
        <v>16021</v>
      </c>
      <c r="C13944" s="24">
        <v>275.3014</v>
      </c>
    </row>
    <row r="13945" spans="2:3" x14ac:dyDescent="0.25">
      <c r="B13945" t="s">
        <v>6669</v>
      </c>
      <c r="C13945" s="24">
        <v>275.3014</v>
      </c>
    </row>
    <row r="13946" spans="2:3" x14ac:dyDescent="0.25">
      <c r="B13946" t="s">
        <v>9982</v>
      </c>
      <c r="C13946" s="24">
        <v>275.28880000000004</v>
      </c>
    </row>
    <row r="13947" spans="2:3" x14ac:dyDescent="0.25">
      <c r="B13947" t="s">
        <v>970</v>
      </c>
      <c r="C13947" s="24">
        <v>275.2636</v>
      </c>
    </row>
    <row r="13948" spans="2:3" x14ac:dyDescent="0.25">
      <c r="B13948" t="s">
        <v>16711</v>
      </c>
      <c r="C13948" s="24">
        <v>275.19</v>
      </c>
    </row>
    <row r="13949" spans="2:3" x14ac:dyDescent="0.25">
      <c r="B13949" t="s">
        <v>11259</v>
      </c>
      <c r="C13949" s="24">
        <v>275.19</v>
      </c>
    </row>
    <row r="13950" spans="2:3" x14ac:dyDescent="0.25">
      <c r="B13950" t="s">
        <v>10683</v>
      </c>
      <c r="C13950" s="24">
        <v>275.19</v>
      </c>
    </row>
    <row r="13951" spans="2:3" x14ac:dyDescent="0.25">
      <c r="B13951" t="s">
        <v>2560</v>
      </c>
      <c r="C13951" s="24">
        <v>275.19</v>
      </c>
    </row>
    <row r="13952" spans="2:3" x14ac:dyDescent="0.25">
      <c r="B13952" t="s">
        <v>12946</v>
      </c>
      <c r="C13952" s="24">
        <v>275.08640000000003</v>
      </c>
    </row>
    <row r="13953" spans="2:3" x14ac:dyDescent="0.25">
      <c r="B13953" t="s">
        <v>6547</v>
      </c>
      <c r="C13953" s="24">
        <v>274.95060000000001</v>
      </c>
    </row>
    <row r="13954" spans="2:3" x14ac:dyDescent="0.25">
      <c r="B13954" t="s">
        <v>7700</v>
      </c>
      <c r="C13954" s="24">
        <v>274.6687</v>
      </c>
    </row>
    <row r="13955" spans="2:3" x14ac:dyDescent="0.25">
      <c r="B13955" t="s">
        <v>6364</v>
      </c>
      <c r="C13955" s="24">
        <v>274.46350000000001</v>
      </c>
    </row>
    <row r="13956" spans="2:3" x14ac:dyDescent="0.25">
      <c r="B13956" t="s">
        <v>16172</v>
      </c>
      <c r="C13956" s="24">
        <v>274.37990000000002</v>
      </c>
    </row>
    <row r="13957" spans="2:3" x14ac:dyDescent="0.25">
      <c r="B13957" t="s">
        <v>987</v>
      </c>
      <c r="C13957" s="24">
        <v>274.36239999999998</v>
      </c>
    </row>
    <row r="13958" spans="2:3" x14ac:dyDescent="0.25">
      <c r="B13958" t="s">
        <v>18413</v>
      </c>
      <c r="C13958" s="24">
        <v>274.32249999999999</v>
      </c>
    </row>
    <row r="13959" spans="2:3" x14ac:dyDescent="0.25">
      <c r="B13959" t="s">
        <v>2994</v>
      </c>
      <c r="C13959" s="24">
        <v>274.21289999999999</v>
      </c>
    </row>
    <row r="13960" spans="2:3" x14ac:dyDescent="0.25">
      <c r="B13960" t="s">
        <v>18132</v>
      </c>
      <c r="C13960" s="24">
        <v>274.19940000000003</v>
      </c>
    </row>
    <row r="13961" spans="2:3" x14ac:dyDescent="0.25">
      <c r="B13961" t="s">
        <v>18483</v>
      </c>
      <c r="C13961" s="24">
        <v>274.0872</v>
      </c>
    </row>
    <row r="13962" spans="2:3" x14ac:dyDescent="0.25">
      <c r="B13962" t="s">
        <v>7145</v>
      </c>
      <c r="C13962" s="24">
        <v>273.99900000000002</v>
      </c>
    </row>
    <row r="13963" spans="2:3" x14ac:dyDescent="0.25">
      <c r="B13963" t="s">
        <v>9440</v>
      </c>
      <c r="C13963" s="24">
        <v>273.9864</v>
      </c>
    </row>
    <row r="13964" spans="2:3" x14ac:dyDescent="0.25">
      <c r="B13964" t="s">
        <v>10768</v>
      </c>
      <c r="C13964" s="24">
        <v>273.83670000000001</v>
      </c>
    </row>
    <row r="13965" spans="2:3" x14ac:dyDescent="0.25">
      <c r="B13965" t="s">
        <v>6889</v>
      </c>
      <c r="C13965" s="24">
        <v>273.4194</v>
      </c>
    </row>
    <row r="13966" spans="2:3" x14ac:dyDescent="0.25">
      <c r="B13966" t="s">
        <v>18702</v>
      </c>
      <c r="C13966" s="24">
        <v>273.40449999999998</v>
      </c>
    </row>
    <row r="13967" spans="2:3" x14ac:dyDescent="0.25">
      <c r="B13967" t="s">
        <v>7375</v>
      </c>
      <c r="C13967" s="24">
        <v>273.35449999999997</v>
      </c>
    </row>
    <row r="13968" spans="2:3" x14ac:dyDescent="0.25">
      <c r="B13968" t="s">
        <v>1902</v>
      </c>
      <c r="C13968" s="24">
        <v>273.28520000000003</v>
      </c>
    </row>
    <row r="13969" spans="2:3" x14ac:dyDescent="0.25">
      <c r="B13969" t="s">
        <v>4841</v>
      </c>
      <c r="C13969" s="24">
        <v>273.23789999999997</v>
      </c>
    </row>
    <row r="13970" spans="2:3" x14ac:dyDescent="0.25">
      <c r="B13970" t="s">
        <v>6390</v>
      </c>
      <c r="C13970" s="24">
        <v>273.19169999999997</v>
      </c>
    </row>
    <row r="13971" spans="2:3" x14ac:dyDescent="0.25">
      <c r="B13971" t="s">
        <v>4870</v>
      </c>
      <c r="C13971" s="24">
        <v>273.02279999999996</v>
      </c>
    </row>
    <row r="13972" spans="2:3" x14ac:dyDescent="0.25">
      <c r="B13972" t="s">
        <v>15309</v>
      </c>
      <c r="C13972" s="24">
        <v>272.97199999999998</v>
      </c>
    </row>
    <row r="13973" spans="2:3" x14ac:dyDescent="0.25">
      <c r="B13973" t="s">
        <v>3705</v>
      </c>
      <c r="C13973" s="24">
        <v>272.87890000000004</v>
      </c>
    </row>
    <row r="13974" spans="2:3" x14ac:dyDescent="0.25">
      <c r="B13974" t="s">
        <v>4885</v>
      </c>
      <c r="C13974" s="24">
        <v>272.8023</v>
      </c>
    </row>
    <row r="13975" spans="2:3" x14ac:dyDescent="0.25">
      <c r="B13975" t="s">
        <v>9981</v>
      </c>
      <c r="C13975" s="24">
        <v>272.49029999999999</v>
      </c>
    </row>
    <row r="13976" spans="2:3" x14ac:dyDescent="0.25">
      <c r="B13976" t="s">
        <v>5464</v>
      </c>
      <c r="C13976" s="24">
        <v>272.24700000000001</v>
      </c>
    </row>
    <row r="13977" spans="2:3" x14ac:dyDescent="0.25">
      <c r="B13977" t="s">
        <v>13625</v>
      </c>
      <c r="C13977" s="24">
        <v>272.22180000000003</v>
      </c>
    </row>
    <row r="13978" spans="2:3" x14ac:dyDescent="0.25">
      <c r="B13978" t="s">
        <v>6118</v>
      </c>
      <c r="C13978" s="24">
        <v>272.21550000000002</v>
      </c>
    </row>
    <row r="13979" spans="2:3" x14ac:dyDescent="0.25">
      <c r="B13979" t="s">
        <v>3300</v>
      </c>
      <c r="C13979" s="24">
        <v>272.21550000000002</v>
      </c>
    </row>
    <row r="13980" spans="2:3" x14ac:dyDescent="0.25">
      <c r="B13980" t="s">
        <v>816</v>
      </c>
      <c r="C13980" s="24">
        <v>272.21550000000002</v>
      </c>
    </row>
    <row r="13981" spans="2:3" x14ac:dyDescent="0.25">
      <c r="B13981" t="s">
        <v>4093</v>
      </c>
      <c r="C13981" s="24">
        <v>272.19659999999999</v>
      </c>
    </row>
    <row r="13982" spans="2:3" x14ac:dyDescent="0.25">
      <c r="B13982" t="s">
        <v>11059</v>
      </c>
      <c r="C13982" s="24">
        <v>272.17770000000002</v>
      </c>
    </row>
    <row r="13983" spans="2:3" x14ac:dyDescent="0.25">
      <c r="B13983" t="s">
        <v>13894</v>
      </c>
      <c r="C13983" s="24">
        <v>272.13990000000001</v>
      </c>
    </row>
    <row r="13984" spans="2:3" x14ac:dyDescent="0.25">
      <c r="B13984" t="s">
        <v>14584</v>
      </c>
      <c r="C13984" s="24">
        <v>272.12099999999998</v>
      </c>
    </row>
    <row r="13985" spans="2:3" x14ac:dyDescent="0.25">
      <c r="B13985" t="s">
        <v>8122</v>
      </c>
      <c r="C13985" s="24">
        <v>272.10360000000003</v>
      </c>
    </row>
    <row r="13986" spans="2:3" x14ac:dyDescent="0.25">
      <c r="B13986" t="s">
        <v>5112</v>
      </c>
      <c r="C13986" s="24">
        <v>272.10360000000003</v>
      </c>
    </row>
    <row r="13987" spans="2:3" x14ac:dyDescent="0.25">
      <c r="B13987" t="s">
        <v>15403</v>
      </c>
      <c r="C13987" s="24">
        <v>272.04050000000001</v>
      </c>
    </row>
    <row r="13988" spans="2:3" x14ac:dyDescent="0.25">
      <c r="B13988" t="s">
        <v>12636</v>
      </c>
      <c r="C13988" s="24">
        <v>272.04050000000001</v>
      </c>
    </row>
    <row r="13989" spans="2:3" x14ac:dyDescent="0.25">
      <c r="B13989" t="s">
        <v>17569</v>
      </c>
      <c r="C13989" s="24">
        <v>272.0403</v>
      </c>
    </row>
    <row r="13990" spans="2:3" x14ac:dyDescent="0.25">
      <c r="B13990" t="s">
        <v>18322</v>
      </c>
      <c r="C13990" s="24">
        <v>271.92099999999999</v>
      </c>
    </row>
    <row r="13991" spans="2:3" x14ac:dyDescent="0.25">
      <c r="B13991" t="s">
        <v>6954</v>
      </c>
      <c r="C13991" s="24">
        <v>271.92099999999999</v>
      </c>
    </row>
    <row r="13992" spans="2:3" x14ac:dyDescent="0.25">
      <c r="B13992" t="s">
        <v>18308</v>
      </c>
      <c r="C13992" s="24">
        <v>271.91840000000002</v>
      </c>
    </row>
    <row r="13993" spans="2:3" x14ac:dyDescent="0.25">
      <c r="B13993" t="s">
        <v>6924</v>
      </c>
      <c r="C13993" s="24">
        <v>271.68510000000003</v>
      </c>
    </row>
    <row r="13994" spans="2:3" x14ac:dyDescent="0.25">
      <c r="B13994" t="s">
        <v>15856</v>
      </c>
      <c r="C13994" s="24">
        <v>271.67689999999999</v>
      </c>
    </row>
    <row r="13995" spans="2:3" x14ac:dyDescent="0.25">
      <c r="B13995" t="s">
        <v>16241</v>
      </c>
      <c r="C13995" s="24">
        <v>271.55129999999997</v>
      </c>
    </row>
    <row r="13996" spans="2:3" x14ac:dyDescent="0.25">
      <c r="B13996" t="s">
        <v>11840</v>
      </c>
      <c r="C13996" s="24">
        <v>271.53909999999996</v>
      </c>
    </row>
    <row r="13997" spans="2:3" x14ac:dyDescent="0.25">
      <c r="B13997" t="s">
        <v>17468</v>
      </c>
      <c r="C13997" s="24">
        <v>271.52100000000002</v>
      </c>
    </row>
    <row r="13998" spans="2:3" x14ac:dyDescent="0.25">
      <c r="B13998" t="s">
        <v>15797</v>
      </c>
      <c r="C13998" s="24">
        <v>271.42230000000001</v>
      </c>
    </row>
    <row r="13999" spans="2:3" x14ac:dyDescent="0.25">
      <c r="B13999" t="s">
        <v>15340</v>
      </c>
      <c r="C13999" s="24">
        <v>271.33199999999999</v>
      </c>
    </row>
    <row r="14000" spans="2:3" x14ac:dyDescent="0.25">
      <c r="B14000" t="s">
        <v>12433</v>
      </c>
      <c r="C14000" s="24">
        <v>271.2885</v>
      </c>
    </row>
    <row r="14001" spans="2:3" x14ac:dyDescent="0.25">
      <c r="B14001" t="s">
        <v>15060</v>
      </c>
      <c r="C14001" s="24">
        <v>271.11520000000002</v>
      </c>
    </row>
    <row r="14002" spans="2:3" x14ac:dyDescent="0.25">
      <c r="B14002" t="s">
        <v>11307</v>
      </c>
      <c r="C14002" s="24">
        <v>270.95089999999999</v>
      </c>
    </row>
    <row r="14003" spans="2:3" x14ac:dyDescent="0.25">
      <c r="B14003" t="s">
        <v>14319</v>
      </c>
      <c r="C14003" s="24">
        <v>270.89420000000001</v>
      </c>
    </row>
    <row r="14004" spans="2:3" x14ac:dyDescent="0.25">
      <c r="B14004" t="s">
        <v>2561</v>
      </c>
      <c r="C14004" s="24">
        <v>270.85640000000001</v>
      </c>
    </row>
    <row r="14005" spans="2:3" x14ac:dyDescent="0.25">
      <c r="B14005" t="s">
        <v>17516</v>
      </c>
      <c r="C14005" s="24">
        <v>270.84379999999999</v>
      </c>
    </row>
    <row r="14006" spans="2:3" x14ac:dyDescent="0.25">
      <c r="B14006" t="s">
        <v>7528</v>
      </c>
      <c r="C14006" s="24">
        <v>270.82260000000002</v>
      </c>
    </row>
    <row r="14007" spans="2:3" x14ac:dyDescent="0.25">
      <c r="B14007" t="s">
        <v>14356</v>
      </c>
      <c r="C14007" s="24">
        <v>270.8186</v>
      </c>
    </row>
    <row r="14008" spans="2:3" x14ac:dyDescent="0.25">
      <c r="B14008" t="s">
        <v>5695</v>
      </c>
      <c r="C14008" s="24">
        <v>270.69970000000001</v>
      </c>
    </row>
    <row r="14009" spans="2:3" x14ac:dyDescent="0.25">
      <c r="B14009" t="s">
        <v>12603</v>
      </c>
      <c r="C14009" s="24">
        <v>270.67470000000003</v>
      </c>
    </row>
    <row r="14010" spans="2:3" x14ac:dyDescent="0.25">
      <c r="B14010" t="s">
        <v>6980</v>
      </c>
      <c r="C14010" s="24">
        <v>270.62529999999998</v>
      </c>
    </row>
    <row r="14011" spans="2:3" x14ac:dyDescent="0.25">
      <c r="B14011" t="s">
        <v>2323</v>
      </c>
      <c r="C14011" s="24">
        <v>270.61860000000001</v>
      </c>
    </row>
    <row r="14012" spans="2:3" x14ac:dyDescent="0.25">
      <c r="B14012" t="s">
        <v>5393</v>
      </c>
      <c r="C14012" s="24">
        <v>270.5686</v>
      </c>
    </row>
    <row r="14013" spans="2:3" x14ac:dyDescent="0.25">
      <c r="B14013" t="s">
        <v>6921</v>
      </c>
      <c r="C14013" s="24">
        <v>270.56270000000001</v>
      </c>
    </row>
    <row r="14014" spans="2:3" x14ac:dyDescent="0.25">
      <c r="B14014" t="s">
        <v>14262</v>
      </c>
      <c r="C14014" s="24">
        <v>270.30549999999999</v>
      </c>
    </row>
    <row r="14015" spans="2:3" x14ac:dyDescent="0.25">
      <c r="B14015" t="s">
        <v>638</v>
      </c>
      <c r="C14015" s="24">
        <v>270.2808</v>
      </c>
    </row>
    <row r="14016" spans="2:3" x14ac:dyDescent="0.25">
      <c r="B14016" t="s">
        <v>7792</v>
      </c>
      <c r="C14016" s="24">
        <v>270.10500000000002</v>
      </c>
    </row>
    <row r="14017" spans="2:3" x14ac:dyDescent="0.25">
      <c r="B14017" t="s">
        <v>933</v>
      </c>
      <c r="C14017" s="24">
        <v>270.01069999999999</v>
      </c>
    </row>
    <row r="14018" spans="2:3" x14ac:dyDescent="0.25">
      <c r="B14018" t="s">
        <v>1027</v>
      </c>
      <c r="C14018" s="24">
        <v>269.99299999999999</v>
      </c>
    </row>
    <row r="14019" spans="2:3" x14ac:dyDescent="0.25">
      <c r="B14019" t="s">
        <v>16508</v>
      </c>
      <c r="C14019" s="24">
        <v>269.7115</v>
      </c>
    </row>
    <row r="14020" spans="2:3" x14ac:dyDescent="0.25">
      <c r="B14020" t="s">
        <v>15287</v>
      </c>
      <c r="C14020" s="24">
        <v>269.71069999999997</v>
      </c>
    </row>
    <row r="14021" spans="2:3" x14ac:dyDescent="0.25">
      <c r="B14021" t="s">
        <v>9334</v>
      </c>
      <c r="C14021" s="24">
        <v>269.7013</v>
      </c>
    </row>
    <row r="14022" spans="2:3" x14ac:dyDescent="0.25">
      <c r="B14022" t="s">
        <v>17551</v>
      </c>
      <c r="C14022" s="24">
        <v>269.68650000000002</v>
      </c>
    </row>
    <row r="14023" spans="2:3" x14ac:dyDescent="0.25">
      <c r="B14023" t="s">
        <v>12248</v>
      </c>
      <c r="C14023" s="24">
        <v>269.59930000000003</v>
      </c>
    </row>
    <row r="14024" spans="2:3" x14ac:dyDescent="0.25">
      <c r="B14024" t="s">
        <v>15535</v>
      </c>
      <c r="C14024" s="24">
        <v>269.50049999999999</v>
      </c>
    </row>
    <row r="14025" spans="2:3" x14ac:dyDescent="0.25">
      <c r="B14025" t="s">
        <v>5910</v>
      </c>
      <c r="C14025" s="24">
        <v>269.16740000000004</v>
      </c>
    </row>
    <row r="14026" spans="2:3" x14ac:dyDescent="0.25">
      <c r="B14026" t="s">
        <v>15619</v>
      </c>
      <c r="C14026" s="24">
        <v>269.05399999999997</v>
      </c>
    </row>
    <row r="14027" spans="2:3" x14ac:dyDescent="0.25">
      <c r="B14027" t="s">
        <v>14977</v>
      </c>
      <c r="C14027" s="24">
        <v>269.05399999999997</v>
      </c>
    </row>
    <row r="14028" spans="2:3" x14ac:dyDescent="0.25">
      <c r="B14028" t="s">
        <v>15153</v>
      </c>
      <c r="C14028" s="24">
        <v>269.05399999999997</v>
      </c>
    </row>
    <row r="14029" spans="2:3" x14ac:dyDescent="0.25">
      <c r="B14029" t="s">
        <v>16107</v>
      </c>
      <c r="C14029" s="24">
        <v>269.05399999999997</v>
      </c>
    </row>
    <row r="14030" spans="2:3" x14ac:dyDescent="0.25">
      <c r="B14030" t="s">
        <v>11522</v>
      </c>
      <c r="C14030" s="24">
        <v>269.05399999999997</v>
      </c>
    </row>
    <row r="14031" spans="2:3" x14ac:dyDescent="0.25">
      <c r="B14031" t="s">
        <v>7391</v>
      </c>
      <c r="C14031" s="24">
        <v>269.05399999999997</v>
      </c>
    </row>
    <row r="14032" spans="2:3" x14ac:dyDescent="0.25">
      <c r="B14032" t="s">
        <v>3359</v>
      </c>
      <c r="C14032" s="24">
        <v>269.05399999999997</v>
      </c>
    </row>
    <row r="14033" spans="2:3" x14ac:dyDescent="0.25">
      <c r="B14033" t="s">
        <v>3325</v>
      </c>
      <c r="C14033" s="24">
        <v>269.05399999999997</v>
      </c>
    </row>
    <row r="14034" spans="2:3" x14ac:dyDescent="0.25">
      <c r="B14034" t="s">
        <v>5342</v>
      </c>
      <c r="C14034" s="24">
        <v>269.01949999999999</v>
      </c>
    </row>
    <row r="14035" spans="2:3" x14ac:dyDescent="0.25">
      <c r="B14035" t="s">
        <v>15103</v>
      </c>
      <c r="C14035" s="24">
        <v>269.0172</v>
      </c>
    </row>
    <row r="14036" spans="2:3" x14ac:dyDescent="0.25">
      <c r="B14036" t="s">
        <v>15910</v>
      </c>
      <c r="C14036" s="24">
        <v>269.01620000000003</v>
      </c>
    </row>
    <row r="14037" spans="2:3" x14ac:dyDescent="0.25">
      <c r="B14037" t="s">
        <v>11743</v>
      </c>
      <c r="C14037" s="24">
        <v>269.01620000000003</v>
      </c>
    </row>
    <row r="14038" spans="2:3" x14ac:dyDescent="0.25">
      <c r="B14038" t="s">
        <v>3529</v>
      </c>
      <c r="C14038" s="24">
        <v>269.01620000000003</v>
      </c>
    </row>
    <row r="14039" spans="2:3" x14ac:dyDescent="0.25">
      <c r="B14039" t="s">
        <v>12398</v>
      </c>
      <c r="C14039" s="24">
        <v>269.00990000000002</v>
      </c>
    </row>
    <row r="14040" spans="2:3" x14ac:dyDescent="0.25">
      <c r="B14040" t="s">
        <v>5964</v>
      </c>
      <c r="C14040" s="24">
        <v>269.00209999999998</v>
      </c>
    </row>
    <row r="14041" spans="2:3" x14ac:dyDescent="0.25">
      <c r="B14041" t="s">
        <v>18809</v>
      </c>
      <c r="C14041" s="24">
        <v>268.92840000000001</v>
      </c>
    </row>
    <row r="14042" spans="2:3" x14ac:dyDescent="0.25">
      <c r="B14042" t="s">
        <v>18049</v>
      </c>
      <c r="C14042" s="24">
        <v>268.53530000000001</v>
      </c>
    </row>
    <row r="14043" spans="2:3" x14ac:dyDescent="0.25">
      <c r="B14043" t="s">
        <v>18770</v>
      </c>
      <c r="C14043" s="24">
        <v>268.21069999999997</v>
      </c>
    </row>
    <row r="14044" spans="2:3" x14ac:dyDescent="0.25">
      <c r="B14044" t="s">
        <v>1420</v>
      </c>
      <c r="C14044" s="24">
        <v>268.20830000000001</v>
      </c>
    </row>
    <row r="14045" spans="2:3" x14ac:dyDescent="0.25">
      <c r="B14045" t="s">
        <v>11387</v>
      </c>
      <c r="C14045" s="24">
        <v>268.02800000000002</v>
      </c>
    </row>
    <row r="14046" spans="2:3" x14ac:dyDescent="0.25">
      <c r="B14046" t="s">
        <v>1537</v>
      </c>
      <c r="C14046" s="24">
        <v>268.01670000000001</v>
      </c>
    </row>
    <row r="14047" spans="2:3" x14ac:dyDescent="0.25">
      <c r="B14047" t="s">
        <v>15512</v>
      </c>
      <c r="C14047" s="24">
        <v>268.00130000000001</v>
      </c>
    </row>
    <row r="14048" spans="2:3" x14ac:dyDescent="0.25">
      <c r="B14048" t="s">
        <v>14812</v>
      </c>
      <c r="C14048" s="24">
        <v>267.8467</v>
      </c>
    </row>
    <row r="14049" spans="2:3" x14ac:dyDescent="0.25">
      <c r="B14049" t="s">
        <v>10565</v>
      </c>
      <c r="C14049" s="24">
        <v>267.78309999999999</v>
      </c>
    </row>
    <row r="14050" spans="2:3" x14ac:dyDescent="0.25">
      <c r="B14050" t="s">
        <v>3836</v>
      </c>
      <c r="C14050" s="24">
        <v>267.76420000000002</v>
      </c>
    </row>
    <row r="14051" spans="2:3" x14ac:dyDescent="0.25">
      <c r="B14051" t="s">
        <v>16377</v>
      </c>
      <c r="C14051" s="24">
        <v>267.7516</v>
      </c>
    </row>
    <row r="14052" spans="2:3" x14ac:dyDescent="0.25">
      <c r="B14052" t="s">
        <v>2806</v>
      </c>
      <c r="C14052" s="24">
        <v>267.67790000000002</v>
      </c>
    </row>
    <row r="14053" spans="2:3" x14ac:dyDescent="0.25">
      <c r="B14053" t="s">
        <v>12647</v>
      </c>
      <c r="C14053" s="24">
        <v>267.61619999999999</v>
      </c>
    </row>
    <row r="14054" spans="2:3" x14ac:dyDescent="0.25">
      <c r="B14054" t="s">
        <v>18039</v>
      </c>
      <c r="C14054" s="24">
        <v>267.57640000000004</v>
      </c>
    </row>
    <row r="14055" spans="2:3" x14ac:dyDescent="0.25">
      <c r="B14055" t="s">
        <v>12198</v>
      </c>
      <c r="C14055" s="24">
        <v>267.52640000000002</v>
      </c>
    </row>
    <row r="14056" spans="2:3" x14ac:dyDescent="0.25">
      <c r="B14056" t="s">
        <v>14786</v>
      </c>
      <c r="C14056" s="24">
        <v>267.50120000000004</v>
      </c>
    </row>
    <row r="14057" spans="2:3" x14ac:dyDescent="0.25">
      <c r="B14057" t="s">
        <v>16465</v>
      </c>
      <c r="C14057" s="24">
        <v>267.50120000000004</v>
      </c>
    </row>
    <row r="14058" spans="2:3" x14ac:dyDescent="0.25">
      <c r="B14058" t="s">
        <v>6247</v>
      </c>
      <c r="C14058" s="24">
        <v>267.49720000000002</v>
      </c>
    </row>
    <row r="14059" spans="2:3" x14ac:dyDescent="0.25">
      <c r="B14059" t="s">
        <v>2052</v>
      </c>
      <c r="C14059" s="24">
        <v>267.44490000000002</v>
      </c>
    </row>
    <row r="14060" spans="2:3" x14ac:dyDescent="0.25">
      <c r="B14060" t="s">
        <v>11996</v>
      </c>
      <c r="C14060" s="24">
        <v>267.34410000000003</v>
      </c>
    </row>
    <row r="14061" spans="2:3" x14ac:dyDescent="0.25">
      <c r="B14061" t="s">
        <v>1854</v>
      </c>
      <c r="C14061" s="24">
        <v>266.98849999999999</v>
      </c>
    </row>
    <row r="14062" spans="2:3" x14ac:dyDescent="0.25">
      <c r="B14062" t="s">
        <v>6093</v>
      </c>
      <c r="C14062" s="24">
        <v>266.94200000000001</v>
      </c>
    </row>
    <row r="14063" spans="2:3" x14ac:dyDescent="0.25">
      <c r="B14063" t="s">
        <v>3867</v>
      </c>
      <c r="C14063" s="24">
        <v>266.56889999999999</v>
      </c>
    </row>
    <row r="14064" spans="2:3" x14ac:dyDescent="0.25">
      <c r="B14064" t="s">
        <v>2002</v>
      </c>
      <c r="C14064" s="24">
        <v>266.48829999999998</v>
      </c>
    </row>
    <row r="14065" spans="2:3" x14ac:dyDescent="0.25">
      <c r="B14065" t="s">
        <v>5614</v>
      </c>
      <c r="C14065" s="24">
        <v>266.22989999999999</v>
      </c>
    </row>
    <row r="14066" spans="2:3" x14ac:dyDescent="0.25">
      <c r="B14066" t="s">
        <v>12086</v>
      </c>
      <c r="C14066" s="24">
        <v>266.0677</v>
      </c>
    </row>
    <row r="14067" spans="2:3" x14ac:dyDescent="0.25">
      <c r="B14067" t="s">
        <v>17463</v>
      </c>
      <c r="C14067" s="24">
        <v>266.06200000000001</v>
      </c>
    </row>
    <row r="14068" spans="2:3" x14ac:dyDescent="0.25">
      <c r="B14068" t="s">
        <v>16205</v>
      </c>
      <c r="C14068" s="24">
        <v>266.0059</v>
      </c>
    </row>
    <row r="14069" spans="2:3" x14ac:dyDescent="0.25">
      <c r="B14069" t="s">
        <v>2229</v>
      </c>
      <c r="C14069" s="24">
        <v>265.97050000000002</v>
      </c>
    </row>
    <row r="14070" spans="2:3" x14ac:dyDescent="0.25">
      <c r="B14070" t="s">
        <v>16764</v>
      </c>
      <c r="C14070" s="24">
        <v>265.95550000000003</v>
      </c>
    </row>
    <row r="14071" spans="2:3" x14ac:dyDescent="0.25">
      <c r="B14071" t="s">
        <v>15629</v>
      </c>
      <c r="C14071" s="24">
        <v>265.94290000000001</v>
      </c>
    </row>
    <row r="14072" spans="2:3" x14ac:dyDescent="0.25">
      <c r="B14072" t="s">
        <v>13315</v>
      </c>
      <c r="C14072" s="24">
        <v>265.94290000000001</v>
      </c>
    </row>
    <row r="14073" spans="2:3" x14ac:dyDescent="0.25">
      <c r="B14073" t="s">
        <v>7827</v>
      </c>
      <c r="C14073" s="24">
        <v>265.94290000000001</v>
      </c>
    </row>
    <row r="14074" spans="2:3" x14ac:dyDescent="0.25">
      <c r="B14074" t="s">
        <v>7287</v>
      </c>
      <c r="C14074" s="24">
        <v>265.94290000000001</v>
      </c>
    </row>
    <row r="14075" spans="2:3" x14ac:dyDescent="0.25">
      <c r="B14075" t="s">
        <v>16213</v>
      </c>
      <c r="C14075" s="24">
        <v>265.91769999999997</v>
      </c>
    </row>
    <row r="14076" spans="2:3" x14ac:dyDescent="0.25">
      <c r="B14076" t="s">
        <v>5673</v>
      </c>
      <c r="C14076" s="24">
        <v>265.89249999999998</v>
      </c>
    </row>
    <row r="14077" spans="2:3" x14ac:dyDescent="0.25">
      <c r="B14077" t="s">
        <v>4600</v>
      </c>
      <c r="C14077" s="24">
        <v>265.86099999999999</v>
      </c>
    </row>
    <row r="14078" spans="2:3" x14ac:dyDescent="0.25">
      <c r="B14078" t="s">
        <v>4393</v>
      </c>
      <c r="C14078" s="24">
        <v>265.8417</v>
      </c>
    </row>
    <row r="14079" spans="2:3" x14ac:dyDescent="0.25">
      <c r="B14079" t="s">
        <v>4173</v>
      </c>
      <c r="C14079" s="24">
        <v>265.63620000000003</v>
      </c>
    </row>
    <row r="14080" spans="2:3" x14ac:dyDescent="0.25">
      <c r="B14080" t="s">
        <v>10788</v>
      </c>
      <c r="C14080" s="24">
        <v>265.63580000000002</v>
      </c>
    </row>
    <row r="14081" spans="2:3" x14ac:dyDescent="0.25">
      <c r="B14081" t="s">
        <v>3125</v>
      </c>
      <c r="C14081" s="24">
        <v>265.59359999999998</v>
      </c>
    </row>
    <row r="14082" spans="2:3" x14ac:dyDescent="0.25">
      <c r="B14082" t="s">
        <v>6533</v>
      </c>
      <c r="C14082" s="24">
        <v>265.58539999999999</v>
      </c>
    </row>
    <row r="14083" spans="2:3" x14ac:dyDescent="0.25">
      <c r="B14083" t="s">
        <v>667</v>
      </c>
      <c r="C14083" s="24">
        <v>265.56060000000002</v>
      </c>
    </row>
    <row r="14084" spans="2:3" x14ac:dyDescent="0.25">
      <c r="B14084" t="s">
        <v>15994</v>
      </c>
      <c r="C14084" s="24">
        <v>265.33580000000001</v>
      </c>
    </row>
    <row r="14085" spans="2:3" x14ac:dyDescent="0.25">
      <c r="B14085" t="s">
        <v>5158</v>
      </c>
      <c r="C14085" s="24">
        <v>265.33580000000001</v>
      </c>
    </row>
    <row r="14086" spans="2:3" x14ac:dyDescent="0.25">
      <c r="B14086" t="s">
        <v>15639</v>
      </c>
      <c r="C14086" s="24">
        <v>265.29880000000003</v>
      </c>
    </row>
    <row r="14087" spans="2:3" x14ac:dyDescent="0.25">
      <c r="B14087" t="s">
        <v>11421</v>
      </c>
      <c r="C14087" s="24">
        <v>265.29880000000003</v>
      </c>
    </row>
    <row r="14088" spans="2:3" x14ac:dyDescent="0.25">
      <c r="B14088" t="s">
        <v>10597</v>
      </c>
      <c r="C14088" s="24">
        <v>265.29880000000003</v>
      </c>
    </row>
    <row r="14089" spans="2:3" x14ac:dyDescent="0.25">
      <c r="B14089" t="s">
        <v>6716</v>
      </c>
      <c r="C14089" s="24">
        <v>265.29880000000003</v>
      </c>
    </row>
    <row r="14090" spans="2:3" x14ac:dyDescent="0.25">
      <c r="B14090" t="s">
        <v>16381</v>
      </c>
      <c r="C14090" s="24">
        <v>265.2482</v>
      </c>
    </row>
    <row r="14091" spans="2:3" x14ac:dyDescent="0.25">
      <c r="B14091" t="s">
        <v>5785</v>
      </c>
      <c r="C14091" s="24">
        <v>265.22219999999999</v>
      </c>
    </row>
    <row r="14092" spans="2:3" x14ac:dyDescent="0.25">
      <c r="B14092" t="s">
        <v>18786</v>
      </c>
      <c r="C14092" s="24">
        <v>265.0908</v>
      </c>
    </row>
    <row r="14093" spans="2:3" x14ac:dyDescent="0.25">
      <c r="B14093" t="s">
        <v>6242</v>
      </c>
      <c r="C14093" s="24">
        <v>265.03539999999998</v>
      </c>
    </row>
    <row r="14094" spans="2:3" x14ac:dyDescent="0.25">
      <c r="B14094" t="s">
        <v>1421</v>
      </c>
      <c r="C14094" s="24">
        <v>264.9787</v>
      </c>
    </row>
    <row r="14095" spans="2:3" x14ac:dyDescent="0.25">
      <c r="B14095" t="s">
        <v>6010</v>
      </c>
      <c r="C14095" s="24">
        <v>264.65309999999999</v>
      </c>
    </row>
    <row r="14096" spans="2:3" x14ac:dyDescent="0.25">
      <c r="B14096" t="s">
        <v>18159</v>
      </c>
      <c r="C14096" s="24">
        <v>264.34620000000001</v>
      </c>
    </row>
    <row r="14097" spans="2:3" x14ac:dyDescent="0.25">
      <c r="B14097" t="s">
        <v>13594</v>
      </c>
      <c r="C14097" s="24">
        <v>264.33760000000001</v>
      </c>
    </row>
    <row r="14098" spans="2:3" x14ac:dyDescent="0.25">
      <c r="B14098" t="s">
        <v>15494</v>
      </c>
      <c r="C14098" s="24">
        <v>264.09010000000001</v>
      </c>
    </row>
    <row r="14099" spans="2:3" x14ac:dyDescent="0.25">
      <c r="B14099" t="s">
        <v>16982</v>
      </c>
      <c r="C14099" s="24">
        <v>264.04599999999999</v>
      </c>
    </row>
    <row r="14100" spans="2:3" x14ac:dyDescent="0.25">
      <c r="B14100" t="s">
        <v>7611</v>
      </c>
      <c r="C14100" s="24">
        <v>264.03359999999998</v>
      </c>
    </row>
    <row r="14101" spans="2:3" x14ac:dyDescent="0.25">
      <c r="B14101" t="s">
        <v>11684</v>
      </c>
      <c r="C14101" s="24">
        <v>263.69230000000005</v>
      </c>
    </row>
    <row r="14102" spans="2:3" x14ac:dyDescent="0.25">
      <c r="B14102" t="s">
        <v>3669</v>
      </c>
      <c r="C14102" s="24">
        <v>263.46410000000003</v>
      </c>
    </row>
    <row r="14103" spans="2:3" x14ac:dyDescent="0.25">
      <c r="B14103" t="s">
        <v>3943</v>
      </c>
      <c r="C14103" s="24">
        <v>263.43889999999999</v>
      </c>
    </row>
    <row r="14104" spans="2:3" x14ac:dyDescent="0.25">
      <c r="B14104" t="s">
        <v>10818</v>
      </c>
      <c r="C14104" s="24">
        <v>263.42</v>
      </c>
    </row>
    <row r="14105" spans="2:3" x14ac:dyDescent="0.25">
      <c r="B14105" t="s">
        <v>14564</v>
      </c>
      <c r="C14105" s="24">
        <v>263.05029999999999</v>
      </c>
    </row>
    <row r="14106" spans="2:3" x14ac:dyDescent="0.25">
      <c r="B14106" t="s">
        <v>15058</v>
      </c>
      <c r="C14106" s="24">
        <v>262.92</v>
      </c>
    </row>
    <row r="14107" spans="2:3" x14ac:dyDescent="0.25">
      <c r="B14107" t="s">
        <v>18898</v>
      </c>
      <c r="C14107" s="24">
        <v>262.92</v>
      </c>
    </row>
    <row r="14108" spans="2:3" x14ac:dyDescent="0.25">
      <c r="B14108" t="s">
        <v>7804</v>
      </c>
      <c r="C14108" s="24">
        <v>262.92</v>
      </c>
    </row>
    <row r="14109" spans="2:3" x14ac:dyDescent="0.25">
      <c r="B14109" t="s">
        <v>6162</v>
      </c>
      <c r="C14109" s="24">
        <v>262.92</v>
      </c>
    </row>
    <row r="14110" spans="2:3" x14ac:dyDescent="0.25">
      <c r="B14110" t="s">
        <v>9702</v>
      </c>
      <c r="C14110" s="24">
        <v>262.92</v>
      </c>
    </row>
    <row r="14111" spans="2:3" x14ac:dyDescent="0.25">
      <c r="B14111" t="s">
        <v>17301</v>
      </c>
      <c r="C14111" s="24">
        <v>262.88220000000001</v>
      </c>
    </row>
    <row r="14112" spans="2:3" x14ac:dyDescent="0.25">
      <c r="B14112" t="s">
        <v>16414</v>
      </c>
      <c r="C14112" s="24">
        <v>262.88220000000001</v>
      </c>
    </row>
    <row r="14113" spans="2:3" x14ac:dyDescent="0.25">
      <c r="B14113" t="s">
        <v>11189</v>
      </c>
      <c r="C14113" s="24">
        <v>262.88220000000001</v>
      </c>
    </row>
    <row r="14114" spans="2:3" x14ac:dyDescent="0.25">
      <c r="B14114" t="s">
        <v>10496</v>
      </c>
      <c r="C14114" s="24">
        <v>262.88220000000001</v>
      </c>
    </row>
    <row r="14115" spans="2:3" x14ac:dyDescent="0.25">
      <c r="B14115" t="s">
        <v>10189</v>
      </c>
      <c r="C14115" s="24">
        <v>262.88220000000001</v>
      </c>
    </row>
    <row r="14116" spans="2:3" x14ac:dyDescent="0.25">
      <c r="B14116" t="s">
        <v>13107</v>
      </c>
      <c r="C14116" s="24">
        <v>262.88220000000001</v>
      </c>
    </row>
    <row r="14117" spans="2:3" x14ac:dyDescent="0.25">
      <c r="B14117" t="s">
        <v>6923</v>
      </c>
      <c r="C14117" s="24">
        <v>262.88220000000001</v>
      </c>
    </row>
    <row r="14118" spans="2:3" x14ac:dyDescent="0.25">
      <c r="B14118" t="s">
        <v>4933</v>
      </c>
      <c r="C14118" s="24">
        <v>262.88220000000001</v>
      </c>
    </row>
    <row r="14119" spans="2:3" x14ac:dyDescent="0.25">
      <c r="B14119" t="s">
        <v>11939</v>
      </c>
      <c r="C14119" s="24">
        <v>262.84440000000001</v>
      </c>
    </row>
    <row r="14120" spans="2:3" x14ac:dyDescent="0.25">
      <c r="B14120" t="s">
        <v>16624</v>
      </c>
      <c r="C14120" s="24">
        <v>262.83179999999999</v>
      </c>
    </row>
    <row r="14121" spans="2:3" x14ac:dyDescent="0.25">
      <c r="B14121" t="s">
        <v>17847</v>
      </c>
      <c r="C14121" s="24">
        <v>262.83179999999999</v>
      </c>
    </row>
    <row r="14122" spans="2:3" x14ac:dyDescent="0.25">
      <c r="B14122" t="s">
        <v>13473</v>
      </c>
      <c r="C14122" s="24">
        <v>262.83179999999999</v>
      </c>
    </row>
    <row r="14123" spans="2:3" x14ac:dyDescent="0.25">
      <c r="B14123" t="s">
        <v>11327</v>
      </c>
      <c r="C14123" s="24">
        <v>262.83179999999999</v>
      </c>
    </row>
    <row r="14124" spans="2:3" x14ac:dyDescent="0.25">
      <c r="B14124" t="s">
        <v>8513</v>
      </c>
      <c r="C14124" s="24">
        <v>262.83179999999999</v>
      </c>
    </row>
    <row r="14125" spans="2:3" x14ac:dyDescent="0.25">
      <c r="B14125" t="s">
        <v>3430</v>
      </c>
      <c r="C14125" s="24">
        <v>262.83179999999999</v>
      </c>
    </row>
    <row r="14126" spans="2:3" x14ac:dyDescent="0.25">
      <c r="B14126" t="s">
        <v>9186</v>
      </c>
      <c r="C14126" s="24">
        <v>262.83100000000002</v>
      </c>
    </row>
    <row r="14127" spans="2:3" x14ac:dyDescent="0.25">
      <c r="B14127" t="s">
        <v>9838</v>
      </c>
      <c r="C14127" s="24">
        <v>262.78770000000003</v>
      </c>
    </row>
    <row r="14128" spans="2:3" x14ac:dyDescent="0.25">
      <c r="B14128" t="s">
        <v>12204</v>
      </c>
      <c r="C14128" s="24">
        <v>262.7688</v>
      </c>
    </row>
    <row r="14129" spans="2:3" x14ac:dyDescent="0.25">
      <c r="B14129" t="s">
        <v>11989</v>
      </c>
      <c r="C14129" s="24">
        <v>262.7688</v>
      </c>
    </row>
    <row r="14130" spans="2:3" x14ac:dyDescent="0.25">
      <c r="B14130" t="s">
        <v>18897</v>
      </c>
      <c r="C14130" s="24">
        <v>262.7373</v>
      </c>
    </row>
    <row r="14131" spans="2:3" x14ac:dyDescent="0.25">
      <c r="B14131" t="s">
        <v>4495</v>
      </c>
      <c r="C14131" s="24">
        <v>262.73099999999999</v>
      </c>
    </row>
    <row r="14132" spans="2:3" x14ac:dyDescent="0.25">
      <c r="B14132" t="s">
        <v>4563</v>
      </c>
      <c r="C14132" s="24">
        <v>262.7251</v>
      </c>
    </row>
    <row r="14133" spans="2:3" x14ac:dyDescent="0.25">
      <c r="B14133" t="s">
        <v>5316</v>
      </c>
      <c r="C14133" s="24">
        <v>262.6936</v>
      </c>
    </row>
    <row r="14134" spans="2:3" x14ac:dyDescent="0.25">
      <c r="B14134" t="s">
        <v>9601</v>
      </c>
      <c r="C14134" s="24">
        <v>262.6936</v>
      </c>
    </row>
    <row r="14135" spans="2:3" x14ac:dyDescent="0.25">
      <c r="B14135" t="s">
        <v>17240</v>
      </c>
      <c r="C14135" s="24">
        <v>262.48059999999998</v>
      </c>
    </row>
    <row r="14136" spans="2:3" x14ac:dyDescent="0.25">
      <c r="B14136" t="s">
        <v>9932</v>
      </c>
      <c r="C14136" s="24">
        <v>262.43099999999998</v>
      </c>
    </row>
    <row r="14137" spans="2:3" x14ac:dyDescent="0.25">
      <c r="B14137" t="s">
        <v>2194</v>
      </c>
      <c r="C14137" s="24">
        <v>262.2176</v>
      </c>
    </row>
    <row r="14138" spans="2:3" x14ac:dyDescent="0.25">
      <c r="B14138" t="s">
        <v>18986</v>
      </c>
      <c r="C14138" s="24">
        <v>262.05149999999998</v>
      </c>
    </row>
    <row r="14139" spans="2:3" x14ac:dyDescent="0.25">
      <c r="B14139" t="s">
        <v>6315</v>
      </c>
      <c r="C14139" s="24">
        <v>262.00479999999999</v>
      </c>
    </row>
    <row r="14140" spans="2:3" x14ac:dyDescent="0.25">
      <c r="B14140" t="s">
        <v>1724</v>
      </c>
      <c r="C14140" s="24">
        <v>261.99239999999998</v>
      </c>
    </row>
    <row r="14141" spans="2:3" x14ac:dyDescent="0.25">
      <c r="B14141" t="s">
        <v>17268</v>
      </c>
      <c r="C14141" s="24">
        <v>261.80670000000003</v>
      </c>
    </row>
    <row r="14142" spans="2:3" x14ac:dyDescent="0.25">
      <c r="B14142" t="s">
        <v>14903</v>
      </c>
      <c r="C14142" s="24">
        <v>261.7672</v>
      </c>
    </row>
    <row r="14143" spans="2:3" x14ac:dyDescent="0.25">
      <c r="B14143" t="s">
        <v>3522</v>
      </c>
      <c r="C14143" s="24">
        <v>261.54829999999998</v>
      </c>
    </row>
    <row r="14144" spans="2:3" x14ac:dyDescent="0.25">
      <c r="B14144" t="s">
        <v>14543</v>
      </c>
      <c r="C14144" s="24">
        <v>261.49790000000002</v>
      </c>
    </row>
    <row r="14145" spans="2:3" x14ac:dyDescent="0.25">
      <c r="B14145" t="s">
        <v>5547</v>
      </c>
      <c r="C14145" s="24">
        <v>261.49790000000002</v>
      </c>
    </row>
    <row r="14146" spans="2:3" x14ac:dyDescent="0.25">
      <c r="B14146" t="s">
        <v>14588</v>
      </c>
      <c r="C14146" s="24">
        <v>261.49779999999998</v>
      </c>
    </row>
    <row r="14147" spans="2:3" x14ac:dyDescent="0.25">
      <c r="B14147" t="s">
        <v>1433</v>
      </c>
      <c r="C14147" s="24">
        <v>261.4853</v>
      </c>
    </row>
    <row r="14148" spans="2:3" x14ac:dyDescent="0.25">
      <c r="B14148" t="s">
        <v>16578</v>
      </c>
      <c r="C14148" s="24">
        <v>261.43049999999999</v>
      </c>
    </row>
    <row r="14149" spans="2:3" x14ac:dyDescent="0.25">
      <c r="B14149" t="s">
        <v>17446</v>
      </c>
      <c r="C14149" s="24">
        <v>261.43049999999999</v>
      </c>
    </row>
    <row r="14150" spans="2:3" x14ac:dyDescent="0.25">
      <c r="B14150" t="s">
        <v>11668</v>
      </c>
      <c r="C14150" s="24">
        <v>261.43049999999999</v>
      </c>
    </row>
    <row r="14151" spans="2:3" x14ac:dyDescent="0.25">
      <c r="B14151" t="s">
        <v>11734</v>
      </c>
      <c r="C14151" s="24">
        <v>261.43049999999999</v>
      </c>
    </row>
    <row r="14152" spans="2:3" x14ac:dyDescent="0.25">
      <c r="B14152" t="s">
        <v>7254</v>
      </c>
      <c r="C14152" s="24">
        <v>261.43049999999999</v>
      </c>
    </row>
    <row r="14153" spans="2:3" x14ac:dyDescent="0.25">
      <c r="B14153" t="s">
        <v>8755</v>
      </c>
      <c r="C14153" s="24">
        <v>261.43049999999999</v>
      </c>
    </row>
    <row r="14154" spans="2:3" x14ac:dyDescent="0.25">
      <c r="B14154" t="s">
        <v>7084</v>
      </c>
      <c r="C14154" s="24">
        <v>261.43049999999999</v>
      </c>
    </row>
    <row r="14155" spans="2:3" x14ac:dyDescent="0.25">
      <c r="B14155" t="s">
        <v>3027</v>
      </c>
      <c r="C14155" s="24">
        <v>261.43049999999999</v>
      </c>
    </row>
    <row r="14156" spans="2:3" x14ac:dyDescent="0.25">
      <c r="B14156" t="s">
        <v>3536</v>
      </c>
      <c r="C14156" s="24">
        <v>261.43049999999999</v>
      </c>
    </row>
    <row r="14157" spans="2:3" x14ac:dyDescent="0.25">
      <c r="B14157" t="s">
        <v>7983</v>
      </c>
      <c r="C14157" s="24">
        <v>261.1857</v>
      </c>
    </row>
    <row r="14158" spans="2:3" x14ac:dyDescent="0.25">
      <c r="B14158" t="s">
        <v>9918</v>
      </c>
      <c r="C14158" s="24">
        <v>261.08010000000002</v>
      </c>
    </row>
    <row r="14159" spans="2:3" x14ac:dyDescent="0.25">
      <c r="B14159" t="s">
        <v>6435</v>
      </c>
      <c r="C14159" s="24">
        <v>261.05709999999999</v>
      </c>
    </row>
    <row r="14160" spans="2:3" x14ac:dyDescent="0.25">
      <c r="B14160" t="s">
        <v>8374</v>
      </c>
      <c r="C14160" s="24">
        <v>260.87299999999999</v>
      </c>
    </row>
    <row r="14161" spans="2:3" x14ac:dyDescent="0.25">
      <c r="B14161" t="s">
        <v>10589</v>
      </c>
      <c r="C14161" s="24">
        <v>260.43529999999998</v>
      </c>
    </row>
    <row r="14162" spans="2:3" x14ac:dyDescent="0.25">
      <c r="B14162" t="s">
        <v>17431</v>
      </c>
      <c r="C14162" s="24">
        <v>260.1961</v>
      </c>
    </row>
    <row r="14163" spans="2:3" x14ac:dyDescent="0.25">
      <c r="B14163" t="s">
        <v>1294</v>
      </c>
      <c r="C14163" s="24">
        <v>260.16539999999998</v>
      </c>
    </row>
    <row r="14164" spans="2:3" x14ac:dyDescent="0.25">
      <c r="B14164" t="s">
        <v>17225</v>
      </c>
      <c r="C14164" s="24">
        <v>260.04250000000002</v>
      </c>
    </row>
    <row r="14165" spans="2:3" x14ac:dyDescent="0.25">
      <c r="B14165" t="s">
        <v>6743</v>
      </c>
      <c r="C14165" s="24">
        <v>259.93290000000002</v>
      </c>
    </row>
    <row r="14166" spans="2:3" x14ac:dyDescent="0.25">
      <c r="B14166" t="s">
        <v>11994</v>
      </c>
      <c r="C14166" s="24">
        <v>259.81540000000001</v>
      </c>
    </row>
    <row r="14167" spans="2:3" x14ac:dyDescent="0.25">
      <c r="B14167" t="s">
        <v>2397</v>
      </c>
      <c r="C14167" s="24">
        <v>259.7081</v>
      </c>
    </row>
    <row r="14168" spans="2:3" x14ac:dyDescent="0.25">
      <c r="B14168" t="s">
        <v>12168</v>
      </c>
      <c r="C14168" s="24">
        <v>259.69549999999998</v>
      </c>
    </row>
    <row r="14169" spans="2:3" x14ac:dyDescent="0.25">
      <c r="B14169" t="s">
        <v>12545</v>
      </c>
      <c r="C14169" s="24">
        <v>259.68290000000002</v>
      </c>
    </row>
    <row r="14170" spans="2:3" x14ac:dyDescent="0.25">
      <c r="B14170" t="s">
        <v>13743</v>
      </c>
      <c r="C14170" s="24">
        <v>259.6703</v>
      </c>
    </row>
    <row r="14171" spans="2:3" x14ac:dyDescent="0.25">
      <c r="B14171" t="s">
        <v>8939</v>
      </c>
      <c r="C14171" s="24">
        <v>259.6703</v>
      </c>
    </row>
    <row r="14172" spans="2:3" x14ac:dyDescent="0.25">
      <c r="B14172" t="s">
        <v>15350</v>
      </c>
      <c r="C14172" s="24">
        <v>259.60730000000001</v>
      </c>
    </row>
    <row r="14173" spans="2:3" x14ac:dyDescent="0.25">
      <c r="B14173" t="s">
        <v>11045</v>
      </c>
      <c r="C14173" s="24">
        <v>259.60730000000001</v>
      </c>
    </row>
    <row r="14174" spans="2:3" x14ac:dyDescent="0.25">
      <c r="B14174" t="s">
        <v>10161</v>
      </c>
      <c r="C14174" s="24">
        <v>259.60730000000001</v>
      </c>
    </row>
    <row r="14175" spans="2:3" x14ac:dyDescent="0.25">
      <c r="B14175" t="s">
        <v>13659</v>
      </c>
      <c r="C14175" s="24">
        <v>259.49540000000002</v>
      </c>
    </row>
    <row r="14176" spans="2:3" x14ac:dyDescent="0.25">
      <c r="B14176" t="s">
        <v>10586</v>
      </c>
      <c r="C14176" s="24">
        <v>259.44830000000002</v>
      </c>
    </row>
    <row r="14177" spans="2:3" x14ac:dyDescent="0.25">
      <c r="B14177" t="s">
        <v>2536</v>
      </c>
      <c r="C14177" s="24">
        <v>259.43829999999997</v>
      </c>
    </row>
    <row r="14178" spans="2:3" x14ac:dyDescent="0.25">
      <c r="B14178" t="s">
        <v>4559</v>
      </c>
      <c r="C14178" s="24">
        <v>259.1687</v>
      </c>
    </row>
    <row r="14179" spans="2:3" x14ac:dyDescent="0.25">
      <c r="B14179" t="s">
        <v>8297</v>
      </c>
      <c r="C14179" s="24">
        <v>258.85000000000002</v>
      </c>
    </row>
    <row r="14180" spans="2:3" x14ac:dyDescent="0.25">
      <c r="B14180" t="s">
        <v>2989</v>
      </c>
      <c r="C14180" s="24">
        <v>258.67159999999996</v>
      </c>
    </row>
    <row r="14181" spans="2:3" x14ac:dyDescent="0.25">
      <c r="B14181" t="s">
        <v>4597</v>
      </c>
      <c r="C14181" s="24">
        <v>258.64940000000001</v>
      </c>
    </row>
    <row r="14182" spans="2:3" x14ac:dyDescent="0.25">
      <c r="B14182" t="s">
        <v>13849</v>
      </c>
      <c r="C14182" s="24">
        <v>258.61830000000003</v>
      </c>
    </row>
    <row r="14183" spans="2:3" x14ac:dyDescent="0.25">
      <c r="B14183" t="s">
        <v>13988</v>
      </c>
      <c r="C14183" s="24">
        <v>258.50069999999999</v>
      </c>
    </row>
    <row r="14184" spans="2:3" x14ac:dyDescent="0.25">
      <c r="B14184" t="s">
        <v>11065</v>
      </c>
      <c r="C14184" s="24">
        <v>258.41829999999999</v>
      </c>
    </row>
    <row r="14185" spans="2:3" x14ac:dyDescent="0.25">
      <c r="B14185" t="s">
        <v>13156</v>
      </c>
      <c r="C14185" s="24">
        <v>258.40570000000002</v>
      </c>
    </row>
    <row r="14186" spans="2:3" x14ac:dyDescent="0.25">
      <c r="B14186" t="s">
        <v>14272</v>
      </c>
      <c r="C14186" s="24">
        <v>258.36160000000001</v>
      </c>
    </row>
    <row r="14187" spans="2:3" x14ac:dyDescent="0.25">
      <c r="B14187" t="s">
        <v>16639</v>
      </c>
      <c r="C14187" s="24">
        <v>258.19469999999995</v>
      </c>
    </row>
    <row r="14188" spans="2:3" x14ac:dyDescent="0.25">
      <c r="B14188" t="s">
        <v>16137</v>
      </c>
      <c r="C14188" s="24">
        <v>257.94799999999998</v>
      </c>
    </row>
    <row r="14189" spans="2:3" x14ac:dyDescent="0.25">
      <c r="B14189" t="s">
        <v>15880</v>
      </c>
      <c r="C14189" s="24">
        <v>257.84820000000002</v>
      </c>
    </row>
    <row r="14190" spans="2:3" x14ac:dyDescent="0.25">
      <c r="B14190" t="s">
        <v>2817</v>
      </c>
      <c r="C14190" s="24">
        <v>257.74900000000002</v>
      </c>
    </row>
    <row r="14191" spans="2:3" x14ac:dyDescent="0.25">
      <c r="B14191" t="s">
        <v>9578</v>
      </c>
      <c r="C14191" s="24">
        <v>257.70409999999998</v>
      </c>
    </row>
    <row r="14192" spans="2:3" x14ac:dyDescent="0.25">
      <c r="B14192" t="s">
        <v>17402</v>
      </c>
      <c r="C14192" s="24">
        <v>257.47300000000001</v>
      </c>
    </row>
    <row r="14193" spans="2:3" x14ac:dyDescent="0.25">
      <c r="B14193" t="s">
        <v>13757</v>
      </c>
      <c r="C14193" s="24">
        <v>257.19150000000002</v>
      </c>
    </row>
    <row r="14194" spans="2:3" x14ac:dyDescent="0.25">
      <c r="B14194" t="s">
        <v>11680</v>
      </c>
      <c r="C14194" s="24">
        <v>257.14850000000001</v>
      </c>
    </row>
    <row r="14195" spans="2:3" x14ac:dyDescent="0.25">
      <c r="B14195" t="s">
        <v>4640</v>
      </c>
      <c r="C14195" s="24">
        <v>256.99110000000002</v>
      </c>
    </row>
    <row r="14196" spans="2:3" x14ac:dyDescent="0.25">
      <c r="B14196" t="s">
        <v>14104</v>
      </c>
      <c r="C14196" s="24">
        <v>256.98490000000004</v>
      </c>
    </row>
    <row r="14197" spans="2:3" x14ac:dyDescent="0.25">
      <c r="B14197" t="s">
        <v>3449</v>
      </c>
      <c r="C14197" s="24">
        <v>256.93779999999998</v>
      </c>
    </row>
    <row r="14198" spans="2:3" x14ac:dyDescent="0.25">
      <c r="B14198" t="s">
        <v>17340</v>
      </c>
      <c r="C14198" s="24">
        <v>256.89190000000002</v>
      </c>
    </row>
    <row r="14199" spans="2:3" x14ac:dyDescent="0.25">
      <c r="B14199" t="s">
        <v>12529</v>
      </c>
      <c r="C14199" s="24">
        <v>256.55919999999998</v>
      </c>
    </row>
    <row r="14200" spans="2:3" x14ac:dyDescent="0.25">
      <c r="B14200" t="s">
        <v>14361</v>
      </c>
      <c r="C14200" s="24">
        <v>256.55919999999998</v>
      </c>
    </row>
    <row r="14201" spans="2:3" x14ac:dyDescent="0.25">
      <c r="B14201" t="s">
        <v>12764</v>
      </c>
      <c r="C14201" s="24">
        <v>256.55290000000002</v>
      </c>
    </row>
    <row r="14202" spans="2:3" x14ac:dyDescent="0.25">
      <c r="B14202" t="s">
        <v>10097</v>
      </c>
      <c r="C14202" s="24">
        <v>256.54660000000001</v>
      </c>
    </row>
    <row r="14203" spans="2:3" x14ac:dyDescent="0.25">
      <c r="B14203" t="s">
        <v>7207</v>
      </c>
      <c r="C14203" s="24">
        <v>256.5403</v>
      </c>
    </row>
    <row r="14204" spans="2:3" x14ac:dyDescent="0.25">
      <c r="B14204" t="s">
        <v>17805</v>
      </c>
      <c r="C14204" s="24">
        <v>256.52140000000003</v>
      </c>
    </row>
    <row r="14205" spans="2:3" x14ac:dyDescent="0.25">
      <c r="B14205" t="s">
        <v>9121</v>
      </c>
      <c r="C14205" s="24">
        <v>256.52140000000003</v>
      </c>
    </row>
    <row r="14206" spans="2:3" x14ac:dyDescent="0.25">
      <c r="B14206" t="s">
        <v>16335</v>
      </c>
      <c r="C14206" s="24">
        <v>256.52139999999997</v>
      </c>
    </row>
    <row r="14207" spans="2:3" x14ac:dyDescent="0.25">
      <c r="B14207" t="s">
        <v>5270</v>
      </c>
      <c r="C14207" s="24">
        <v>256.48990000000003</v>
      </c>
    </row>
    <row r="14208" spans="2:3" x14ac:dyDescent="0.25">
      <c r="B14208" t="s">
        <v>15450</v>
      </c>
      <c r="C14208" s="24">
        <v>256.48359999999997</v>
      </c>
    </row>
    <row r="14209" spans="2:3" x14ac:dyDescent="0.25">
      <c r="B14209" t="s">
        <v>12596</v>
      </c>
      <c r="C14209" s="24">
        <v>256.48359999999997</v>
      </c>
    </row>
    <row r="14210" spans="2:3" x14ac:dyDescent="0.25">
      <c r="B14210" t="s">
        <v>14170</v>
      </c>
      <c r="C14210" s="24">
        <v>256.48359999999997</v>
      </c>
    </row>
    <row r="14211" spans="2:3" x14ac:dyDescent="0.25">
      <c r="B14211" t="s">
        <v>5255</v>
      </c>
      <c r="C14211" s="24">
        <v>256.48359999999997</v>
      </c>
    </row>
    <row r="14212" spans="2:3" x14ac:dyDescent="0.25">
      <c r="B14212" t="s">
        <v>2512</v>
      </c>
      <c r="C14212" s="24">
        <v>256.28710000000001</v>
      </c>
    </row>
    <row r="14213" spans="2:3" x14ac:dyDescent="0.25">
      <c r="B14213" t="s">
        <v>7925</v>
      </c>
      <c r="C14213" s="24">
        <v>256.15950000000004</v>
      </c>
    </row>
    <row r="14214" spans="2:3" x14ac:dyDescent="0.25">
      <c r="B14214" t="s">
        <v>16563</v>
      </c>
      <c r="C14214" s="24">
        <v>255.9401</v>
      </c>
    </row>
    <row r="14215" spans="2:3" x14ac:dyDescent="0.25">
      <c r="B14215" t="s">
        <v>3018</v>
      </c>
      <c r="C14215" s="24">
        <v>255.92179999999999</v>
      </c>
    </row>
    <row r="14216" spans="2:3" x14ac:dyDescent="0.25">
      <c r="B14216" t="s">
        <v>13670</v>
      </c>
      <c r="C14216" s="24">
        <v>255.83940000000001</v>
      </c>
    </row>
    <row r="14217" spans="2:3" x14ac:dyDescent="0.25">
      <c r="B14217" t="s">
        <v>11651</v>
      </c>
      <c r="C14217" s="24">
        <v>255.81980000000001</v>
      </c>
    </row>
    <row r="14218" spans="2:3" x14ac:dyDescent="0.25">
      <c r="B14218" t="s">
        <v>7787</v>
      </c>
      <c r="C14218" s="24">
        <v>255.61810000000003</v>
      </c>
    </row>
    <row r="14219" spans="2:3" x14ac:dyDescent="0.25">
      <c r="B14219" t="s">
        <v>18619</v>
      </c>
      <c r="C14219" s="24">
        <v>255.60130000000001</v>
      </c>
    </row>
    <row r="14220" spans="2:3" x14ac:dyDescent="0.25">
      <c r="B14220" t="s">
        <v>11925</v>
      </c>
      <c r="C14220" s="24">
        <v>255.60130000000001</v>
      </c>
    </row>
    <row r="14221" spans="2:3" x14ac:dyDescent="0.25">
      <c r="B14221" t="s">
        <v>14089</v>
      </c>
      <c r="C14221" s="24">
        <v>255.60130000000001</v>
      </c>
    </row>
    <row r="14222" spans="2:3" x14ac:dyDescent="0.25">
      <c r="B14222" t="s">
        <v>5973</v>
      </c>
      <c r="C14222" s="24">
        <v>255.60130000000001</v>
      </c>
    </row>
    <row r="14223" spans="2:3" x14ac:dyDescent="0.25">
      <c r="B14223" t="s">
        <v>3854</v>
      </c>
      <c r="C14223" s="24">
        <v>255.60130000000001</v>
      </c>
    </row>
    <row r="14224" spans="2:3" x14ac:dyDescent="0.25">
      <c r="B14224" t="s">
        <v>3785</v>
      </c>
      <c r="C14224" s="24">
        <v>255.60130000000001</v>
      </c>
    </row>
    <row r="14225" spans="2:3" x14ac:dyDescent="0.25">
      <c r="B14225" t="s">
        <v>8665</v>
      </c>
      <c r="C14225" s="24">
        <v>255.4941</v>
      </c>
    </row>
    <row r="14226" spans="2:3" x14ac:dyDescent="0.25">
      <c r="B14226" t="s">
        <v>17187</v>
      </c>
      <c r="C14226" s="24">
        <v>255.2946</v>
      </c>
    </row>
    <row r="14227" spans="2:3" x14ac:dyDescent="0.25">
      <c r="B14227" t="s">
        <v>15152</v>
      </c>
      <c r="C14227" s="24">
        <v>255.26689999999996</v>
      </c>
    </row>
    <row r="14228" spans="2:3" x14ac:dyDescent="0.25">
      <c r="B14228" t="s">
        <v>7791</v>
      </c>
      <c r="C14228" s="24">
        <v>255.1978</v>
      </c>
    </row>
    <row r="14229" spans="2:3" x14ac:dyDescent="0.25">
      <c r="B14229" t="s">
        <v>1728</v>
      </c>
      <c r="C14229" s="24">
        <v>255.15599999999998</v>
      </c>
    </row>
    <row r="14230" spans="2:3" x14ac:dyDescent="0.25">
      <c r="B14230" t="s">
        <v>13032</v>
      </c>
      <c r="C14230" s="24">
        <v>255.107</v>
      </c>
    </row>
    <row r="14231" spans="2:3" x14ac:dyDescent="0.25">
      <c r="B14231" t="s">
        <v>10407</v>
      </c>
      <c r="C14231" s="24">
        <v>254.90979999999999</v>
      </c>
    </row>
    <row r="14232" spans="2:3" x14ac:dyDescent="0.25">
      <c r="B14232" t="s">
        <v>4447</v>
      </c>
      <c r="C14232" s="24">
        <v>254.88200000000001</v>
      </c>
    </row>
    <row r="14233" spans="2:3" x14ac:dyDescent="0.25">
      <c r="B14233" t="s">
        <v>5160</v>
      </c>
      <c r="C14233" s="24">
        <v>254.83269999999999</v>
      </c>
    </row>
    <row r="14234" spans="2:3" x14ac:dyDescent="0.25">
      <c r="B14234" t="s">
        <v>2174</v>
      </c>
      <c r="C14234" s="24">
        <v>254.7002</v>
      </c>
    </row>
    <row r="14235" spans="2:3" x14ac:dyDescent="0.25">
      <c r="B14235" t="s">
        <v>11456</v>
      </c>
      <c r="C14235" s="24">
        <v>254.68719999999999</v>
      </c>
    </row>
    <row r="14236" spans="2:3" x14ac:dyDescent="0.25">
      <c r="B14236" t="s">
        <v>9147</v>
      </c>
      <c r="C14236" s="24">
        <v>254.63709999999998</v>
      </c>
    </row>
    <row r="14237" spans="2:3" x14ac:dyDescent="0.25">
      <c r="B14237" t="s">
        <v>9654</v>
      </c>
      <c r="C14237" s="24">
        <v>254.59970000000001</v>
      </c>
    </row>
    <row r="14238" spans="2:3" x14ac:dyDescent="0.25">
      <c r="B14238" t="s">
        <v>8869</v>
      </c>
      <c r="C14238" s="24">
        <v>254.59969999999998</v>
      </c>
    </row>
    <row r="14239" spans="2:3" x14ac:dyDescent="0.25">
      <c r="B14239" t="s">
        <v>11724</v>
      </c>
      <c r="C14239" s="24">
        <v>254.43050000000002</v>
      </c>
    </row>
    <row r="14240" spans="2:3" x14ac:dyDescent="0.25">
      <c r="B14240" t="s">
        <v>10874</v>
      </c>
      <c r="C14240" s="24">
        <v>254.3484</v>
      </c>
    </row>
    <row r="14241" spans="2:3" x14ac:dyDescent="0.25">
      <c r="B14241" t="s">
        <v>5715</v>
      </c>
      <c r="C14241" s="24">
        <v>254.08670000000001</v>
      </c>
    </row>
    <row r="14242" spans="2:3" x14ac:dyDescent="0.25">
      <c r="B14242" t="s">
        <v>2320</v>
      </c>
      <c r="C14242" s="24">
        <v>254.06780000000001</v>
      </c>
    </row>
    <row r="14243" spans="2:3" x14ac:dyDescent="0.25">
      <c r="B14243" t="s">
        <v>7361</v>
      </c>
      <c r="C14243" s="24">
        <v>254.06739999999999</v>
      </c>
    </row>
    <row r="14244" spans="2:3" x14ac:dyDescent="0.25">
      <c r="B14244" t="s">
        <v>5758</v>
      </c>
      <c r="C14244" s="24">
        <v>253.83160000000001</v>
      </c>
    </row>
    <row r="14245" spans="2:3" x14ac:dyDescent="0.25">
      <c r="B14245" t="s">
        <v>18499</v>
      </c>
      <c r="C14245" s="24">
        <v>253.48480000000001</v>
      </c>
    </row>
    <row r="14246" spans="2:3" x14ac:dyDescent="0.25">
      <c r="B14246" t="s">
        <v>13967</v>
      </c>
      <c r="C14246" s="24">
        <v>253.48469999999998</v>
      </c>
    </row>
    <row r="14247" spans="2:3" x14ac:dyDescent="0.25">
      <c r="B14247" t="s">
        <v>17588</v>
      </c>
      <c r="C14247" s="24">
        <v>253.44810000000001</v>
      </c>
    </row>
    <row r="14248" spans="2:3" x14ac:dyDescent="0.25">
      <c r="B14248" t="s">
        <v>18874</v>
      </c>
      <c r="C14248" s="24">
        <v>253.44159999999997</v>
      </c>
    </row>
    <row r="14249" spans="2:3" x14ac:dyDescent="0.25">
      <c r="B14249" t="s">
        <v>1957</v>
      </c>
      <c r="C14249" s="24">
        <v>253.43549999999999</v>
      </c>
    </row>
    <row r="14250" spans="2:3" x14ac:dyDescent="0.25">
      <c r="B14250" t="s">
        <v>962</v>
      </c>
      <c r="C14250" s="24">
        <v>253.405</v>
      </c>
    </row>
    <row r="14251" spans="2:3" x14ac:dyDescent="0.25">
      <c r="B14251" t="s">
        <v>2961</v>
      </c>
      <c r="C14251" s="24">
        <v>253.404</v>
      </c>
    </row>
    <row r="14252" spans="2:3" x14ac:dyDescent="0.25">
      <c r="B14252" t="s">
        <v>10606</v>
      </c>
      <c r="C14252" s="24">
        <v>253.35990000000001</v>
      </c>
    </row>
    <row r="14253" spans="2:3" x14ac:dyDescent="0.25">
      <c r="B14253" t="s">
        <v>15119</v>
      </c>
      <c r="C14253" s="24">
        <v>253.3158</v>
      </c>
    </row>
    <row r="14254" spans="2:3" x14ac:dyDescent="0.25">
      <c r="B14254" t="s">
        <v>12591</v>
      </c>
      <c r="C14254" s="24">
        <v>253.2987</v>
      </c>
    </row>
    <row r="14255" spans="2:3" x14ac:dyDescent="0.25">
      <c r="B14255" t="s">
        <v>2438</v>
      </c>
      <c r="C14255" s="24">
        <v>252.9796</v>
      </c>
    </row>
    <row r="14256" spans="2:3" x14ac:dyDescent="0.25">
      <c r="B14256" t="s">
        <v>4366</v>
      </c>
      <c r="C14256" s="24">
        <v>252.91460000000001</v>
      </c>
    </row>
    <row r="14257" spans="2:3" x14ac:dyDescent="0.25">
      <c r="B14257" t="s">
        <v>5133</v>
      </c>
      <c r="C14257" s="24">
        <v>252.80320000000003</v>
      </c>
    </row>
    <row r="14258" spans="2:3" x14ac:dyDescent="0.25">
      <c r="B14258" t="s">
        <v>3753</v>
      </c>
      <c r="C14258" s="24">
        <v>252.74760000000001</v>
      </c>
    </row>
    <row r="14259" spans="2:3" x14ac:dyDescent="0.25">
      <c r="B14259" t="s">
        <v>15262</v>
      </c>
      <c r="C14259" s="24">
        <v>252.72880000000001</v>
      </c>
    </row>
    <row r="14260" spans="2:3" x14ac:dyDescent="0.25">
      <c r="B14260" t="s">
        <v>15737</v>
      </c>
      <c r="C14260" s="24">
        <v>252.6831</v>
      </c>
    </row>
    <row r="14261" spans="2:3" x14ac:dyDescent="0.25">
      <c r="B14261" t="s">
        <v>7734</v>
      </c>
      <c r="C14261" s="24">
        <v>252.46639999999999</v>
      </c>
    </row>
    <row r="14262" spans="2:3" x14ac:dyDescent="0.25">
      <c r="B14262" t="s">
        <v>10023</v>
      </c>
      <c r="C14262" s="24">
        <v>252.13939999999999</v>
      </c>
    </row>
    <row r="14263" spans="2:3" x14ac:dyDescent="0.25">
      <c r="B14263" t="s">
        <v>15083</v>
      </c>
      <c r="C14263" s="24">
        <v>252.11419999999998</v>
      </c>
    </row>
    <row r="14264" spans="2:3" x14ac:dyDescent="0.25">
      <c r="B14264" t="s">
        <v>9663</v>
      </c>
      <c r="C14264" s="24">
        <v>252.05869999999999</v>
      </c>
    </row>
    <row r="14265" spans="2:3" x14ac:dyDescent="0.25">
      <c r="B14265" t="s">
        <v>15828</v>
      </c>
      <c r="C14265" s="24">
        <v>251.97149999999999</v>
      </c>
    </row>
    <row r="14266" spans="2:3" x14ac:dyDescent="0.25">
      <c r="B14266" t="s">
        <v>1189</v>
      </c>
      <c r="C14266" s="24">
        <v>251.8579</v>
      </c>
    </row>
    <row r="14267" spans="2:3" x14ac:dyDescent="0.25">
      <c r="B14267" t="s">
        <v>12103</v>
      </c>
      <c r="C14267" s="24">
        <v>251.6875</v>
      </c>
    </row>
    <row r="14268" spans="2:3" x14ac:dyDescent="0.25">
      <c r="B14268" t="s">
        <v>1340</v>
      </c>
      <c r="C14268" s="24">
        <v>251.6764</v>
      </c>
    </row>
    <row r="14269" spans="2:3" x14ac:dyDescent="0.25">
      <c r="B14269" t="s">
        <v>7813</v>
      </c>
      <c r="C14269" s="24">
        <v>251.67140000000001</v>
      </c>
    </row>
    <row r="14270" spans="2:3" x14ac:dyDescent="0.25">
      <c r="B14270" t="s">
        <v>17796</v>
      </c>
      <c r="C14270" s="24">
        <v>251.5548</v>
      </c>
    </row>
    <row r="14271" spans="2:3" x14ac:dyDescent="0.25">
      <c r="B14271" t="s">
        <v>7486</v>
      </c>
      <c r="C14271" s="24">
        <v>251.5386</v>
      </c>
    </row>
    <row r="14272" spans="2:3" x14ac:dyDescent="0.25">
      <c r="B14272" t="s">
        <v>2567</v>
      </c>
      <c r="C14272" s="24">
        <v>251.47770000000003</v>
      </c>
    </row>
    <row r="14273" spans="2:3" x14ac:dyDescent="0.25">
      <c r="B14273" t="s">
        <v>5889</v>
      </c>
      <c r="C14273" s="24">
        <v>251.4383</v>
      </c>
    </row>
    <row r="14274" spans="2:3" x14ac:dyDescent="0.25">
      <c r="B14274" t="s">
        <v>18239</v>
      </c>
      <c r="C14274" s="24">
        <v>251.41890000000001</v>
      </c>
    </row>
    <row r="14275" spans="2:3" x14ac:dyDescent="0.25">
      <c r="B14275" t="s">
        <v>2815</v>
      </c>
      <c r="C14275" s="24">
        <v>251.267</v>
      </c>
    </row>
    <row r="14276" spans="2:3" x14ac:dyDescent="0.25">
      <c r="B14276" t="s">
        <v>18130</v>
      </c>
      <c r="C14276" s="24">
        <v>251.0445</v>
      </c>
    </row>
    <row r="14277" spans="2:3" x14ac:dyDescent="0.25">
      <c r="B14277" t="s">
        <v>7429</v>
      </c>
      <c r="C14277" s="24">
        <v>250.94919999999999</v>
      </c>
    </row>
    <row r="14278" spans="2:3" x14ac:dyDescent="0.25">
      <c r="B14278" t="s">
        <v>3651</v>
      </c>
      <c r="C14278" s="24">
        <v>250.82230000000001</v>
      </c>
    </row>
    <row r="14279" spans="2:3" x14ac:dyDescent="0.25">
      <c r="B14279" t="s">
        <v>10197</v>
      </c>
      <c r="C14279" s="24">
        <v>250.7842</v>
      </c>
    </row>
    <row r="14280" spans="2:3" x14ac:dyDescent="0.25">
      <c r="B14280" t="s">
        <v>1831</v>
      </c>
      <c r="C14280" s="24">
        <v>250.76910000000001</v>
      </c>
    </row>
    <row r="14281" spans="2:3" x14ac:dyDescent="0.25">
      <c r="B14281" t="s">
        <v>12082</v>
      </c>
      <c r="C14281" s="24">
        <v>250.55549999999999</v>
      </c>
    </row>
    <row r="14282" spans="2:3" x14ac:dyDescent="0.25">
      <c r="B14282" t="s">
        <v>12101</v>
      </c>
      <c r="C14282" s="24">
        <v>250.53119999999998</v>
      </c>
    </row>
    <row r="14283" spans="2:3" x14ac:dyDescent="0.25">
      <c r="B14283" t="s">
        <v>6646</v>
      </c>
      <c r="C14283" s="24">
        <v>250.53069999999997</v>
      </c>
    </row>
    <row r="14284" spans="2:3" x14ac:dyDescent="0.25">
      <c r="B14284" t="s">
        <v>3552</v>
      </c>
      <c r="C14284" s="24">
        <v>250.52399999999997</v>
      </c>
    </row>
    <row r="14285" spans="2:3" x14ac:dyDescent="0.25">
      <c r="B14285" t="s">
        <v>11325</v>
      </c>
      <c r="C14285" s="24">
        <v>250.4194</v>
      </c>
    </row>
    <row r="14286" spans="2:3" x14ac:dyDescent="0.25">
      <c r="B14286" t="s">
        <v>889</v>
      </c>
      <c r="C14286" s="24">
        <v>250.39410000000001</v>
      </c>
    </row>
    <row r="14287" spans="2:3" x14ac:dyDescent="0.25">
      <c r="B14287" t="s">
        <v>16581</v>
      </c>
      <c r="C14287" s="24">
        <v>250.3811</v>
      </c>
    </row>
    <row r="14288" spans="2:3" x14ac:dyDescent="0.25">
      <c r="B14288" t="s">
        <v>12559</v>
      </c>
      <c r="C14288" s="24">
        <v>250.3561</v>
      </c>
    </row>
    <row r="14289" spans="2:3" x14ac:dyDescent="0.25">
      <c r="B14289" t="s">
        <v>8574</v>
      </c>
      <c r="C14289" s="24">
        <v>250.31180000000001</v>
      </c>
    </row>
    <row r="14290" spans="2:3" x14ac:dyDescent="0.25">
      <c r="B14290" t="s">
        <v>2151</v>
      </c>
      <c r="C14290" s="24">
        <v>250.31180000000001</v>
      </c>
    </row>
    <row r="14291" spans="2:3" x14ac:dyDescent="0.25">
      <c r="B14291" t="s">
        <v>16983</v>
      </c>
      <c r="C14291" s="24">
        <v>250.29920000000001</v>
      </c>
    </row>
    <row r="14292" spans="2:3" x14ac:dyDescent="0.25">
      <c r="B14292" t="s">
        <v>14669</v>
      </c>
      <c r="C14292" s="24">
        <v>250.29920000000001</v>
      </c>
    </row>
    <row r="14293" spans="2:3" x14ac:dyDescent="0.25">
      <c r="B14293" t="s">
        <v>13693</v>
      </c>
      <c r="C14293" s="24">
        <v>250.29920000000001</v>
      </c>
    </row>
    <row r="14294" spans="2:3" x14ac:dyDescent="0.25">
      <c r="B14294" t="s">
        <v>5452</v>
      </c>
      <c r="C14294" s="24">
        <v>250.29920000000001</v>
      </c>
    </row>
    <row r="14295" spans="2:3" x14ac:dyDescent="0.25">
      <c r="B14295" t="s">
        <v>16167</v>
      </c>
      <c r="C14295" s="24">
        <v>250.274</v>
      </c>
    </row>
    <row r="14296" spans="2:3" x14ac:dyDescent="0.25">
      <c r="B14296" t="s">
        <v>8201</v>
      </c>
      <c r="C14296" s="24">
        <v>250.274</v>
      </c>
    </row>
    <row r="14297" spans="2:3" x14ac:dyDescent="0.25">
      <c r="B14297" t="s">
        <v>2477</v>
      </c>
      <c r="C14297" s="24">
        <v>250.274</v>
      </c>
    </row>
    <row r="14298" spans="2:3" x14ac:dyDescent="0.25">
      <c r="B14298" t="s">
        <v>1792</v>
      </c>
      <c r="C14298" s="24">
        <v>250.274</v>
      </c>
    </row>
    <row r="14299" spans="2:3" x14ac:dyDescent="0.25">
      <c r="B14299" t="s">
        <v>9481</v>
      </c>
      <c r="C14299" s="24">
        <v>250.26769999999999</v>
      </c>
    </row>
    <row r="14300" spans="2:3" x14ac:dyDescent="0.25">
      <c r="B14300" t="s">
        <v>11133</v>
      </c>
      <c r="C14300" s="24">
        <v>250.2362</v>
      </c>
    </row>
    <row r="14301" spans="2:3" x14ac:dyDescent="0.25">
      <c r="B14301" t="s">
        <v>10886</v>
      </c>
      <c r="C14301" s="24">
        <v>250.2362</v>
      </c>
    </row>
    <row r="14302" spans="2:3" x14ac:dyDescent="0.25">
      <c r="B14302" t="s">
        <v>15919</v>
      </c>
      <c r="C14302" s="24">
        <v>250.19990000000001</v>
      </c>
    </row>
    <row r="14303" spans="2:3" x14ac:dyDescent="0.25">
      <c r="B14303" t="s">
        <v>12329</v>
      </c>
      <c r="C14303" s="24">
        <v>250.19209999999998</v>
      </c>
    </row>
    <row r="14304" spans="2:3" x14ac:dyDescent="0.25">
      <c r="B14304" t="s">
        <v>7876</v>
      </c>
      <c r="C14304" s="24">
        <v>250.19209999999998</v>
      </c>
    </row>
    <row r="14305" spans="2:3" x14ac:dyDescent="0.25">
      <c r="B14305" t="s">
        <v>10665</v>
      </c>
      <c r="C14305" s="24">
        <v>250.1669</v>
      </c>
    </row>
    <row r="14306" spans="2:3" x14ac:dyDescent="0.25">
      <c r="B14306" t="s">
        <v>2485</v>
      </c>
      <c r="C14306" s="24">
        <v>250.149</v>
      </c>
    </row>
    <row r="14307" spans="2:3" x14ac:dyDescent="0.25">
      <c r="B14307" t="s">
        <v>8606</v>
      </c>
      <c r="C14307" s="24">
        <v>249.97989999999999</v>
      </c>
    </row>
    <row r="14308" spans="2:3" x14ac:dyDescent="0.25">
      <c r="B14308" t="s">
        <v>15201</v>
      </c>
      <c r="C14308" s="24">
        <v>249.7921</v>
      </c>
    </row>
    <row r="14309" spans="2:3" x14ac:dyDescent="0.25">
      <c r="B14309" t="s">
        <v>18109</v>
      </c>
      <c r="C14309" s="24">
        <v>249.66650000000001</v>
      </c>
    </row>
    <row r="14310" spans="2:3" x14ac:dyDescent="0.25">
      <c r="B14310" t="s">
        <v>17541</v>
      </c>
      <c r="C14310" s="24">
        <v>249.51609999999999</v>
      </c>
    </row>
    <row r="14311" spans="2:3" x14ac:dyDescent="0.25">
      <c r="B14311" t="s">
        <v>16383</v>
      </c>
      <c r="C14311" s="24">
        <v>249.5102</v>
      </c>
    </row>
    <row r="14312" spans="2:3" x14ac:dyDescent="0.25">
      <c r="B14312" t="s">
        <v>6874</v>
      </c>
      <c r="C14312" s="24">
        <v>249.4787</v>
      </c>
    </row>
    <row r="14313" spans="2:3" x14ac:dyDescent="0.25">
      <c r="B14313" t="s">
        <v>10576</v>
      </c>
      <c r="C14313" s="24">
        <v>249.4606</v>
      </c>
    </row>
    <row r="14314" spans="2:3" x14ac:dyDescent="0.25">
      <c r="B14314" t="s">
        <v>12370</v>
      </c>
      <c r="C14314" s="24">
        <v>249.35840000000002</v>
      </c>
    </row>
    <row r="14315" spans="2:3" x14ac:dyDescent="0.25">
      <c r="B14315" t="s">
        <v>10516</v>
      </c>
      <c r="C14315" s="24">
        <v>249.35390000000001</v>
      </c>
    </row>
    <row r="14316" spans="2:3" x14ac:dyDescent="0.25">
      <c r="B14316" t="s">
        <v>12364</v>
      </c>
      <c r="C14316" s="24">
        <v>249.2422</v>
      </c>
    </row>
    <row r="14317" spans="2:3" x14ac:dyDescent="0.25">
      <c r="B14317" t="s">
        <v>15449</v>
      </c>
      <c r="C14317" s="24">
        <v>249.21340000000001</v>
      </c>
    </row>
    <row r="14318" spans="2:3" x14ac:dyDescent="0.25">
      <c r="B14318" t="s">
        <v>14244</v>
      </c>
      <c r="C14318" s="24">
        <v>249.20349999999999</v>
      </c>
    </row>
    <row r="14319" spans="2:3" x14ac:dyDescent="0.25">
      <c r="B14319" t="s">
        <v>11386</v>
      </c>
      <c r="C14319" s="24">
        <v>249.03460000000001</v>
      </c>
    </row>
    <row r="14320" spans="2:3" x14ac:dyDescent="0.25">
      <c r="B14320" t="s">
        <v>8091</v>
      </c>
      <c r="C14320" s="24">
        <v>249.0094</v>
      </c>
    </row>
    <row r="14321" spans="2:3" x14ac:dyDescent="0.25">
      <c r="B14321" t="s">
        <v>6695</v>
      </c>
      <c r="C14321" s="24">
        <v>249.0094</v>
      </c>
    </row>
    <row r="14322" spans="2:3" x14ac:dyDescent="0.25">
      <c r="B14322" t="s">
        <v>11452</v>
      </c>
      <c r="C14322" s="24">
        <v>248.93520000000001</v>
      </c>
    </row>
    <row r="14323" spans="2:3" x14ac:dyDescent="0.25">
      <c r="B14323" t="s">
        <v>4270</v>
      </c>
      <c r="C14323" s="24">
        <v>248.69559999999998</v>
      </c>
    </row>
    <row r="14324" spans="2:3" x14ac:dyDescent="0.25">
      <c r="B14324" t="s">
        <v>9739</v>
      </c>
      <c r="C14324" s="24">
        <v>248.3586</v>
      </c>
    </row>
    <row r="14325" spans="2:3" x14ac:dyDescent="0.25">
      <c r="B14325" t="s">
        <v>10951</v>
      </c>
      <c r="C14325" s="24">
        <v>248.35400000000001</v>
      </c>
    </row>
    <row r="14326" spans="2:3" x14ac:dyDescent="0.25">
      <c r="B14326" t="s">
        <v>7975</v>
      </c>
      <c r="C14326" s="24">
        <v>248.35400000000001</v>
      </c>
    </row>
    <row r="14327" spans="2:3" x14ac:dyDescent="0.25">
      <c r="B14327" t="s">
        <v>17823</v>
      </c>
      <c r="C14327" s="24">
        <v>248.33930000000004</v>
      </c>
    </row>
    <row r="14328" spans="2:3" x14ac:dyDescent="0.25">
      <c r="B14328" t="s">
        <v>4714</v>
      </c>
      <c r="C14328" s="24">
        <v>248.3021</v>
      </c>
    </row>
    <row r="14329" spans="2:3" x14ac:dyDescent="0.25">
      <c r="B14329" t="s">
        <v>18472</v>
      </c>
      <c r="C14329" s="24">
        <v>248.26419999999999</v>
      </c>
    </row>
    <row r="14330" spans="2:3" x14ac:dyDescent="0.25">
      <c r="B14330" t="s">
        <v>5747</v>
      </c>
      <c r="C14330" s="24">
        <v>248.26409999999998</v>
      </c>
    </row>
    <row r="14331" spans="2:3" x14ac:dyDescent="0.25">
      <c r="B14331" t="s">
        <v>5618</v>
      </c>
      <c r="C14331" s="24">
        <v>247.98220000000001</v>
      </c>
    </row>
    <row r="14332" spans="2:3" x14ac:dyDescent="0.25">
      <c r="B14332" t="s">
        <v>9077</v>
      </c>
      <c r="C14332" s="24">
        <v>247.95500000000001</v>
      </c>
    </row>
    <row r="14333" spans="2:3" x14ac:dyDescent="0.25">
      <c r="B14333" t="s">
        <v>7599</v>
      </c>
      <c r="C14333" s="24">
        <v>247.8826</v>
      </c>
    </row>
    <row r="14334" spans="2:3" x14ac:dyDescent="0.25">
      <c r="B14334" t="s">
        <v>3514</v>
      </c>
      <c r="C14334" s="24">
        <v>247.7133</v>
      </c>
    </row>
    <row r="14335" spans="2:3" x14ac:dyDescent="0.25">
      <c r="B14335" t="s">
        <v>15724</v>
      </c>
      <c r="C14335" s="24">
        <v>247.70779999999999</v>
      </c>
    </row>
    <row r="14336" spans="2:3" x14ac:dyDescent="0.25">
      <c r="B14336" t="s">
        <v>2872</v>
      </c>
      <c r="C14336" s="24">
        <v>247.68180000000001</v>
      </c>
    </row>
    <row r="14337" spans="2:3" x14ac:dyDescent="0.25">
      <c r="B14337" t="s">
        <v>15227</v>
      </c>
      <c r="C14337" s="24">
        <v>247.67099999999999</v>
      </c>
    </row>
    <row r="14338" spans="2:3" x14ac:dyDescent="0.25">
      <c r="B14338" t="s">
        <v>15418</v>
      </c>
      <c r="C14338" s="24">
        <v>247.67099999999999</v>
      </c>
    </row>
    <row r="14339" spans="2:3" x14ac:dyDescent="0.25">
      <c r="B14339" t="s">
        <v>7070</v>
      </c>
      <c r="C14339" s="24">
        <v>247.67099999999999</v>
      </c>
    </row>
    <row r="14340" spans="2:3" x14ac:dyDescent="0.25">
      <c r="B14340" t="s">
        <v>9166</v>
      </c>
      <c r="C14340" s="24">
        <v>247.67099999999999</v>
      </c>
    </row>
    <row r="14341" spans="2:3" x14ac:dyDescent="0.25">
      <c r="B14341" t="s">
        <v>2653</v>
      </c>
      <c r="C14341" s="24">
        <v>247.67099999999999</v>
      </c>
    </row>
    <row r="14342" spans="2:3" x14ac:dyDescent="0.25">
      <c r="B14342" t="s">
        <v>3719</v>
      </c>
      <c r="C14342" s="24">
        <v>247.67099999999999</v>
      </c>
    </row>
    <row r="14343" spans="2:3" x14ac:dyDescent="0.25">
      <c r="B14343" t="s">
        <v>3704</v>
      </c>
      <c r="C14343" s="24">
        <v>247.67099999999999</v>
      </c>
    </row>
    <row r="14344" spans="2:3" x14ac:dyDescent="0.25">
      <c r="B14344" t="s">
        <v>3701</v>
      </c>
      <c r="C14344" s="24">
        <v>247.67099999999999</v>
      </c>
    </row>
    <row r="14345" spans="2:3" x14ac:dyDescent="0.25">
      <c r="B14345" t="s">
        <v>1047</v>
      </c>
      <c r="C14345" s="24">
        <v>247.65720000000002</v>
      </c>
    </row>
    <row r="14346" spans="2:3" x14ac:dyDescent="0.25">
      <c r="B14346" t="s">
        <v>7509</v>
      </c>
      <c r="C14346" s="24">
        <v>247.65699999999998</v>
      </c>
    </row>
    <row r="14347" spans="2:3" x14ac:dyDescent="0.25">
      <c r="B14347" t="s">
        <v>12129</v>
      </c>
      <c r="C14347" s="24">
        <v>247.64400000000001</v>
      </c>
    </row>
    <row r="14348" spans="2:3" x14ac:dyDescent="0.25">
      <c r="B14348" t="s">
        <v>1080</v>
      </c>
      <c r="C14348" s="24">
        <v>247.4196</v>
      </c>
    </row>
    <row r="14349" spans="2:3" x14ac:dyDescent="0.25">
      <c r="B14349" t="s">
        <v>3083</v>
      </c>
      <c r="C14349" s="24">
        <v>247.30579999999998</v>
      </c>
    </row>
    <row r="14350" spans="2:3" x14ac:dyDescent="0.25">
      <c r="B14350" t="s">
        <v>10816</v>
      </c>
      <c r="C14350" s="24">
        <v>247.25739999999999</v>
      </c>
    </row>
    <row r="14351" spans="2:3" x14ac:dyDescent="0.25">
      <c r="B14351" t="s">
        <v>1183</v>
      </c>
      <c r="C14351" s="24">
        <v>247.2499</v>
      </c>
    </row>
    <row r="14352" spans="2:3" x14ac:dyDescent="0.25">
      <c r="B14352" t="s">
        <v>3565</v>
      </c>
      <c r="C14352" s="24">
        <v>247.21960000000001</v>
      </c>
    </row>
    <row r="14353" spans="2:3" x14ac:dyDescent="0.25">
      <c r="B14353" t="s">
        <v>5034</v>
      </c>
      <c r="C14353" s="24">
        <v>247.2133</v>
      </c>
    </row>
    <row r="14354" spans="2:3" x14ac:dyDescent="0.25">
      <c r="B14354" t="s">
        <v>17879</v>
      </c>
      <c r="C14354" s="24">
        <v>247.18809999999999</v>
      </c>
    </row>
    <row r="14355" spans="2:3" x14ac:dyDescent="0.25">
      <c r="B14355" t="s">
        <v>16808</v>
      </c>
      <c r="C14355" s="24">
        <v>247.18809999999999</v>
      </c>
    </row>
    <row r="14356" spans="2:3" x14ac:dyDescent="0.25">
      <c r="B14356" t="s">
        <v>18598</v>
      </c>
      <c r="C14356" s="24">
        <v>247.18180000000001</v>
      </c>
    </row>
    <row r="14357" spans="2:3" x14ac:dyDescent="0.25">
      <c r="B14357" t="s">
        <v>17793</v>
      </c>
      <c r="C14357" s="24">
        <v>247.15030000000002</v>
      </c>
    </row>
    <row r="14358" spans="2:3" x14ac:dyDescent="0.25">
      <c r="B14358" t="s">
        <v>3548</v>
      </c>
      <c r="C14358" s="24">
        <v>247.15029999999999</v>
      </c>
    </row>
    <row r="14359" spans="2:3" x14ac:dyDescent="0.25">
      <c r="B14359" t="s">
        <v>1248</v>
      </c>
      <c r="C14359" s="24">
        <v>247.14399999999998</v>
      </c>
    </row>
    <row r="14360" spans="2:3" x14ac:dyDescent="0.25">
      <c r="B14360" t="s">
        <v>1606</v>
      </c>
      <c r="C14360" s="24">
        <v>247.13190000000003</v>
      </c>
    </row>
    <row r="14361" spans="2:3" x14ac:dyDescent="0.25">
      <c r="B14361" t="s">
        <v>11531</v>
      </c>
      <c r="C14361" s="24">
        <v>247.11879999999999</v>
      </c>
    </row>
    <row r="14362" spans="2:3" x14ac:dyDescent="0.25">
      <c r="B14362" t="s">
        <v>5243</v>
      </c>
      <c r="C14362" s="24">
        <v>247.11249999999998</v>
      </c>
    </row>
    <row r="14363" spans="2:3" x14ac:dyDescent="0.25">
      <c r="B14363" t="s">
        <v>6357</v>
      </c>
      <c r="C14363" s="24">
        <v>247.08100000000002</v>
      </c>
    </row>
    <row r="14364" spans="2:3" x14ac:dyDescent="0.25">
      <c r="B14364" t="s">
        <v>3460</v>
      </c>
      <c r="C14364" s="24">
        <v>246.98969999999997</v>
      </c>
    </row>
    <row r="14365" spans="2:3" x14ac:dyDescent="0.25">
      <c r="B14365" t="s">
        <v>9336</v>
      </c>
      <c r="C14365" s="24">
        <v>246.97489999999999</v>
      </c>
    </row>
    <row r="14366" spans="2:3" x14ac:dyDescent="0.25">
      <c r="B14366" t="s">
        <v>11298</v>
      </c>
      <c r="C14366" s="24">
        <v>246.89359999999999</v>
      </c>
    </row>
    <row r="14367" spans="2:3" x14ac:dyDescent="0.25">
      <c r="B14367" t="s">
        <v>6813</v>
      </c>
      <c r="C14367" s="24">
        <v>246.7499</v>
      </c>
    </row>
    <row r="14368" spans="2:3" x14ac:dyDescent="0.25">
      <c r="B14368" t="s">
        <v>7519</v>
      </c>
      <c r="C14368" s="24">
        <v>246.55600000000001</v>
      </c>
    </row>
    <row r="14369" spans="2:3" x14ac:dyDescent="0.25">
      <c r="B14369" t="s">
        <v>16761</v>
      </c>
      <c r="C14369" s="24">
        <v>246.22349999999997</v>
      </c>
    </row>
    <row r="14370" spans="2:3" x14ac:dyDescent="0.25">
      <c r="B14370" t="s">
        <v>11348</v>
      </c>
      <c r="C14370" s="24">
        <v>246.1532</v>
      </c>
    </row>
    <row r="14371" spans="2:3" x14ac:dyDescent="0.25">
      <c r="B14371" t="s">
        <v>8746</v>
      </c>
      <c r="C14371" s="24">
        <v>246.0607</v>
      </c>
    </row>
    <row r="14372" spans="2:3" x14ac:dyDescent="0.25">
      <c r="B14372" t="s">
        <v>14080</v>
      </c>
      <c r="C14372" s="24">
        <v>245.99829999999997</v>
      </c>
    </row>
    <row r="14373" spans="2:3" x14ac:dyDescent="0.25">
      <c r="B14373" t="s">
        <v>7481</v>
      </c>
      <c r="C14373" s="24">
        <v>245.99789999999999</v>
      </c>
    </row>
    <row r="14374" spans="2:3" x14ac:dyDescent="0.25">
      <c r="B14374" t="s">
        <v>9545</v>
      </c>
      <c r="C14374" s="24">
        <v>245.89789999999999</v>
      </c>
    </row>
    <row r="14375" spans="2:3" x14ac:dyDescent="0.25">
      <c r="B14375" t="s">
        <v>1366</v>
      </c>
      <c r="C14375" s="24">
        <v>245.89789999999999</v>
      </c>
    </row>
    <row r="14376" spans="2:3" x14ac:dyDescent="0.25">
      <c r="B14376" t="s">
        <v>6190</v>
      </c>
      <c r="C14376" s="24">
        <v>245.89120000000003</v>
      </c>
    </row>
    <row r="14377" spans="2:3" x14ac:dyDescent="0.25">
      <c r="B14377" t="s">
        <v>10046</v>
      </c>
      <c r="C14377" s="24">
        <v>245.88579999999999</v>
      </c>
    </row>
    <row r="14378" spans="2:3" x14ac:dyDescent="0.25">
      <c r="B14378" t="s">
        <v>11534</v>
      </c>
      <c r="C14378" s="24">
        <v>245.82900000000001</v>
      </c>
    </row>
    <row r="14379" spans="2:3" x14ac:dyDescent="0.25">
      <c r="B14379" t="s">
        <v>12206</v>
      </c>
      <c r="C14379" s="24">
        <v>245.76600000000002</v>
      </c>
    </row>
    <row r="14380" spans="2:3" x14ac:dyDescent="0.25">
      <c r="B14380" t="s">
        <v>6443</v>
      </c>
      <c r="C14380" s="24">
        <v>245.76060000000001</v>
      </c>
    </row>
    <row r="14381" spans="2:3" x14ac:dyDescent="0.25">
      <c r="B14381" t="s">
        <v>18230</v>
      </c>
      <c r="C14381" s="24">
        <v>245.63590000000002</v>
      </c>
    </row>
    <row r="14382" spans="2:3" x14ac:dyDescent="0.25">
      <c r="B14382" t="s">
        <v>10967</v>
      </c>
      <c r="C14382" s="24">
        <v>245.6105</v>
      </c>
    </row>
    <row r="14383" spans="2:3" x14ac:dyDescent="0.25">
      <c r="B14383" t="s">
        <v>17229</v>
      </c>
      <c r="C14383" s="24">
        <v>245.17149999999998</v>
      </c>
    </row>
    <row r="14384" spans="2:3" x14ac:dyDescent="0.25">
      <c r="B14384" t="s">
        <v>18643</v>
      </c>
      <c r="C14384" s="24">
        <v>244.8912</v>
      </c>
    </row>
    <row r="14385" spans="2:3" x14ac:dyDescent="0.25">
      <c r="B14385" t="s">
        <v>13182</v>
      </c>
      <c r="C14385" s="24">
        <v>244.8912</v>
      </c>
    </row>
    <row r="14386" spans="2:3" x14ac:dyDescent="0.25">
      <c r="B14386" t="s">
        <v>12025</v>
      </c>
      <c r="C14386" s="24">
        <v>244.8912</v>
      </c>
    </row>
    <row r="14387" spans="2:3" x14ac:dyDescent="0.25">
      <c r="B14387" t="s">
        <v>10241</v>
      </c>
      <c r="C14387" s="24">
        <v>244.8912</v>
      </c>
    </row>
    <row r="14388" spans="2:3" x14ac:dyDescent="0.25">
      <c r="B14388" t="s">
        <v>8131</v>
      </c>
      <c r="C14388" s="24">
        <v>244.8912</v>
      </c>
    </row>
    <row r="14389" spans="2:3" x14ac:dyDescent="0.25">
      <c r="B14389" t="s">
        <v>5225</v>
      </c>
      <c r="C14389" s="24">
        <v>244.8912</v>
      </c>
    </row>
    <row r="14390" spans="2:3" x14ac:dyDescent="0.25">
      <c r="B14390" t="s">
        <v>1255</v>
      </c>
      <c r="C14390" s="24">
        <v>244.8912</v>
      </c>
    </row>
    <row r="14391" spans="2:3" x14ac:dyDescent="0.25">
      <c r="B14391" t="s">
        <v>6209</v>
      </c>
      <c r="C14391" s="24">
        <v>244.58959999999999</v>
      </c>
    </row>
    <row r="14392" spans="2:3" x14ac:dyDescent="0.25">
      <c r="B14392" t="s">
        <v>4124</v>
      </c>
      <c r="C14392" s="24">
        <v>244.49549999999999</v>
      </c>
    </row>
    <row r="14393" spans="2:3" x14ac:dyDescent="0.25">
      <c r="B14393" t="s">
        <v>7688</v>
      </c>
      <c r="C14393" s="24">
        <v>244.2071</v>
      </c>
    </row>
    <row r="14394" spans="2:3" x14ac:dyDescent="0.25">
      <c r="B14394" t="s">
        <v>2321</v>
      </c>
      <c r="C14394" s="24">
        <v>244.191</v>
      </c>
    </row>
    <row r="14395" spans="2:3" x14ac:dyDescent="0.25">
      <c r="B14395" t="s">
        <v>10391</v>
      </c>
      <c r="C14395" s="24">
        <v>244.08960000000002</v>
      </c>
    </row>
    <row r="14396" spans="2:3" x14ac:dyDescent="0.25">
      <c r="B14396" t="s">
        <v>16911</v>
      </c>
      <c r="C14396" s="24">
        <v>244.06440000000001</v>
      </c>
    </row>
    <row r="14397" spans="2:3" x14ac:dyDescent="0.25">
      <c r="B14397" t="s">
        <v>13398</v>
      </c>
      <c r="C14397" s="24">
        <v>244.06440000000001</v>
      </c>
    </row>
    <row r="14398" spans="2:3" x14ac:dyDescent="0.25">
      <c r="B14398" t="s">
        <v>5989</v>
      </c>
      <c r="C14398" s="24">
        <v>244.06440000000001</v>
      </c>
    </row>
    <row r="14399" spans="2:3" x14ac:dyDescent="0.25">
      <c r="B14399" t="s">
        <v>1194</v>
      </c>
      <c r="C14399" s="24">
        <v>244.06440000000001</v>
      </c>
    </row>
    <row r="14400" spans="2:3" x14ac:dyDescent="0.25">
      <c r="B14400" t="s">
        <v>11008</v>
      </c>
      <c r="C14400" s="24">
        <v>244.0581</v>
      </c>
    </row>
    <row r="14401" spans="2:3" x14ac:dyDescent="0.25">
      <c r="B14401" t="s">
        <v>10190</v>
      </c>
      <c r="C14401" s="24">
        <v>244.0581</v>
      </c>
    </row>
    <row r="14402" spans="2:3" x14ac:dyDescent="0.25">
      <c r="B14402" t="s">
        <v>1083</v>
      </c>
      <c r="C14402" s="24">
        <v>244.0581</v>
      </c>
    </row>
    <row r="14403" spans="2:3" x14ac:dyDescent="0.25">
      <c r="B14403" t="s">
        <v>3056</v>
      </c>
      <c r="C14403" s="24">
        <v>244.0581</v>
      </c>
    </row>
    <row r="14404" spans="2:3" x14ac:dyDescent="0.25">
      <c r="B14404" t="s">
        <v>4144</v>
      </c>
      <c r="C14404" s="24">
        <v>244.0581</v>
      </c>
    </row>
    <row r="14405" spans="2:3" x14ac:dyDescent="0.25">
      <c r="B14405" t="s">
        <v>4070</v>
      </c>
      <c r="C14405" s="24">
        <v>244.0266</v>
      </c>
    </row>
    <row r="14406" spans="2:3" x14ac:dyDescent="0.25">
      <c r="B14406" t="s">
        <v>4913</v>
      </c>
      <c r="C14406" s="24">
        <v>244.0266</v>
      </c>
    </row>
    <row r="14407" spans="2:3" x14ac:dyDescent="0.25">
      <c r="B14407" t="s">
        <v>7664</v>
      </c>
      <c r="C14407" s="24">
        <v>243.9888</v>
      </c>
    </row>
    <row r="14408" spans="2:3" x14ac:dyDescent="0.25">
      <c r="B14408" t="s">
        <v>13796</v>
      </c>
      <c r="C14408" s="24">
        <v>243.9699</v>
      </c>
    </row>
    <row r="14409" spans="2:3" x14ac:dyDescent="0.25">
      <c r="B14409" t="s">
        <v>1464</v>
      </c>
      <c r="C14409" s="24">
        <v>243.96379999999999</v>
      </c>
    </row>
    <row r="14410" spans="2:3" x14ac:dyDescent="0.25">
      <c r="B14410" t="s">
        <v>16580</v>
      </c>
      <c r="C14410" s="24">
        <v>243.91990000000001</v>
      </c>
    </row>
    <row r="14411" spans="2:3" x14ac:dyDescent="0.25">
      <c r="B14411" t="s">
        <v>15321</v>
      </c>
      <c r="C14411" s="24">
        <v>243.91320000000002</v>
      </c>
    </row>
    <row r="14412" spans="2:3" x14ac:dyDescent="0.25">
      <c r="B14412" t="s">
        <v>15001</v>
      </c>
      <c r="C14412" s="24">
        <v>243.8809</v>
      </c>
    </row>
    <row r="14413" spans="2:3" x14ac:dyDescent="0.25">
      <c r="B14413" t="s">
        <v>3510</v>
      </c>
      <c r="C14413" s="24">
        <v>243.8809</v>
      </c>
    </row>
    <row r="14414" spans="2:3" x14ac:dyDescent="0.25">
      <c r="B14414" t="s">
        <v>16275</v>
      </c>
      <c r="C14414" s="24">
        <v>243.81889999999999</v>
      </c>
    </row>
    <row r="14415" spans="2:3" x14ac:dyDescent="0.25">
      <c r="B14415" t="s">
        <v>14189</v>
      </c>
      <c r="C14415" s="24">
        <v>243.75749999999999</v>
      </c>
    </row>
    <row r="14416" spans="2:3" x14ac:dyDescent="0.25">
      <c r="B14416" t="s">
        <v>6460</v>
      </c>
      <c r="C14416" s="24">
        <v>243.5821</v>
      </c>
    </row>
    <row r="14417" spans="2:3" x14ac:dyDescent="0.25">
      <c r="B14417" t="s">
        <v>16479</v>
      </c>
      <c r="C14417" s="24">
        <v>243.57060000000001</v>
      </c>
    </row>
    <row r="14418" spans="2:3" x14ac:dyDescent="0.25">
      <c r="B14418" t="s">
        <v>17273</v>
      </c>
      <c r="C14418" s="24">
        <v>243.57060000000001</v>
      </c>
    </row>
    <row r="14419" spans="2:3" x14ac:dyDescent="0.25">
      <c r="B14419" t="s">
        <v>9698</v>
      </c>
      <c r="C14419" s="24">
        <v>243.4384</v>
      </c>
    </row>
    <row r="14420" spans="2:3" x14ac:dyDescent="0.25">
      <c r="B14420" t="s">
        <v>18225</v>
      </c>
      <c r="C14420" s="24">
        <v>243.30610000000001</v>
      </c>
    </row>
    <row r="14421" spans="2:3" x14ac:dyDescent="0.25">
      <c r="B14421" t="s">
        <v>4935</v>
      </c>
      <c r="C14421" s="24">
        <v>242.7621</v>
      </c>
    </row>
    <row r="14422" spans="2:3" x14ac:dyDescent="0.25">
      <c r="B14422" t="s">
        <v>17440</v>
      </c>
      <c r="C14422" s="24">
        <v>242.66279999999998</v>
      </c>
    </row>
    <row r="14423" spans="2:3" x14ac:dyDescent="0.25">
      <c r="B14423" t="s">
        <v>15904</v>
      </c>
      <c r="C14423" s="24">
        <v>242.62430000000001</v>
      </c>
    </row>
    <row r="14424" spans="2:3" x14ac:dyDescent="0.25">
      <c r="B14424" t="s">
        <v>1699</v>
      </c>
      <c r="C14424" s="24">
        <v>242.49689999999998</v>
      </c>
    </row>
    <row r="14425" spans="2:3" x14ac:dyDescent="0.25">
      <c r="B14425" t="s">
        <v>3106</v>
      </c>
      <c r="C14425" s="24">
        <v>242.49689999999998</v>
      </c>
    </row>
    <row r="14426" spans="2:3" x14ac:dyDescent="0.25">
      <c r="B14426" t="s">
        <v>14188</v>
      </c>
      <c r="C14426" s="24">
        <v>242.31790000000001</v>
      </c>
    </row>
    <row r="14427" spans="2:3" x14ac:dyDescent="0.25">
      <c r="B14427" t="s">
        <v>18914</v>
      </c>
      <c r="C14427" s="24">
        <v>242.23000000000002</v>
      </c>
    </row>
    <row r="14428" spans="2:3" x14ac:dyDescent="0.25">
      <c r="B14428" t="s">
        <v>18076</v>
      </c>
      <c r="C14428" s="24">
        <v>242.14859999999999</v>
      </c>
    </row>
    <row r="14429" spans="2:3" x14ac:dyDescent="0.25">
      <c r="B14429" t="s">
        <v>12731</v>
      </c>
      <c r="C14429" s="24">
        <v>242.14859999999999</v>
      </c>
    </row>
    <row r="14430" spans="2:3" x14ac:dyDescent="0.25">
      <c r="B14430" t="s">
        <v>5221</v>
      </c>
      <c r="C14430" s="24">
        <v>242.14859999999999</v>
      </c>
    </row>
    <row r="14431" spans="2:3" x14ac:dyDescent="0.25">
      <c r="B14431" t="s">
        <v>6146</v>
      </c>
      <c r="C14431" s="24">
        <v>242.14859999999999</v>
      </c>
    </row>
    <row r="14432" spans="2:3" x14ac:dyDescent="0.25">
      <c r="B14432" t="s">
        <v>6395</v>
      </c>
      <c r="C14432" s="24">
        <v>242.14859999999999</v>
      </c>
    </row>
    <row r="14433" spans="2:3" x14ac:dyDescent="0.25">
      <c r="B14433" t="s">
        <v>1777</v>
      </c>
      <c r="C14433" s="24">
        <v>242.00409999999999</v>
      </c>
    </row>
    <row r="14434" spans="2:3" x14ac:dyDescent="0.25">
      <c r="B14434" t="s">
        <v>2148</v>
      </c>
      <c r="C14434" s="24">
        <v>241.82599999999999</v>
      </c>
    </row>
    <row r="14435" spans="2:3" x14ac:dyDescent="0.25">
      <c r="B14435" t="s">
        <v>12090</v>
      </c>
      <c r="C14435" s="24">
        <v>241.08790000000002</v>
      </c>
    </row>
    <row r="14436" spans="2:3" x14ac:dyDescent="0.25">
      <c r="B14436" t="s">
        <v>11815</v>
      </c>
      <c r="C14436" s="24">
        <v>241.07679999999999</v>
      </c>
    </row>
    <row r="14437" spans="2:3" x14ac:dyDescent="0.25">
      <c r="B14437" t="s">
        <v>13767</v>
      </c>
      <c r="C14437" s="24">
        <v>241.01</v>
      </c>
    </row>
    <row r="14438" spans="2:3" x14ac:dyDescent="0.25">
      <c r="B14438" t="s">
        <v>4842</v>
      </c>
      <c r="C14438" s="24">
        <v>241.01</v>
      </c>
    </row>
    <row r="14439" spans="2:3" x14ac:dyDescent="0.25">
      <c r="B14439" t="s">
        <v>7419</v>
      </c>
      <c r="C14439" s="24">
        <v>240.97219999999999</v>
      </c>
    </row>
    <row r="14440" spans="2:3" x14ac:dyDescent="0.25">
      <c r="B14440" t="s">
        <v>11735</v>
      </c>
      <c r="C14440" s="24">
        <v>240.94069999999999</v>
      </c>
    </row>
    <row r="14441" spans="2:3" x14ac:dyDescent="0.25">
      <c r="B14441" t="s">
        <v>10318</v>
      </c>
      <c r="C14441" s="24">
        <v>240.94069999999999</v>
      </c>
    </row>
    <row r="14442" spans="2:3" x14ac:dyDescent="0.25">
      <c r="B14442" t="s">
        <v>8981</v>
      </c>
      <c r="C14442" s="24">
        <v>240.94069999999999</v>
      </c>
    </row>
    <row r="14443" spans="2:3" x14ac:dyDescent="0.25">
      <c r="B14443" t="s">
        <v>15258</v>
      </c>
      <c r="C14443" s="24">
        <v>240.87140000000002</v>
      </c>
    </row>
    <row r="14444" spans="2:3" x14ac:dyDescent="0.25">
      <c r="B14444" t="s">
        <v>10527</v>
      </c>
      <c r="C14444" s="24">
        <v>240.86509999999998</v>
      </c>
    </row>
    <row r="14445" spans="2:3" x14ac:dyDescent="0.25">
      <c r="B14445" t="s">
        <v>14791</v>
      </c>
      <c r="C14445" s="24">
        <v>240.8117</v>
      </c>
    </row>
    <row r="14446" spans="2:3" x14ac:dyDescent="0.25">
      <c r="B14446" t="s">
        <v>17349</v>
      </c>
      <c r="C14446" s="24">
        <v>240.80859999999998</v>
      </c>
    </row>
    <row r="14447" spans="2:3" x14ac:dyDescent="0.25">
      <c r="B14447" t="s">
        <v>4891</v>
      </c>
      <c r="C14447" s="24">
        <v>240.68430000000001</v>
      </c>
    </row>
    <row r="14448" spans="2:3" x14ac:dyDescent="0.25">
      <c r="B14448" t="s">
        <v>1342</v>
      </c>
      <c r="C14448" s="24">
        <v>240.56469999999999</v>
      </c>
    </row>
    <row r="14449" spans="2:3" x14ac:dyDescent="0.25">
      <c r="B14449" t="s">
        <v>1890</v>
      </c>
      <c r="C14449" s="24">
        <v>240.19630000000001</v>
      </c>
    </row>
    <row r="14450" spans="2:3" x14ac:dyDescent="0.25">
      <c r="B14450" t="s">
        <v>16260</v>
      </c>
      <c r="C14450" s="24">
        <v>239.98239999999998</v>
      </c>
    </row>
    <row r="14451" spans="2:3" x14ac:dyDescent="0.25">
      <c r="B14451" t="s">
        <v>15749</v>
      </c>
      <c r="C14451" s="24">
        <v>239.9753</v>
      </c>
    </row>
    <row r="14452" spans="2:3" x14ac:dyDescent="0.25">
      <c r="B14452" t="s">
        <v>6299</v>
      </c>
      <c r="C14452" s="24">
        <v>239.97020000000001</v>
      </c>
    </row>
    <row r="14453" spans="2:3" x14ac:dyDescent="0.25">
      <c r="B14453" t="s">
        <v>9075</v>
      </c>
      <c r="C14453" s="24">
        <v>239.9135</v>
      </c>
    </row>
    <row r="14454" spans="2:3" x14ac:dyDescent="0.25">
      <c r="B14454" t="s">
        <v>9294</v>
      </c>
      <c r="C14454" s="24">
        <v>239.71979999999999</v>
      </c>
    </row>
    <row r="14455" spans="2:3" x14ac:dyDescent="0.25">
      <c r="B14455" t="s">
        <v>1132</v>
      </c>
      <c r="C14455" s="24">
        <v>239.65090000000001</v>
      </c>
    </row>
    <row r="14456" spans="2:3" x14ac:dyDescent="0.25">
      <c r="B14456" t="s">
        <v>18058</v>
      </c>
      <c r="C14456" s="24">
        <v>239.64860000000002</v>
      </c>
    </row>
    <row r="14457" spans="2:3" x14ac:dyDescent="0.25">
      <c r="B14457" t="s">
        <v>17978</v>
      </c>
      <c r="C14457" s="24">
        <v>239.62020000000001</v>
      </c>
    </row>
    <row r="14458" spans="2:3" x14ac:dyDescent="0.25">
      <c r="B14458" t="s">
        <v>8060</v>
      </c>
      <c r="C14458" s="24">
        <v>239.61269999999999</v>
      </c>
    </row>
    <row r="14459" spans="2:3" x14ac:dyDescent="0.25">
      <c r="B14459" t="s">
        <v>12315</v>
      </c>
      <c r="C14459" s="24">
        <v>239.53919999999999</v>
      </c>
    </row>
    <row r="14460" spans="2:3" x14ac:dyDescent="0.25">
      <c r="B14460" t="s">
        <v>882</v>
      </c>
      <c r="C14460" s="24">
        <v>239.5249</v>
      </c>
    </row>
    <row r="14461" spans="2:3" x14ac:dyDescent="0.25">
      <c r="B14461" t="s">
        <v>8082</v>
      </c>
      <c r="C14461" s="24">
        <v>239.27460000000002</v>
      </c>
    </row>
    <row r="14462" spans="2:3" x14ac:dyDescent="0.25">
      <c r="B14462" t="s">
        <v>8353</v>
      </c>
      <c r="C14462" s="24">
        <v>239.24969999999999</v>
      </c>
    </row>
    <row r="14463" spans="2:3" x14ac:dyDescent="0.25">
      <c r="B14463" t="s">
        <v>3102</v>
      </c>
      <c r="C14463" s="24">
        <v>239.1371</v>
      </c>
    </row>
    <row r="14464" spans="2:3" x14ac:dyDescent="0.25">
      <c r="B14464" t="s">
        <v>5476</v>
      </c>
      <c r="C14464" s="24">
        <v>239.0438</v>
      </c>
    </row>
    <row r="14465" spans="2:3" x14ac:dyDescent="0.25">
      <c r="B14465" t="s">
        <v>2800</v>
      </c>
      <c r="C14465" s="24">
        <v>239.0438</v>
      </c>
    </row>
    <row r="14466" spans="2:3" x14ac:dyDescent="0.25">
      <c r="B14466" t="s">
        <v>6661</v>
      </c>
      <c r="C14466" s="24">
        <v>239.03729999999999</v>
      </c>
    </row>
    <row r="14467" spans="2:3" x14ac:dyDescent="0.25">
      <c r="B14467" t="s">
        <v>7155</v>
      </c>
      <c r="C14467" s="24">
        <v>238.99340000000001</v>
      </c>
    </row>
    <row r="14468" spans="2:3" x14ac:dyDescent="0.25">
      <c r="B14468" t="s">
        <v>3672</v>
      </c>
      <c r="C14468" s="24">
        <v>238.73689999999999</v>
      </c>
    </row>
    <row r="14469" spans="2:3" x14ac:dyDescent="0.25">
      <c r="B14469" t="s">
        <v>15059</v>
      </c>
      <c r="C14469" s="24">
        <v>238.73400000000001</v>
      </c>
    </row>
    <row r="14470" spans="2:3" x14ac:dyDescent="0.25">
      <c r="B14470" t="s">
        <v>11441</v>
      </c>
      <c r="C14470" s="24">
        <v>238.6867</v>
      </c>
    </row>
    <row r="14471" spans="2:3" x14ac:dyDescent="0.25">
      <c r="B14471" t="s">
        <v>16850</v>
      </c>
      <c r="C14471" s="24">
        <v>238.67749999999998</v>
      </c>
    </row>
    <row r="14472" spans="2:3" x14ac:dyDescent="0.25">
      <c r="B14472" t="s">
        <v>6228</v>
      </c>
      <c r="C14472" s="24">
        <v>238.34219999999999</v>
      </c>
    </row>
    <row r="14473" spans="2:3" x14ac:dyDescent="0.25">
      <c r="B14473" t="s">
        <v>15833</v>
      </c>
      <c r="C14473" s="24">
        <v>238.32329999999999</v>
      </c>
    </row>
    <row r="14474" spans="2:3" x14ac:dyDescent="0.25">
      <c r="B14474" t="s">
        <v>8714</v>
      </c>
      <c r="C14474" s="24">
        <v>238.26069999999999</v>
      </c>
    </row>
    <row r="14475" spans="2:3" x14ac:dyDescent="0.25">
      <c r="B14475" t="s">
        <v>10086</v>
      </c>
      <c r="C14475" s="24">
        <v>238.24889999999999</v>
      </c>
    </row>
    <row r="14476" spans="2:3" x14ac:dyDescent="0.25">
      <c r="B14476" t="s">
        <v>7860</v>
      </c>
      <c r="C14476" s="24">
        <v>238.1859</v>
      </c>
    </row>
    <row r="14477" spans="2:3" x14ac:dyDescent="0.25">
      <c r="B14477" t="s">
        <v>6303</v>
      </c>
      <c r="C14477" s="24">
        <v>238.17900000000003</v>
      </c>
    </row>
    <row r="14478" spans="2:3" x14ac:dyDescent="0.25">
      <c r="B14478" t="s">
        <v>1519</v>
      </c>
      <c r="C14478" s="24">
        <v>237.73509999999999</v>
      </c>
    </row>
    <row r="14479" spans="2:3" x14ac:dyDescent="0.25">
      <c r="B14479" t="s">
        <v>3233</v>
      </c>
      <c r="C14479" s="24">
        <v>237.71620000000001</v>
      </c>
    </row>
    <row r="14480" spans="2:3" x14ac:dyDescent="0.25">
      <c r="B14480" t="s">
        <v>15055</v>
      </c>
      <c r="C14480" s="24">
        <v>237.62950000000001</v>
      </c>
    </row>
    <row r="14481" spans="2:3" x14ac:dyDescent="0.25">
      <c r="B14481" t="s">
        <v>9264</v>
      </c>
      <c r="C14481" s="24">
        <v>237.5855</v>
      </c>
    </row>
    <row r="14482" spans="2:3" x14ac:dyDescent="0.25">
      <c r="B14482" t="s">
        <v>13785</v>
      </c>
      <c r="C14482" s="24">
        <v>237.36539999999999</v>
      </c>
    </row>
    <row r="14483" spans="2:3" x14ac:dyDescent="0.25">
      <c r="B14483" t="s">
        <v>14734</v>
      </c>
      <c r="C14483" s="24">
        <v>237.29689999999999</v>
      </c>
    </row>
    <row r="14484" spans="2:3" x14ac:dyDescent="0.25">
      <c r="B14484" t="s">
        <v>3009</v>
      </c>
      <c r="C14484" s="24">
        <v>237.29689999999999</v>
      </c>
    </row>
    <row r="14485" spans="2:3" x14ac:dyDescent="0.25">
      <c r="B14485" t="s">
        <v>13059</v>
      </c>
      <c r="C14485" s="24">
        <v>237.0975</v>
      </c>
    </row>
    <row r="14486" spans="2:3" x14ac:dyDescent="0.25">
      <c r="B14486" t="s">
        <v>5206</v>
      </c>
      <c r="C14486" s="24">
        <v>237.07130000000001</v>
      </c>
    </row>
    <row r="14487" spans="2:3" x14ac:dyDescent="0.25">
      <c r="B14487" t="s">
        <v>16490</v>
      </c>
      <c r="C14487" s="24">
        <v>237.02959999999999</v>
      </c>
    </row>
    <row r="14488" spans="2:3" x14ac:dyDescent="0.25">
      <c r="B14488" t="s">
        <v>18822</v>
      </c>
      <c r="C14488" s="24">
        <v>236.9743</v>
      </c>
    </row>
    <row r="14489" spans="2:3" x14ac:dyDescent="0.25">
      <c r="B14489" t="s">
        <v>14478</v>
      </c>
      <c r="C14489" s="24">
        <v>236.9667</v>
      </c>
    </row>
    <row r="14490" spans="2:3" x14ac:dyDescent="0.25">
      <c r="B14490" t="s">
        <v>11027</v>
      </c>
      <c r="C14490" s="24">
        <v>236.852</v>
      </c>
    </row>
    <row r="14491" spans="2:3" x14ac:dyDescent="0.25">
      <c r="B14491" t="s">
        <v>2326</v>
      </c>
      <c r="C14491" s="24">
        <v>236.45219999999998</v>
      </c>
    </row>
    <row r="14492" spans="2:3" x14ac:dyDescent="0.25">
      <c r="B14492" t="s">
        <v>15298</v>
      </c>
      <c r="C14492" s="24">
        <v>236.4135</v>
      </c>
    </row>
    <row r="14493" spans="2:3" x14ac:dyDescent="0.25">
      <c r="B14493" t="s">
        <v>7943</v>
      </c>
      <c r="C14493" s="24">
        <v>236.20530000000002</v>
      </c>
    </row>
    <row r="14494" spans="2:3" x14ac:dyDescent="0.25">
      <c r="B14494" t="s">
        <v>16846</v>
      </c>
      <c r="C14494" s="24">
        <v>236.09049999999999</v>
      </c>
    </row>
    <row r="14495" spans="2:3" x14ac:dyDescent="0.25">
      <c r="B14495" t="s">
        <v>10730</v>
      </c>
      <c r="C14495" s="24">
        <v>235.95159999999998</v>
      </c>
    </row>
    <row r="14496" spans="2:3" x14ac:dyDescent="0.25">
      <c r="B14496" t="s">
        <v>3663</v>
      </c>
      <c r="C14496" s="24">
        <v>235.93629999999999</v>
      </c>
    </row>
    <row r="14497" spans="2:3" x14ac:dyDescent="0.25">
      <c r="B14497" t="s">
        <v>18715</v>
      </c>
      <c r="C14497" s="24">
        <v>235.92009999999999</v>
      </c>
    </row>
    <row r="14498" spans="2:3" x14ac:dyDescent="0.25">
      <c r="B14498" t="s">
        <v>9335</v>
      </c>
      <c r="C14498" s="24">
        <v>235.73220000000001</v>
      </c>
    </row>
    <row r="14499" spans="2:3" x14ac:dyDescent="0.25">
      <c r="B14499" t="s">
        <v>866</v>
      </c>
      <c r="C14499" s="24">
        <v>235.62669999999997</v>
      </c>
    </row>
    <row r="14500" spans="2:3" x14ac:dyDescent="0.25">
      <c r="B14500" t="s">
        <v>6148</v>
      </c>
      <c r="C14500" s="24">
        <v>235.345</v>
      </c>
    </row>
    <row r="14501" spans="2:3" x14ac:dyDescent="0.25">
      <c r="B14501" t="s">
        <v>7854</v>
      </c>
      <c r="C14501" s="24">
        <v>235.22480000000002</v>
      </c>
    </row>
    <row r="14502" spans="2:3" x14ac:dyDescent="0.25">
      <c r="B14502" t="s">
        <v>1600</v>
      </c>
      <c r="C14502" s="24">
        <v>235.18699999999998</v>
      </c>
    </row>
    <row r="14503" spans="2:3" x14ac:dyDescent="0.25">
      <c r="B14503" t="s">
        <v>9891</v>
      </c>
      <c r="C14503" s="24">
        <v>235.1807</v>
      </c>
    </row>
    <row r="14504" spans="2:3" x14ac:dyDescent="0.25">
      <c r="B14504" t="s">
        <v>6039</v>
      </c>
      <c r="C14504" s="24">
        <v>235.1807</v>
      </c>
    </row>
    <row r="14505" spans="2:3" x14ac:dyDescent="0.25">
      <c r="B14505" t="s">
        <v>13458</v>
      </c>
      <c r="C14505" s="24">
        <v>235.09880000000001</v>
      </c>
    </row>
    <row r="14506" spans="2:3" x14ac:dyDescent="0.25">
      <c r="B14506" t="s">
        <v>9010</v>
      </c>
      <c r="C14506" s="24">
        <v>234.66810000000001</v>
      </c>
    </row>
    <row r="14507" spans="2:3" x14ac:dyDescent="0.25">
      <c r="B14507" t="s">
        <v>15762</v>
      </c>
      <c r="C14507" s="24">
        <v>234.65550000000002</v>
      </c>
    </row>
    <row r="14508" spans="2:3" x14ac:dyDescent="0.25">
      <c r="B14508" t="s">
        <v>2544</v>
      </c>
      <c r="C14508" s="24">
        <v>234.65550000000002</v>
      </c>
    </row>
    <row r="14509" spans="2:3" x14ac:dyDescent="0.25">
      <c r="B14509" t="s">
        <v>8181</v>
      </c>
      <c r="C14509" s="24">
        <v>234.65549999999999</v>
      </c>
    </row>
    <row r="14510" spans="2:3" x14ac:dyDescent="0.25">
      <c r="B14510" t="s">
        <v>6343</v>
      </c>
      <c r="C14510" s="24">
        <v>234.65549999999999</v>
      </c>
    </row>
    <row r="14511" spans="2:3" x14ac:dyDescent="0.25">
      <c r="B14511" t="s">
        <v>4262</v>
      </c>
      <c r="C14511" s="24">
        <v>234.65549999999999</v>
      </c>
    </row>
    <row r="14512" spans="2:3" x14ac:dyDescent="0.25">
      <c r="B14512" t="s">
        <v>1520</v>
      </c>
      <c r="C14512" s="24">
        <v>234.65549999999999</v>
      </c>
    </row>
    <row r="14513" spans="2:3" x14ac:dyDescent="0.25">
      <c r="B14513" t="s">
        <v>4620</v>
      </c>
      <c r="C14513" s="24">
        <v>234.65549999999999</v>
      </c>
    </row>
    <row r="14514" spans="2:3" x14ac:dyDescent="0.25">
      <c r="B14514" t="s">
        <v>3661</v>
      </c>
      <c r="C14514" s="24">
        <v>234.63030000000001</v>
      </c>
    </row>
    <row r="14515" spans="2:3" x14ac:dyDescent="0.25">
      <c r="B14515" t="s">
        <v>2802</v>
      </c>
      <c r="C14515" s="24">
        <v>234.50530000000001</v>
      </c>
    </row>
    <row r="14516" spans="2:3" x14ac:dyDescent="0.25">
      <c r="B14516" t="s">
        <v>1163</v>
      </c>
      <c r="C14516" s="24">
        <v>234.28890000000001</v>
      </c>
    </row>
    <row r="14517" spans="2:3" x14ac:dyDescent="0.25">
      <c r="B14517" t="s">
        <v>13611</v>
      </c>
      <c r="C14517" s="24">
        <v>234.25299999999999</v>
      </c>
    </row>
    <row r="14518" spans="2:3" x14ac:dyDescent="0.25">
      <c r="B14518" t="s">
        <v>11619</v>
      </c>
      <c r="C14518" s="24">
        <v>234.15530000000001</v>
      </c>
    </row>
    <row r="14519" spans="2:3" x14ac:dyDescent="0.25">
      <c r="B14519" t="s">
        <v>5996</v>
      </c>
      <c r="C14519" s="24">
        <v>234.1165</v>
      </c>
    </row>
    <row r="14520" spans="2:3" x14ac:dyDescent="0.25">
      <c r="B14520" t="s">
        <v>12007</v>
      </c>
      <c r="C14520" s="24">
        <v>234.0232</v>
      </c>
    </row>
    <row r="14521" spans="2:3" x14ac:dyDescent="0.25">
      <c r="B14521" t="s">
        <v>10799</v>
      </c>
      <c r="C14521" s="24">
        <v>233.91149999999999</v>
      </c>
    </row>
    <row r="14522" spans="2:3" x14ac:dyDescent="0.25">
      <c r="B14522" t="s">
        <v>2238</v>
      </c>
      <c r="C14522" s="24">
        <v>233.91149999999999</v>
      </c>
    </row>
    <row r="14523" spans="2:3" x14ac:dyDescent="0.25">
      <c r="B14523" t="s">
        <v>11977</v>
      </c>
      <c r="C14523" s="24">
        <v>233.87870000000001</v>
      </c>
    </row>
    <row r="14524" spans="2:3" x14ac:dyDescent="0.25">
      <c r="B14524" t="s">
        <v>5723</v>
      </c>
      <c r="C14524" s="24">
        <v>233.87870000000001</v>
      </c>
    </row>
    <row r="14525" spans="2:3" x14ac:dyDescent="0.25">
      <c r="B14525" t="s">
        <v>7955</v>
      </c>
      <c r="C14525" s="24">
        <v>233.78060000000002</v>
      </c>
    </row>
    <row r="14526" spans="2:3" x14ac:dyDescent="0.25">
      <c r="B14526" t="s">
        <v>5231</v>
      </c>
      <c r="C14526" s="24">
        <v>233.73419999999999</v>
      </c>
    </row>
    <row r="14527" spans="2:3" x14ac:dyDescent="0.25">
      <c r="B14527" t="s">
        <v>18575</v>
      </c>
      <c r="C14527" s="24">
        <v>233.7165</v>
      </c>
    </row>
    <row r="14528" spans="2:3" x14ac:dyDescent="0.25">
      <c r="B14528" t="s">
        <v>15057</v>
      </c>
      <c r="C14528" s="24">
        <v>233.65980000000002</v>
      </c>
    </row>
    <row r="14529" spans="2:3" x14ac:dyDescent="0.25">
      <c r="B14529" t="s">
        <v>9871</v>
      </c>
      <c r="C14529" s="24">
        <v>233.64409999999998</v>
      </c>
    </row>
    <row r="14530" spans="2:3" x14ac:dyDescent="0.25">
      <c r="B14530" t="s">
        <v>14623</v>
      </c>
      <c r="C14530" s="24">
        <v>233.52789999999996</v>
      </c>
    </row>
    <row r="14531" spans="2:3" x14ac:dyDescent="0.25">
      <c r="B14531" t="s">
        <v>2906</v>
      </c>
      <c r="C14531" s="24">
        <v>233.3468</v>
      </c>
    </row>
    <row r="14532" spans="2:3" x14ac:dyDescent="0.25">
      <c r="B14532" t="s">
        <v>17583</v>
      </c>
      <c r="C14532" s="24">
        <v>233.32160000000002</v>
      </c>
    </row>
    <row r="14533" spans="2:3" x14ac:dyDescent="0.25">
      <c r="B14533" t="s">
        <v>2255</v>
      </c>
      <c r="C14533" s="24">
        <v>233.29639999999998</v>
      </c>
    </row>
    <row r="14534" spans="2:3" x14ac:dyDescent="0.25">
      <c r="B14534" t="s">
        <v>12623</v>
      </c>
      <c r="C14534" s="24">
        <v>233.07769999999999</v>
      </c>
    </row>
    <row r="14535" spans="2:3" x14ac:dyDescent="0.25">
      <c r="B14535" t="s">
        <v>18427</v>
      </c>
      <c r="C14535" s="24">
        <v>232.97119999999998</v>
      </c>
    </row>
    <row r="14536" spans="2:3" x14ac:dyDescent="0.25">
      <c r="B14536" t="s">
        <v>10135</v>
      </c>
      <c r="C14536" s="24">
        <v>232.93099999999998</v>
      </c>
    </row>
    <row r="14537" spans="2:3" x14ac:dyDescent="0.25">
      <c r="B14537" t="s">
        <v>4201</v>
      </c>
      <c r="C14537" s="24">
        <v>232.91120000000001</v>
      </c>
    </row>
    <row r="14538" spans="2:3" x14ac:dyDescent="0.25">
      <c r="B14538" t="s">
        <v>1015</v>
      </c>
      <c r="C14538" s="24">
        <v>232.8897</v>
      </c>
    </row>
    <row r="14539" spans="2:3" x14ac:dyDescent="0.25">
      <c r="B14539" t="s">
        <v>7738</v>
      </c>
      <c r="C14539" s="24">
        <v>232.7466</v>
      </c>
    </row>
    <row r="14540" spans="2:3" x14ac:dyDescent="0.25">
      <c r="B14540" t="s">
        <v>8538</v>
      </c>
      <c r="C14540" s="24">
        <v>232.50110000000001</v>
      </c>
    </row>
    <row r="14541" spans="2:3" x14ac:dyDescent="0.25">
      <c r="B14541" t="s">
        <v>10446</v>
      </c>
      <c r="C14541" s="24">
        <v>232.48339999999999</v>
      </c>
    </row>
    <row r="14542" spans="2:3" x14ac:dyDescent="0.25">
      <c r="B14542" t="s">
        <v>1430</v>
      </c>
      <c r="C14542" s="24">
        <v>232.47590000000002</v>
      </c>
    </row>
    <row r="14543" spans="2:3" x14ac:dyDescent="0.25">
      <c r="B14543" t="s">
        <v>6031</v>
      </c>
      <c r="C14543" s="24">
        <v>232.45820000000001</v>
      </c>
    </row>
    <row r="14544" spans="2:3" x14ac:dyDescent="0.25">
      <c r="B14544" t="s">
        <v>2997</v>
      </c>
      <c r="C14544" s="24">
        <v>232.45259999999999</v>
      </c>
    </row>
    <row r="14545" spans="2:3" x14ac:dyDescent="0.25">
      <c r="B14545" t="s">
        <v>18545</v>
      </c>
      <c r="C14545" s="24">
        <v>232.42079999999999</v>
      </c>
    </row>
    <row r="14546" spans="2:3" x14ac:dyDescent="0.25">
      <c r="B14546" t="s">
        <v>9849</v>
      </c>
      <c r="C14546" s="24">
        <v>232.31370000000001</v>
      </c>
    </row>
    <row r="14547" spans="2:3" x14ac:dyDescent="0.25">
      <c r="B14547" t="s">
        <v>6218</v>
      </c>
      <c r="C14547" s="24">
        <v>232.03809999999999</v>
      </c>
    </row>
    <row r="14548" spans="2:3" x14ac:dyDescent="0.25">
      <c r="B14548" t="s">
        <v>16199</v>
      </c>
      <c r="C14548" s="24">
        <v>231.8886</v>
      </c>
    </row>
    <row r="14549" spans="2:3" x14ac:dyDescent="0.25">
      <c r="B14549" t="s">
        <v>17274</v>
      </c>
      <c r="C14549" s="24">
        <v>231.68730000000002</v>
      </c>
    </row>
    <row r="14550" spans="2:3" x14ac:dyDescent="0.25">
      <c r="B14550" t="s">
        <v>15313</v>
      </c>
      <c r="C14550" s="24">
        <v>231.66300000000001</v>
      </c>
    </row>
    <row r="14551" spans="2:3" x14ac:dyDescent="0.25">
      <c r="B14551" t="s">
        <v>14596</v>
      </c>
      <c r="C14551" s="24">
        <v>231.60619999999997</v>
      </c>
    </row>
    <row r="14552" spans="2:3" x14ac:dyDescent="0.25">
      <c r="B14552" t="s">
        <v>12888</v>
      </c>
      <c r="C14552" s="24">
        <v>231.56289999999998</v>
      </c>
    </row>
    <row r="14553" spans="2:3" x14ac:dyDescent="0.25">
      <c r="B14553" t="s">
        <v>5969</v>
      </c>
      <c r="C14553" s="24">
        <v>231.56289999999998</v>
      </c>
    </row>
    <row r="14554" spans="2:3" x14ac:dyDescent="0.25">
      <c r="B14554" t="s">
        <v>18411</v>
      </c>
      <c r="C14554" s="24">
        <v>231.53180000000003</v>
      </c>
    </row>
    <row r="14555" spans="2:3" x14ac:dyDescent="0.25">
      <c r="B14555" t="s">
        <v>14033</v>
      </c>
      <c r="C14555" s="24">
        <v>231.53180000000003</v>
      </c>
    </row>
    <row r="14556" spans="2:3" x14ac:dyDescent="0.25">
      <c r="B14556" t="s">
        <v>1262</v>
      </c>
      <c r="C14556" s="24">
        <v>231.53180000000003</v>
      </c>
    </row>
    <row r="14557" spans="2:3" x14ac:dyDescent="0.25">
      <c r="B14557" t="s">
        <v>2736</v>
      </c>
      <c r="C14557" s="24">
        <v>231.52549999999999</v>
      </c>
    </row>
    <row r="14558" spans="2:3" x14ac:dyDescent="0.25">
      <c r="B14558" t="s">
        <v>16888</v>
      </c>
      <c r="C14558" s="24">
        <v>231.5129</v>
      </c>
    </row>
    <row r="14559" spans="2:3" x14ac:dyDescent="0.25">
      <c r="B14559" t="s">
        <v>12624</v>
      </c>
      <c r="C14559" s="24">
        <v>231.494</v>
      </c>
    </row>
    <row r="14560" spans="2:3" x14ac:dyDescent="0.25">
      <c r="B14560" t="s">
        <v>9375</v>
      </c>
      <c r="C14560" s="24">
        <v>231.4751</v>
      </c>
    </row>
    <row r="14561" spans="2:3" x14ac:dyDescent="0.25">
      <c r="B14561" t="s">
        <v>14323</v>
      </c>
      <c r="C14561" s="24">
        <v>231.47470000000001</v>
      </c>
    </row>
    <row r="14562" spans="2:3" x14ac:dyDescent="0.25">
      <c r="B14562" t="s">
        <v>6819</v>
      </c>
      <c r="C14562" s="24">
        <v>231.4562</v>
      </c>
    </row>
    <row r="14563" spans="2:3" x14ac:dyDescent="0.25">
      <c r="B14563" t="s">
        <v>4394</v>
      </c>
      <c r="C14563" s="24">
        <v>231.4562</v>
      </c>
    </row>
    <row r="14564" spans="2:3" x14ac:dyDescent="0.25">
      <c r="B14564" t="s">
        <v>2138</v>
      </c>
      <c r="C14564" s="24">
        <v>231.17530000000002</v>
      </c>
    </row>
    <row r="14565" spans="2:3" x14ac:dyDescent="0.25">
      <c r="B14565" t="s">
        <v>14531</v>
      </c>
      <c r="C14565" s="24">
        <v>231.17470000000003</v>
      </c>
    </row>
    <row r="14566" spans="2:3" x14ac:dyDescent="0.25">
      <c r="B14566" t="s">
        <v>5808</v>
      </c>
      <c r="C14566" s="24">
        <v>231.15039999999999</v>
      </c>
    </row>
    <row r="14567" spans="2:3" x14ac:dyDescent="0.25">
      <c r="B14567" t="s">
        <v>8601</v>
      </c>
      <c r="C14567" s="24">
        <v>231.01169999999999</v>
      </c>
    </row>
    <row r="14568" spans="2:3" x14ac:dyDescent="0.25">
      <c r="B14568" t="s">
        <v>5886</v>
      </c>
      <c r="C14568" s="24">
        <v>230.83439999999999</v>
      </c>
    </row>
    <row r="14569" spans="2:3" x14ac:dyDescent="0.25">
      <c r="B14569" t="s">
        <v>13019</v>
      </c>
      <c r="C14569" s="24">
        <v>230.82510000000002</v>
      </c>
    </row>
    <row r="14570" spans="2:3" x14ac:dyDescent="0.25">
      <c r="B14570" t="s">
        <v>4638</v>
      </c>
      <c r="C14570" s="24">
        <v>230.63630000000001</v>
      </c>
    </row>
    <row r="14571" spans="2:3" x14ac:dyDescent="0.25">
      <c r="B14571" t="s">
        <v>16522</v>
      </c>
      <c r="C14571" s="24">
        <v>230.63149999999999</v>
      </c>
    </row>
    <row r="14572" spans="2:3" x14ac:dyDescent="0.25">
      <c r="B14572" t="s">
        <v>10280</v>
      </c>
      <c r="C14572" s="24">
        <v>230.3964</v>
      </c>
    </row>
    <row r="14573" spans="2:3" x14ac:dyDescent="0.25">
      <c r="B14573" t="s">
        <v>12880</v>
      </c>
      <c r="C14573" s="24">
        <v>230.31639999999999</v>
      </c>
    </row>
    <row r="14574" spans="2:3" x14ac:dyDescent="0.25">
      <c r="B14574" t="s">
        <v>8554</v>
      </c>
      <c r="C14574" s="24">
        <v>230.26760000000002</v>
      </c>
    </row>
    <row r="14575" spans="2:3" x14ac:dyDescent="0.25">
      <c r="B14575" t="s">
        <v>7844</v>
      </c>
      <c r="C14575" s="24">
        <v>230.22310000000002</v>
      </c>
    </row>
    <row r="14576" spans="2:3" x14ac:dyDescent="0.25">
      <c r="B14576" t="s">
        <v>8948</v>
      </c>
      <c r="C14576" s="24">
        <v>230.10659999999999</v>
      </c>
    </row>
    <row r="14577" spans="2:3" x14ac:dyDescent="0.25">
      <c r="B14577" t="s">
        <v>10973</v>
      </c>
      <c r="C14577" s="24">
        <v>230.09799999999998</v>
      </c>
    </row>
    <row r="14578" spans="2:3" x14ac:dyDescent="0.25">
      <c r="B14578" t="s">
        <v>16972</v>
      </c>
      <c r="C14578" s="24">
        <v>230.06950000000001</v>
      </c>
    </row>
    <row r="14579" spans="2:3" x14ac:dyDescent="0.25">
      <c r="B14579" t="s">
        <v>17382</v>
      </c>
      <c r="C14579" s="24">
        <v>230.06560000000002</v>
      </c>
    </row>
    <row r="14580" spans="2:3" x14ac:dyDescent="0.25">
      <c r="B14580" t="s">
        <v>14648</v>
      </c>
      <c r="C14580" s="24">
        <v>229.99199999999999</v>
      </c>
    </row>
    <row r="14581" spans="2:3" x14ac:dyDescent="0.25">
      <c r="B14581" t="s">
        <v>15964</v>
      </c>
      <c r="C14581" s="24">
        <v>229.95400000000001</v>
      </c>
    </row>
    <row r="14582" spans="2:3" x14ac:dyDescent="0.25">
      <c r="B14582" t="s">
        <v>16227</v>
      </c>
      <c r="C14582" s="24">
        <v>229.95400000000001</v>
      </c>
    </row>
    <row r="14583" spans="2:3" x14ac:dyDescent="0.25">
      <c r="B14583" t="s">
        <v>9550</v>
      </c>
      <c r="C14583" s="24">
        <v>229.95400000000001</v>
      </c>
    </row>
    <row r="14584" spans="2:3" x14ac:dyDescent="0.25">
      <c r="B14584" t="s">
        <v>15598</v>
      </c>
      <c r="C14584" s="24">
        <v>229.71710000000002</v>
      </c>
    </row>
    <row r="14585" spans="2:3" x14ac:dyDescent="0.25">
      <c r="B14585" t="s">
        <v>977</v>
      </c>
      <c r="C14585" s="24">
        <v>229.59629999999999</v>
      </c>
    </row>
    <row r="14586" spans="2:3" x14ac:dyDescent="0.25">
      <c r="B14586" t="s">
        <v>9148</v>
      </c>
      <c r="C14586" s="24">
        <v>229.57659999999998</v>
      </c>
    </row>
    <row r="14587" spans="2:3" x14ac:dyDescent="0.25">
      <c r="B14587" t="s">
        <v>18580</v>
      </c>
      <c r="C14587" s="24">
        <v>229.41519999999997</v>
      </c>
    </row>
    <row r="14588" spans="2:3" x14ac:dyDescent="0.25">
      <c r="B14588" t="s">
        <v>3465</v>
      </c>
      <c r="C14588" s="24">
        <v>229.40700000000001</v>
      </c>
    </row>
    <row r="14589" spans="2:3" x14ac:dyDescent="0.25">
      <c r="B14589" t="s">
        <v>15804</v>
      </c>
      <c r="C14589" s="24">
        <v>229.34</v>
      </c>
    </row>
    <row r="14590" spans="2:3" x14ac:dyDescent="0.25">
      <c r="B14590" t="s">
        <v>1825</v>
      </c>
      <c r="C14590" s="24">
        <v>229.23999999999998</v>
      </c>
    </row>
    <row r="14591" spans="2:3" x14ac:dyDescent="0.25">
      <c r="B14591" t="s">
        <v>10978</v>
      </c>
      <c r="C14591" s="24">
        <v>229.1711</v>
      </c>
    </row>
    <row r="14592" spans="2:3" x14ac:dyDescent="0.25">
      <c r="B14592" t="s">
        <v>11895</v>
      </c>
      <c r="C14592" s="24">
        <v>229.0463</v>
      </c>
    </row>
    <row r="14593" spans="2:3" x14ac:dyDescent="0.25">
      <c r="B14593" t="s">
        <v>14015</v>
      </c>
      <c r="C14593" s="24">
        <v>229.0463</v>
      </c>
    </row>
    <row r="14594" spans="2:3" x14ac:dyDescent="0.25">
      <c r="B14594" t="s">
        <v>2426</v>
      </c>
      <c r="C14594" s="24">
        <v>229.0463</v>
      </c>
    </row>
    <row r="14595" spans="2:3" x14ac:dyDescent="0.25">
      <c r="B14595" t="s">
        <v>1887</v>
      </c>
      <c r="C14595" s="24">
        <v>229.0463</v>
      </c>
    </row>
    <row r="14596" spans="2:3" x14ac:dyDescent="0.25">
      <c r="B14596" t="s">
        <v>6177</v>
      </c>
      <c r="C14596" s="24">
        <v>229.02780000000001</v>
      </c>
    </row>
    <row r="14597" spans="2:3" x14ac:dyDescent="0.25">
      <c r="B14597" t="s">
        <v>14683</v>
      </c>
      <c r="C14597" s="24">
        <v>229.02700000000002</v>
      </c>
    </row>
    <row r="14598" spans="2:3" x14ac:dyDescent="0.25">
      <c r="B14598" t="s">
        <v>7413</v>
      </c>
      <c r="C14598" s="24">
        <v>229.0026</v>
      </c>
    </row>
    <row r="14599" spans="2:3" x14ac:dyDescent="0.25">
      <c r="B14599" t="s">
        <v>6157</v>
      </c>
      <c r="C14599" s="24">
        <v>228.91250000000002</v>
      </c>
    </row>
    <row r="14600" spans="2:3" x14ac:dyDescent="0.25">
      <c r="B14600" t="s">
        <v>11377</v>
      </c>
      <c r="C14600" s="24">
        <v>228.87109999999998</v>
      </c>
    </row>
    <row r="14601" spans="2:3" x14ac:dyDescent="0.25">
      <c r="B14601" t="s">
        <v>13447</v>
      </c>
      <c r="C14601" s="24">
        <v>228.69589999999999</v>
      </c>
    </row>
    <row r="14602" spans="2:3" x14ac:dyDescent="0.25">
      <c r="B14602" t="s">
        <v>10824</v>
      </c>
      <c r="C14602" s="24">
        <v>228.69589999999999</v>
      </c>
    </row>
    <row r="14603" spans="2:3" x14ac:dyDescent="0.25">
      <c r="B14603" t="s">
        <v>10198</v>
      </c>
      <c r="C14603" s="24">
        <v>228.69589999999999</v>
      </c>
    </row>
    <row r="14604" spans="2:3" x14ac:dyDescent="0.25">
      <c r="B14604" t="s">
        <v>5300</v>
      </c>
      <c r="C14604" s="24">
        <v>228.69589999999999</v>
      </c>
    </row>
    <row r="14605" spans="2:3" x14ac:dyDescent="0.25">
      <c r="B14605" t="s">
        <v>9256</v>
      </c>
      <c r="C14605" s="24">
        <v>228.69589999999999</v>
      </c>
    </row>
    <row r="14606" spans="2:3" x14ac:dyDescent="0.25">
      <c r="B14606" t="s">
        <v>4034</v>
      </c>
      <c r="C14606" s="24">
        <v>228.69589999999999</v>
      </c>
    </row>
    <row r="14607" spans="2:3" x14ac:dyDescent="0.25">
      <c r="B14607" t="s">
        <v>9658</v>
      </c>
      <c r="C14607" s="24">
        <v>228.6584</v>
      </c>
    </row>
    <row r="14608" spans="2:3" x14ac:dyDescent="0.25">
      <c r="B14608" t="s">
        <v>18246</v>
      </c>
      <c r="C14608" s="24">
        <v>228.4229</v>
      </c>
    </row>
    <row r="14609" spans="2:3" x14ac:dyDescent="0.25">
      <c r="B14609" t="s">
        <v>18439</v>
      </c>
      <c r="C14609" s="24">
        <v>228.40810000000002</v>
      </c>
    </row>
    <row r="14610" spans="2:3" x14ac:dyDescent="0.25">
      <c r="B14610" t="s">
        <v>15319</v>
      </c>
      <c r="C14610" s="24">
        <v>228.40810000000002</v>
      </c>
    </row>
    <row r="14611" spans="2:3" x14ac:dyDescent="0.25">
      <c r="B14611" t="s">
        <v>7972</v>
      </c>
      <c r="C14611" s="24">
        <v>228.38659999999999</v>
      </c>
    </row>
    <row r="14612" spans="2:3" x14ac:dyDescent="0.25">
      <c r="B14612" t="s">
        <v>18989</v>
      </c>
      <c r="C14612" s="24">
        <v>228.37029999999999</v>
      </c>
    </row>
    <row r="14613" spans="2:3" x14ac:dyDescent="0.25">
      <c r="B14613" t="s">
        <v>17172</v>
      </c>
      <c r="C14613" s="24">
        <v>228.3451</v>
      </c>
    </row>
    <row r="14614" spans="2:3" x14ac:dyDescent="0.25">
      <c r="B14614" t="s">
        <v>15637</v>
      </c>
      <c r="C14614" s="24">
        <v>228.33250000000001</v>
      </c>
    </row>
    <row r="14615" spans="2:3" x14ac:dyDescent="0.25">
      <c r="B14615" t="s">
        <v>10387</v>
      </c>
      <c r="C14615" s="24">
        <v>228.2962</v>
      </c>
    </row>
    <row r="14616" spans="2:3" x14ac:dyDescent="0.25">
      <c r="B14616" t="s">
        <v>8266</v>
      </c>
      <c r="C14616" s="24">
        <v>228.28210000000001</v>
      </c>
    </row>
    <row r="14617" spans="2:3" x14ac:dyDescent="0.25">
      <c r="B14617" t="s">
        <v>8172</v>
      </c>
      <c r="C14617" s="24">
        <v>227.87620000000001</v>
      </c>
    </row>
    <row r="14618" spans="2:3" x14ac:dyDescent="0.25">
      <c r="B14618" t="s">
        <v>9979</v>
      </c>
      <c r="C14618" s="24">
        <v>227.8321</v>
      </c>
    </row>
    <row r="14619" spans="2:3" x14ac:dyDescent="0.25">
      <c r="B14619" t="s">
        <v>13543</v>
      </c>
      <c r="C14619" s="24">
        <v>227.73169999999999</v>
      </c>
    </row>
    <row r="14620" spans="2:3" x14ac:dyDescent="0.25">
      <c r="B14620" t="s">
        <v>11337</v>
      </c>
      <c r="C14620" s="24">
        <v>227.488</v>
      </c>
    </row>
    <row r="14621" spans="2:3" x14ac:dyDescent="0.25">
      <c r="B14621" t="s">
        <v>4168</v>
      </c>
      <c r="C14621" s="24">
        <v>227.48129999999998</v>
      </c>
    </row>
    <row r="14622" spans="2:3" x14ac:dyDescent="0.25">
      <c r="B14622" t="s">
        <v>3758</v>
      </c>
      <c r="C14622" s="24">
        <v>227.4273</v>
      </c>
    </row>
    <row r="14623" spans="2:3" x14ac:dyDescent="0.25">
      <c r="B14623" t="s">
        <v>14461</v>
      </c>
      <c r="C14623" s="24">
        <v>227.4057</v>
      </c>
    </row>
    <row r="14624" spans="2:3" x14ac:dyDescent="0.25">
      <c r="B14624" t="s">
        <v>12201</v>
      </c>
      <c r="C14624" s="24">
        <v>227.38719999999998</v>
      </c>
    </row>
    <row r="14625" spans="2:3" x14ac:dyDescent="0.25">
      <c r="B14625" t="s">
        <v>12838</v>
      </c>
      <c r="C14625" s="24">
        <v>227.37440000000001</v>
      </c>
    </row>
    <row r="14626" spans="2:3" x14ac:dyDescent="0.25">
      <c r="B14626" t="s">
        <v>14112</v>
      </c>
      <c r="C14626" s="24">
        <v>227.15610000000001</v>
      </c>
    </row>
    <row r="14627" spans="2:3" x14ac:dyDescent="0.25">
      <c r="B14627" t="s">
        <v>6136</v>
      </c>
      <c r="C14627" s="24">
        <v>226.87360000000001</v>
      </c>
    </row>
    <row r="14628" spans="2:3" x14ac:dyDescent="0.25">
      <c r="B14628" t="s">
        <v>6127</v>
      </c>
      <c r="C14628" s="24">
        <v>226.71940000000001</v>
      </c>
    </row>
    <row r="14629" spans="2:3" x14ac:dyDescent="0.25">
      <c r="B14629" t="s">
        <v>7945</v>
      </c>
      <c r="C14629" s="24">
        <v>226.6979</v>
      </c>
    </row>
    <row r="14630" spans="2:3" x14ac:dyDescent="0.25">
      <c r="B14630" t="s">
        <v>4787</v>
      </c>
      <c r="C14630" s="24">
        <v>226.50489999999999</v>
      </c>
    </row>
    <row r="14631" spans="2:3" x14ac:dyDescent="0.25">
      <c r="B14631" t="s">
        <v>18164</v>
      </c>
      <c r="C14631" s="24">
        <v>226.43559999999997</v>
      </c>
    </row>
    <row r="14632" spans="2:3" x14ac:dyDescent="0.25">
      <c r="B14632" t="s">
        <v>18862</v>
      </c>
      <c r="C14632" s="24">
        <v>226.42410000000001</v>
      </c>
    </row>
    <row r="14633" spans="2:3" x14ac:dyDescent="0.25">
      <c r="B14633" t="s">
        <v>616</v>
      </c>
      <c r="C14633" s="24">
        <v>226.17929999999998</v>
      </c>
    </row>
    <row r="14634" spans="2:3" x14ac:dyDescent="0.25">
      <c r="B14634" t="s">
        <v>2844</v>
      </c>
      <c r="C14634" s="24">
        <v>226.17929999999998</v>
      </c>
    </row>
    <row r="14635" spans="2:3" x14ac:dyDescent="0.25">
      <c r="B14635" t="s">
        <v>11254</v>
      </c>
      <c r="C14635" s="24">
        <v>226.03479999999999</v>
      </c>
    </row>
    <row r="14636" spans="2:3" x14ac:dyDescent="0.25">
      <c r="B14636" t="s">
        <v>18725</v>
      </c>
      <c r="C14636" s="24">
        <v>225.80329999999998</v>
      </c>
    </row>
    <row r="14637" spans="2:3" x14ac:dyDescent="0.25">
      <c r="B14637" t="s">
        <v>16165</v>
      </c>
      <c r="C14637" s="24">
        <v>225.60290000000001</v>
      </c>
    </row>
    <row r="14638" spans="2:3" x14ac:dyDescent="0.25">
      <c r="B14638" t="s">
        <v>8734</v>
      </c>
      <c r="C14638" s="24">
        <v>225.57849999999999</v>
      </c>
    </row>
    <row r="14639" spans="2:3" x14ac:dyDescent="0.25">
      <c r="B14639" t="s">
        <v>6722</v>
      </c>
      <c r="C14639" s="24">
        <v>225.30329999999998</v>
      </c>
    </row>
    <row r="14640" spans="2:3" x14ac:dyDescent="0.25">
      <c r="B14640" t="s">
        <v>18177</v>
      </c>
      <c r="C14640" s="24">
        <v>225.28440000000001</v>
      </c>
    </row>
    <row r="14641" spans="2:3" x14ac:dyDescent="0.25">
      <c r="B14641" t="s">
        <v>15128</v>
      </c>
      <c r="C14641" s="24">
        <v>225.28440000000001</v>
      </c>
    </row>
    <row r="14642" spans="2:3" x14ac:dyDescent="0.25">
      <c r="B14642" t="s">
        <v>18861</v>
      </c>
      <c r="C14642" s="24">
        <v>225.28440000000001</v>
      </c>
    </row>
    <row r="14643" spans="2:3" x14ac:dyDescent="0.25">
      <c r="B14643" t="s">
        <v>12296</v>
      </c>
      <c r="C14643" s="24">
        <v>225.28440000000001</v>
      </c>
    </row>
    <row r="14644" spans="2:3" x14ac:dyDescent="0.25">
      <c r="B14644" t="s">
        <v>13711</v>
      </c>
      <c r="C14644" s="24">
        <v>225.28440000000001</v>
      </c>
    </row>
    <row r="14645" spans="2:3" x14ac:dyDescent="0.25">
      <c r="B14645" t="s">
        <v>3092</v>
      </c>
      <c r="C14645" s="24">
        <v>225.28440000000001</v>
      </c>
    </row>
    <row r="14646" spans="2:3" x14ac:dyDescent="0.25">
      <c r="B14646" t="s">
        <v>14219</v>
      </c>
      <c r="C14646" s="24">
        <v>225.27160000000001</v>
      </c>
    </row>
    <row r="14647" spans="2:3" x14ac:dyDescent="0.25">
      <c r="B14647" t="s">
        <v>12409</v>
      </c>
      <c r="C14647" s="24">
        <v>225.25919999999999</v>
      </c>
    </row>
    <row r="14648" spans="2:3" x14ac:dyDescent="0.25">
      <c r="B14648" t="s">
        <v>5040</v>
      </c>
      <c r="C14648" s="24">
        <v>225.2466</v>
      </c>
    </row>
    <row r="14649" spans="2:3" x14ac:dyDescent="0.25">
      <c r="B14649" t="s">
        <v>8175</v>
      </c>
      <c r="C14649" s="24">
        <v>225.2088</v>
      </c>
    </row>
    <row r="14650" spans="2:3" x14ac:dyDescent="0.25">
      <c r="B14650" t="s">
        <v>12913</v>
      </c>
      <c r="C14650" s="24">
        <v>225.17160000000001</v>
      </c>
    </row>
    <row r="14651" spans="2:3" x14ac:dyDescent="0.25">
      <c r="B14651" t="s">
        <v>1140</v>
      </c>
      <c r="C14651" s="24">
        <v>225.14620000000002</v>
      </c>
    </row>
    <row r="14652" spans="2:3" x14ac:dyDescent="0.25">
      <c r="B14652" t="s">
        <v>1324</v>
      </c>
      <c r="C14652" s="24">
        <v>225.12869999999998</v>
      </c>
    </row>
    <row r="14653" spans="2:3" x14ac:dyDescent="0.25">
      <c r="B14653" t="s">
        <v>12762</v>
      </c>
      <c r="C14653" s="24">
        <v>225.053</v>
      </c>
    </row>
    <row r="14654" spans="2:3" x14ac:dyDescent="0.25">
      <c r="B14654" t="s">
        <v>9139</v>
      </c>
      <c r="C14654" s="24">
        <v>224.86430000000001</v>
      </c>
    </row>
    <row r="14655" spans="2:3" x14ac:dyDescent="0.25">
      <c r="B14655" t="s">
        <v>11332</v>
      </c>
      <c r="C14655" s="24">
        <v>224.86429999999999</v>
      </c>
    </row>
    <row r="14656" spans="2:3" x14ac:dyDescent="0.25">
      <c r="B14656" t="s">
        <v>6525</v>
      </c>
      <c r="C14656" s="24">
        <v>224.86429999999999</v>
      </c>
    </row>
    <row r="14657" spans="2:3" x14ac:dyDescent="0.25">
      <c r="B14657" t="s">
        <v>12271</v>
      </c>
      <c r="C14657" s="24">
        <v>224.72650000000002</v>
      </c>
    </row>
    <row r="14658" spans="2:3" x14ac:dyDescent="0.25">
      <c r="B14658" t="s">
        <v>8150</v>
      </c>
      <c r="C14658" s="24">
        <v>224.72650000000002</v>
      </c>
    </row>
    <row r="14659" spans="2:3" x14ac:dyDescent="0.25">
      <c r="B14659" t="s">
        <v>12118</v>
      </c>
      <c r="C14659" s="24">
        <v>224.6962</v>
      </c>
    </row>
    <row r="14660" spans="2:3" x14ac:dyDescent="0.25">
      <c r="B14660" t="s">
        <v>2779</v>
      </c>
      <c r="C14660" s="24">
        <v>224.61429999999999</v>
      </c>
    </row>
    <row r="14661" spans="2:3" x14ac:dyDescent="0.25">
      <c r="B14661" t="s">
        <v>2410</v>
      </c>
      <c r="C14661" s="24">
        <v>224.59440000000001</v>
      </c>
    </row>
    <row r="14662" spans="2:3" x14ac:dyDescent="0.25">
      <c r="B14662" t="s">
        <v>17860</v>
      </c>
      <c r="C14662" s="24">
        <v>224.50790000000001</v>
      </c>
    </row>
    <row r="14663" spans="2:3" x14ac:dyDescent="0.25">
      <c r="B14663" t="s">
        <v>10139</v>
      </c>
      <c r="C14663" s="24">
        <v>224.4836</v>
      </c>
    </row>
    <row r="14664" spans="2:3" x14ac:dyDescent="0.25">
      <c r="B14664" t="s">
        <v>9634</v>
      </c>
      <c r="C14664" s="24">
        <v>224.4836</v>
      </c>
    </row>
    <row r="14665" spans="2:3" x14ac:dyDescent="0.25">
      <c r="B14665" t="s">
        <v>9869</v>
      </c>
      <c r="C14665" s="24">
        <v>224.47889999999998</v>
      </c>
    </row>
    <row r="14666" spans="2:3" x14ac:dyDescent="0.25">
      <c r="B14666" t="s">
        <v>2540</v>
      </c>
      <c r="C14666" s="24">
        <v>224.42689999999999</v>
      </c>
    </row>
    <row r="14667" spans="2:3" x14ac:dyDescent="0.25">
      <c r="B14667" t="s">
        <v>791</v>
      </c>
      <c r="C14667" s="24">
        <v>224.30759999999998</v>
      </c>
    </row>
    <row r="14668" spans="2:3" x14ac:dyDescent="0.25">
      <c r="B14668" t="s">
        <v>3561</v>
      </c>
      <c r="C14668" s="24">
        <v>224.28550000000001</v>
      </c>
    </row>
    <row r="14669" spans="2:3" x14ac:dyDescent="0.25">
      <c r="B14669" t="s">
        <v>14735</v>
      </c>
      <c r="C14669" s="24">
        <v>224.0324</v>
      </c>
    </row>
    <row r="14670" spans="2:3" x14ac:dyDescent="0.25">
      <c r="B14670" t="s">
        <v>4693</v>
      </c>
      <c r="C14670" s="24">
        <v>223.74799999999999</v>
      </c>
    </row>
    <row r="14671" spans="2:3" x14ac:dyDescent="0.25">
      <c r="B14671" t="s">
        <v>13394</v>
      </c>
      <c r="C14671" s="24">
        <v>223.33629999999997</v>
      </c>
    </row>
    <row r="14672" spans="2:3" x14ac:dyDescent="0.25">
      <c r="B14672" t="s">
        <v>5870</v>
      </c>
      <c r="C14672" s="24">
        <v>223.3245</v>
      </c>
    </row>
    <row r="14673" spans="2:3" x14ac:dyDescent="0.25">
      <c r="B14673" t="s">
        <v>5578</v>
      </c>
      <c r="C14673" s="24">
        <v>223.26740000000001</v>
      </c>
    </row>
    <row r="14674" spans="2:3" x14ac:dyDescent="0.25">
      <c r="B14674" t="s">
        <v>11425</v>
      </c>
      <c r="C14674" s="24">
        <v>223.24579999999997</v>
      </c>
    </row>
    <row r="14675" spans="2:3" x14ac:dyDescent="0.25">
      <c r="B14675" t="s">
        <v>6502</v>
      </c>
      <c r="C14675" s="24">
        <v>223.10580000000002</v>
      </c>
    </row>
    <row r="14676" spans="2:3" x14ac:dyDescent="0.25">
      <c r="B14676" t="s">
        <v>10857</v>
      </c>
      <c r="C14676" s="24">
        <v>222.7662</v>
      </c>
    </row>
    <row r="14677" spans="2:3" x14ac:dyDescent="0.25">
      <c r="B14677" t="s">
        <v>17384</v>
      </c>
      <c r="C14677" s="24">
        <v>222.7363</v>
      </c>
    </row>
    <row r="14678" spans="2:3" x14ac:dyDescent="0.25">
      <c r="B14678" t="s">
        <v>4750</v>
      </c>
      <c r="C14678" s="24">
        <v>222.6859</v>
      </c>
    </row>
    <row r="14679" spans="2:3" x14ac:dyDescent="0.25">
      <c r="B14679" t="s">
        <v>4362</v>
      </c>
      <c r="C14679" s="24">
        <v>222.68090000000001</v>
      </c>
    </row>
    <row r="14680" spans="2:3" x14ac:dyDescent="0.25">
      <c r="B14680" t="s">
        <v>17070</v>
      </c>
      <c r="C14680" s="24">
        <v>222.67959999999999</v>
      </c>
    </row>
    <row r="14681" spans="2:3" x14ac:dyDescent="0.25">
      <c r="B14681" t="s">
        <v>12365</v>
      </c>
      <c r="C14681" s="24">
        <v>222.64830000000001</v>
      </c>
    </row>
    <row r="14682" spans="2:3" x14ac:dyDescent="0.25">
      <c r="B14682" t="s">
        <v>8258</v>
      </c>
      <c r="C14682" s="24">
        <v>222.6053</v>
      </c>
    </row>
    <row r="14683" spans="2:3" x14ac:dyDescent="0.25">
      <c r="B14683" t="s">
        <v>16954</v>
      </c>
      <c r="C14683" s="24">
        <v>222.58320000000001</v>
      </c>
    </row>
    <row r="14684" spans="2:3" x14ac:dyDescent="0.25">
      <c r="B14684" t="s">
        <v>11218</v>
      </c>
      <c r="C14684" s="24">
        <v>222.5607</v>
      </c>
    </row>
    <row r="14685" spans="2:3" x14ac:dyDescent="0.25">
      <c r="B14685" t="s">
        <v>18655</v>
      </c>
      <c r="C14685" s="24">
        <v>222.44469999999998</v>
      </c>
    </row>
    <row r="14686" spans="2:3" x14ac:dyDescent="0.25">
      <c r="B14686" t="s">
        <v>18448</v>
      </c>
      <c r="C14686" s="24">
        <v>222.16070000000002</v>
      </c>
    </row>
    <row r="14687" spans="2:3" x14ac:dyDescent="0.25">
      <c r="B14687" t="s">
        <v>14904</v>
      </c>
      <c r="C14687" s="24">
        <v>222.16070000000002</v>
      </c>
    </row>
    <row r="14688" spans="2:3" x14ac:dyDescent="0.25">
      <c r="B14688" t="s">
        <v>5396</v>
      </c>
      <c r="C14688" s="24">
        <v>222.16070000000002</v>
      </c>
    </row>
    <row r="14689" spans="2:3" x14ac:dyDescent="0.25">
      <c r="B14689" t="s">
        <v>848</v>
      </c>
      <c r="C14689" s="24">
        <v>222.16070000000002</v>
      </c>
    </row>
    <row r="14690" spans="2:3" x14ac:dyDescent="0.25">
      <c r="B14690" t="s">
        <v>2375</v>
      </c>
      <c r="C14690" s="24">
        <v>222.1481</v>
      </c>
    </row>
    <row r="14691" spans="2:3" x14ac:dyDescent="0.25">
      <c r="B14691" t="s">
        <v>10564</v>
      </c>
      <c r="C14691" s="24">
        <v>222.12920000000003</v>
      </c>
    </row>
    <row r="14692" spans="2:3" x14ac:dyDescent="0.25">
      <c r="B14692" t="s">
        <v>5319</v>
      </c>
      <c r="C14692" s="24">
        <v>222.12290000000002</v>
      </c>
    </row>
    <row r="14693" spans="2:3" x14ac:dyDescent="0.25">
      <c r="B14693" t="s">
        <v>3629</v>
      </c>
      <c r="C14693" s="24">
        <v>222.12289999999999</v>
      </c>
    </row>
    <row r="14694" spans="2:3" x14ac:dyDescent="0.25">
      <c r="B14694" t="s">
        <v>3064</v>
      </c>
      <c r="C14694" s="24">
        <v>222.0977</v>
      </c>
    </row>
    <row r="14695" spans="2:3" x14ac:dyDescent="0.25">
      <c r="B14695" t="s">
        <v>2461</v>
      </c>
      <c r="C14695" s="24">
        <v>222.0977</v>
      </c>
    </row>
    <row r="14696" spans="2:3" x14ac:dyDescent="0.25">
      <c r="B14696" t="s">
        <v>17071</v>
      </c>
      <c r="C14696" s="24">
        <v>222.08510000000001</v>
      </c>
    </row>
    <row r="14697" spans="2:3" x14ac:dyDescent="0.25">
      <c r="B14697" t="s">
        <v>16038</v>
      </c>
      <c r="C14697" s="24">
        <v>222.08510000000001</v>
      </c>
    </row>
    <row r="14698" spans="2:3" x14ac:dyDescent="0.25">
      <c r="B14698" t="s">
        <v>14249</v>
      </c>
      <c r="C14698" s="24">
        <v>222.08510000000001</v>
      </c>
    </row>
    <row r="14699" spans="2:3" x14ac:dyDescent="0.25">
      <c r="B14699" t="s">
        <v>13817</v>
      </c>
      <c r="C14699" s="24">
        <v>222.08510000000001</v>
      </c>
    </row>
    <row r="14700" spans="2:3" x14ac:dyDescent="0.25">
      <c r="B14700" t="s">
        <v>1587</v>
      </c>
      <c r="C14700" s="24">
        <v>222.08510000000001</v>
      </c>
    </row>
    <row r="14701" spans="2:3" x14ac:dyDescent="0.25">
      <c r="B14701" t="s">
        <v>12054</v>
      </c>
      <c r="C14701" s="24">
        <v>222.0737</v>
      </c>
    </row>
    <row r="14702" spans="2:3" x14ac:dyDescent="0.25">
      <c r="B14702" t="s">
        <v>1173</v>
      </c>
      <c r="C14702" s="24">
        <v>222.03470000000002</v>
      </c>
    </row>
    <row r="14703" spans="2:3" x14ac:dyDescent="0.25">
      <c r="B14703" t="s">
        <v>4434</v>
      </c>
      <c r="C14703" s="24">
        <v>221.99690000000001</v>
      </c>
    </row>
    <row r="14704" spans="2:3" x14ac:dyDescent="0.25">
      <c r="B14704" t="s">
        <v>11195</v>
      </c>
      <c r="C14704" s="24">
        <v>221.851</v>
      </c>
    </row>
    <row r="14705" spans="2:3" x14ac:dyDescent="0.25">
      <c r="B14705" t="s">
        <v>9219</v>
      </c>
      <c r="C14705" s="24">
        <v>221.5284</v>
      </c>
    </row>
    <row r="14706" spans="2:3" x14ac:dyDescent="0.25">
      <c r="B14706" t="s">
        <v>3188</v>
      </c>
      <c r="C14706" s="24">
        <v>221.42149999999998</v>
      </c>
    </row>
    <row r="14707" spans="2:3" x14ac:dyDescent="0.25">
      <c r="B14707" t="s">
        <v>17589</v>
      </c>
      <c r="C14707" s="24">
        <v>221.09989999999999</v>
      </c>
    </row>
    <row r="14708" spans="2:3" x14ac:dyDescent="0.25">
      <c r="B14708" t="s">
        <v>1033</v>
      </c>
      <c r="C14708" s="24">
        <v>221.0205</v>
      </c>
    </row>
    <row r="14709" spans="2:3" x14ac:dyDescent="0.25">
      <c r="B14709" t="s">
        <v>2977</v>
      </c>
      <c r="C14709" s="24">
        <v>220.92050000000003</v>
      </c>
    </row>
    <row r="14710" spans="2:3" x14ac:dyDescent="0.25">
      <c r="B14710" t="s">
        <v>7748</v>
      </c>
      <c r="C14710" s="24">
        <v>220.852</v>
      </c>
    </row>
    <row r="14711" spans="2:3" x14ac:dyDescent="0.25">
      <c r="B14711" t="s">
        <v>13284</v>
      </c>
      <c r="C14711" s="24">
        <v>220.84570000000002</v>
      </c>
    </row>
    <row r="14712" spans="2:3" x14ac:dyDescent="0.25">
      <c r="B14712" t="s">
        <v>16921</v>
      </c>
      <c r="C14712" s="24">
        <v>220.80789999999999</v>
      </c>
    </row>
    <row r="14713" spans="2:3" x14ac:dyDescent="0.25">
      <c r="B14713" t="s">
        <v>11834</v>
      </c>
      <c r="C14713" s="24">
        <v>220.71809999999999</v>
      </c>
    </row>
    <row r="14714" spans="2:3" x14ac:dyDescent="0.25">
      <c r="B14714" t="s">
        <v>10262</v>
      </c>
      <c r="C14714" s="24">
        <v>220.47200000000001</v>
      </c>
    </row>
    <row r="14715" spans="2:3" x14ac:dyDescent="0.25">
      <c r="B14715" t="s">
        <v>11707</v>
      </c>
      <c r="C14715" s="24">
        <v>220.42600000000002</v>
      </c>
    </row>
    <row r="14716" spans="2:3" x14ac:dyDescent="0.25">
      <c r="B14716" t="s">
        <v>5991</v>
      </c>
      <c r="C14716" s="24">
        <v>220.3449</v>
      </c>
    </row>
    <row r="14717" spans="2:3" x14ac:dyDescent="0.25">
      <c r="B14717" t="s">
        <v>8920</v>
      </c>
      <c r="C14717" s="24">
        <v>220.15199999999999</v>
      </c>
    </row>
    <row r="14718" spans="2:3" x14ac:dyDescent="0.25">
      <c r="B14718" t="s">
        <v>657</v>
      </c>
      <c r="C14718" s="24">
        <v>220.15199999999999</v>
      </c>
    </row>
    <row r="14719" spans="2:3" x14ac:dyDescent="0.25">
      <c r="B14719" t="s">
        <v>2490</v>
      </c>
      <c r="C14719" s="24">
        <v>220.15199999999999</v>
      </c>
    </row>
    <row r="14720" spans="2:3" x14ac:dyDescent="0.25">
      <c r="B14720" t="s">
        <v>2269</v>
      </c>
      <c r="C14720" s="24">
        <v>220.15199999999999</v>
      </c>
    </row>
    <row r="14721" spans="2:3" x14ac:dyDescent="0.25">
      <c r="B14721" t="s">
        <v>1270</v>
      </c>
      <c r="C14721" s="24">
        <v>220.05670000000001</v>
      </c>
    </row>
    <row r="14722" spans="2:3" x14ac:dyDescent="0.25">
      <c r="B14722" t="s">
        <v>18652</v>
      </c>
      <c r="C14722" s="24">
        <v>219.92520000000002</v>
      </c>
    </row>
    <row r="14723" spans="2:3" x14ac:dyDescent="0.25">
      <c r="B14723" t="s">
        <v>15406</v>
      </c>
      <c r="C14723" s="24">
        <v>219.85769999999999</v>
      </c>
    </row>
    <row r="14724" spans="2:3" x14ac:dyDescent="0.25">
      <c r="B14724" t="s">
        <v>4084</v>
      </c>
      <c r="C14724" s="24">
        <v>219.85769999999999</v>
      </c>
    </row>
    <row r="14725" spans="2:3" x14ac:dyDescent="0.25">
      <c r="B14725" t="s">
        <v>8263</v>
      </c>
      <c r="C14725" s="24">
        <v>219.76889999999997</v>
      </c>
    </row>
    <row r="14726" spans="2:3" x14ac:dyDescent="0.25">
      <c r="B14726" t="s">
        <v>17006</v>
      </c>
      <c r="C14726" s="24">
        <v>219.72479999999999</v>
      </c>
    </row>
    <row r="14727" spans="2:3" x14ac:dyDescent="0.25">
      <c r="B14727" t="s">
        <v>16500</v>
      </c>
      <c r="C14727" s="24">
        <v>219.55589999999998</v>
      </c>
    </row>
    <row r="14728" spans="2:3" x14ac:dyDescent="0.25">
      <c r="B14728" t="s">
        <v>3177</v>
      </c>
      <c r="C14728" s="24">
        <v>219.5437</v>
      </c>
    </row>
    <row r="14729" spans="2:3" x14ac:dyDescent="0.25">
      <c r="B14729" t="s">
        <v>1990</v>
      </c>
      <c r="C14729" s="24">
        <v>219.321</v>
      </c>
    </row>
    <row r="14730" spans="2:3" x14ac:dyDescent="0.25">
      <c r="B14730" t="s">
        <v>8323</v>
      </c>
      <c r="C14730" s="24">
        <v>219.30589999999998</v>
      </c>
    </row>
    <row r="14731" spans="2:3" x14ac:dyDescent="0.25">
      <c r="B14731" t="s">
        <v>10543</v>
      </c>
      <c r="C14731" s="24">
        <v>219.28109999999998</v>
      </c>
    </row>
    <row r="14732" spans="2:3" x14ac:dyDescent="0.25">
      <c r="B14732" t="s">
        <v>14746</v>
      </c>
      <c r="C14732" s="24">
        <v>219.09370000000001</v>
      </c>
    </row>
    <row r="14733" spans="2:3" x14ac:dyDescent="0.25">
      <c r="B14733" t="s">
        <v>18973</v>
      </c>
      <c r="C14733" s="24">
        <v>219.0685</v>
      </c>
    </row>
    <row r="14734" spans="2:3" x14ac:dyDescent="0.25">
      <c r="B14734" t="s">
        <v>12576</v>
      </c>
      <c r="C14734" s="24">
        <v>219.0685</v>
      </c>
    </row>
    <row r="14735" spans="2:3" x14ac:dyDescent="0.25">
      <c r="B14735" t="s">
        <v>12044</v>
      </c>
      <c r="C14735" s="24">
        <v>219.0685</v>
      </c>
    </row>
    <row r="14736" spans="2:3" x14ac:dyDescent="0.25">
      <c r="B14736" t="s">
        <v>14321</v>
      </c>
      <c r="C14736" s="24">
        <v>219.0685</v>
      </c>
    </row>
    <row r="14737" spans="2:3" x14ac:dyDescent="0.25">
      <c r="B14737" t="s">
        <v>13168</v>
      </c>
      <c r="C14737" s="24">
        <v>219.0685</v>
      </c>
    </row>
    <row r="14738" spans="2:3" x14ac:dyDescent="0.25">
      <c r="B14738" t="s">
        <v>11799</v>
      </c>
      <c r="C14738" s="24">
        <v>219.0685</v>
      </c>
    </row>
    <row r="14739" spans="2:3" x14ac:dyDescent="0.25">
      <c r="B14739" t="s">
        <v>6654</v>
      </c>
      <c r="C14739" s="24">
        <v>219.0685</v>
      </c>
    </row>
    <row r="14740" spans="2:3" x14ac:dyDescent="0.25">
      <c r="B14740" t="s">
        <v>8883</v>
      </c>
      <c r="C14740" s="24">
        <v>219.0685</v>
      </c>
    </row>
    <row r="14741" spans="2:3" x14ac:dyDescent="0.25">
      <c r="B14741" t="s">
        <v>2955</v>
      </c>
      <c r="C14741" s="24">
        <v>219.0685</v>
      </c>
    </row>
    <row r="14742" spans="2:3" x14ac:dyDescent="0.25">
      <c r="B14742" t="s">
        <v>731</v>
      </c>
      <c r="C14742" s="24">
        <v>219.03750000000002</v>
      </c>
    </row>
    <row r="14743" spans="2:3" x14ac:dyDescent="0.25">
      <c r="B14743" t="s">
        <v>7026</v>
      </c>
      <c r="C14743" s="24">
        <v>219.03700000000001</v>
      </c>
    </row>
    <row r="14744" spans="2:3" x14ac:dyDescent="0.25">
      <c r="B14744" t="s">
        <v>1201</v>
      </c>
      <c r="C14744" s="24">
        <v>219.03700000000001</v>
      </c>
    </row>
    <row r="14745" spans="2:3" x14ac:dyDescent="0.25">
      <c r="B14745" t="s">
        <v>18441</v>
      </c>
      <c r="C14745" s="24">
        <v>219.01179999999999</v>
      </c>
    </row>
    <row r="14746" spans="2:3" x14ac:dyDescent="0.25">
      <c r="B14746" t="s">
        <v>16475</v>
      </c>
      <c r="C14746" s="24">
        <v>219.01179999999999</v>
      </c>
    </row>
    <row r="14747" spans="2:3" x14ac:dyDescent="0.25">
      <c r="B14747" t="s">
        <v>11004</v>
      </c>
      <c r="C14747" s="24">
        <v>219.01179999999999</v>
      </c>
    </row>
    <row r="14748" spans="2:3" x14ac:dyDescent="0.25">
      <c r="B14748" t="s">
        <v>14116</v>
      </c>
      <c r="C14748" s="24">
        <v>219.01179999999999</v>
      </c>
    </row>
    <row r="14749" spans="2:3" x14ac:dyDescent="0.25">
      <c r="B14749" t="s">
        <v>6447</v>
      </c>
      <c r="C14749" s="24">
        <v>219.01179999999999</v>
      </c>
    </row>
    <row r="14750" spans="2:3" x14ac:dyDescent="0.25">
      <c r="B14750" t="s">
        <v>7523</v>
      </c>
      <c r="C14750" s="24">
        <v>219.01179999999999</v>
      </c>
    </row>
    <row r="14751" spans="2:3" x14ac:dyDescent="0.25">
      <c r="B14751" t="s">
        <v>2452</v>
      </c>
      <c r="C14751" s="24">
        <v>219.01179999999999</v>
      </c>
    </row>
    <row r="14752" spans="2:3" x14ac:dyDescent="0.25">
      <c r="B14752" t="s">
        <v>7366</v>
      </c>
      <c r="C14752" s="24">
        <v>219.00550000000001</v>
      </c>
    </row>
    <row r="14753" spans="2:3" x14ac:dyDescent="0.25">
      <c r="B14753" t="s">
        <v>8306</v>
      </c>
      <c r="C14753" s="24">
        <v>218.97399999999999</v>
      </c>
    </row>
    <row r="14754" spans="2:3" x14ac:dyDescent="0.25">
      <c r="B14754" t="s">
        <v>10192</v>
      </c>
      <c r="C14754" s="24">
        <v>218.97250000000003</v>
      </c>
    </row>
    <row r="14755" spans="2:3" x14ac:dyDescent="0.25">
      <c r="B14755" t="s">
        <v>14992</v>
      </c>
      <c r="C14755" s="24">
        <v>218.9614</v>
      </c>
    </row>
    <row r="14756" spans="2:3" x14ac:dyDescent="0.25">
      <c r="B14756" t="s">
        <v>12684</v>
      </c>
      <c r="C14756" s="24">
        <v>218.9299</v>
      </c>
    </row>
    <row r="14757" spans="2:3" x14ac:dyDescent="0.25">
      <c r="B14757" t="s">
        <v>3986</v>
      </c>
      <c r="C14757" s="24">
        <v>218.90469999999999</v>
      </c>
    </row>
    <row r="14758" spans="2:3" x14ac:dyDescent="0.25">
      <c r="B14758" t="s">
        <v>3585</v>
      </c>
      <c r="C14758" s="24">
        <v>218.82640000000001</v>
      </c>
    </row>
    <row r="14759" spans="2:3" x14ac:dyDescent="0.25">
      <c r="B14759" t="s">
        <v>4459</v>
      </c>
      <c r="C14759" s="24">
        <v>218.82340000000002</v>
      </c>
    </row>
    <row r="14760" spans="2:3" x14ac:dyDescent="0.25">
      <c r="B14760" t="s">
        <v>8537</v>
      </c>
      <c r="C14760" s="24">
        <v>218.73660000000001</v>
      </c>
    </row>
    <row r="14761" spans="2:3" x14ac:dyDescent="0.25">
      <c r="B14761" t="s">
        <v>1892</v>
      </c>
      <c r="C14761" s="24">
        <v>218.51920000000001</v>
      </c>
    </row>
    <row r="14762" spans="2:3" x14ac:dyDescent="0.25">
      <c r="B14762" t="s">
        <v>2864</v>
      </c>
      <c r="C14762" s="24">
        <v>218.4563</v>
      </c>
    </row>
    <row r="14763" spans="2:3" x14ac:dyDescent="0.25">
      <c r="B14763" t="s">
        <v>10437</v>
      </c>
      <c r="C14763" s="24">
        <v>218.37280000000004</v>
      </c>
    </row>
    <row r="14764" spans="2:3" x14ac:dyDescent="0.25">
      <c r="B14764" t="s">
        <v>3576</v>
      </c>
      <c r="C14764" s="24">
        <v>218.32910000000001</v>
      </c>
    </row>
    <row r="14765" spans="2:3" x14ac:dyDescent="0.25">
      <c r="B14765" t="s">
        <v>7797</v>
      </c>
      <c r="C14765" s="24">
        <v>218.32390000000001</v>
      </c>
    </row>
    <row r="14766" spans="2:3" x14ac:dyDescent="0.25">
      <c r="B14766" t="s">
        <v>15437</v>
      </c>
      <c r="C14766" s="24">
        <v>218.24210000000002</v>
      </c>
    </row>
    <row r="14767" spans="2:3" x14ac:dyDescent="0.25">
      <c r="B14767" t="s">
        <v>11231</v>
      </c>
      <c r="C14767" s="24">
        <v>218.02850000000001</v>
      </c>
    </row>
    <row r="14768" spans="2:3" x14ac:dyDescent="0.25">
      <c r="B14768" t="s">
        <v>7578</v>
      </c>
      <c r="C14768" s="24">
        <v>217.9787</v>
      </c>
    </row>
    <row r="14769" spans="2:3" x14ac:dyDescent="0.25">
      <c r="B14769" t="s">
        <v>4361</v>
      </c>
      <c r="C14769" s="24">
        <v>217.92870000000002</v>
      </c>
    </row>
    <row r="14770" spans="2:3" x14ac:dyDescent="0.25">
      <c r="B14770" t="s">
        <v>17616</v>
      </c>
      <c r="C14770" s="24">
        <v>217.90540000000001</v>
      </c>
    </row>
    <row r="14771" spans="2:3" x14ac:dyDescent="0.25">
      <c r="B14771" t="s">
        <v>3423</v>
      </c>
      <c r="C14771" s="24">
        <v>217.8098</v>
      </c>
    </row>
    <row r="14772" spans="2:3" x14ac:dyDescent="0.25">
      <c r="B14772" t="s">
        <v>10733</v>
      </c>
      <c r="C14772" s="24">
        <v>217.7724</v>
      </c>
    </row>
    <row r="14773" spans="2:3" x14ac:dyDescent="0.25">
      <c r="B14773" t="s">
        <v>7347</v>
      </c>
      <c r="C14773" s="24">
        <v>217.6567</v>
      </c>
    </row>
    <row r="14774" spans="2:3" x14ac:dyDescent="0.25">
      <c r="B14774" t="s">
        <v>15766</v>
      </c>
      <c r="C14774" s="24">
        <v>217.60480000000001</v>
      </c>
    </row>
    <row r="14775" spans="2:3" x14ac:dyDescent="0.25">
      <c r="B14775" t="s">
        <v>11396</v>
      </c>
      <c r="C14775" s="24">
        <v>217.559</v>
      </c>
    </row>
    <row r="14776" spans="2:3" x14ac:dyDescent="0.25">
      <c r="B14776" t="s">
        <v>13378</v>
      </c>
      <c r="C14776" s="24">
        <v>217.559</v>
      </c>
    </row>
    <row r="14777" spans="2:3" x14ac:dyDescent="0.25">
      <c r="B14777" t="s">
        <v>8943</v>
      </c>
      <c r="C14777" s="24">
        <v>217.4212</v>
      </c>
    </row>
    <row r="14778" spans="2:3" x14ac:dyDescent="0.25">
      <c r="B14778" t="s">
        <v>11343</v>
      </c>
      <c r="C14778" s="24">
        <v>217.3708</v>
      </c>
    </row>
    <row r="14779" spans="2:3" x14ac:dyDescent="0.25">
      <c r="B14779" t="s">
        <v>17186</v>
      </c>
      <c r="C14779" s="24">
        <v>217.34829999999999</v>
      </c>
    </row>
    <row r="14780" spans="2:3" x14ac:dyDescent="0.25">
      <c r="B14780" t="s">
        <v>2581</v>
      </c>
      <c r="C14780" s="24">
        <v>217.346</v>
      </c>
    </row>
    <row r="14781" spans="2:3" x14ac:dyDescent="0.25">
      <c r="B14781" t="s">
        <v>12418</v>
      </c>
      <c r="C14781" s="24">
        <v>217.12119999999999</v>
      </c>
    </row>
    <row r="14782" spans="2:3" x14ac:dyDescent="0.25">
      <c r="B14782" t="s">
        <v>7059</v>
      </c>
      <c r="C14782" s="24">
        <v>217.0393</v>
      </c>
    </row>
    <row r="14783" spans="2:3" x14ac:dyDescent="0.25">
      <c r="B14783" t="s">
        <v>11679</v>
      </c>
      <c r="C14783" s="24">
        <v>216.67670000000001</v>
      </c>
    </row>
    <row r="14784" spans="2:3" x14ac:dyDescent="0.25">
      <c r="B14784" t="s">
        <v>6830</v>
      </c>
      <c r="C14784" s="24">
        <v>216.60879999999997</v>
      </c>
    </row>
    <row r="14785" spans="2:3" x14ac:dyDescent="0.25">
      <c r="B14785" t="s">
        <v>8191</v>
      </c>
      <c r="C14785" s="24">
        <v>216.4297</v>
      </c>
    </row>
    <row r="14786" spans="2:3" x14ac:dyDescent="0.25">
      <c r="B14786" t="s">
        <v>5940</v>
      </c>
      <c r="C14786" s="24">
        <v>216.42090000000002</v>
      </c>
    </row>
    <row r="14787" spans="2:3" x14ac:dyDescent="0.25">
      <c r="B14787" t="s">
        <v>1258</v>
      </c>
      <c r="C14787" s="24">
        <v>216.40699999999998</v>
      </c>
    </row>
    <row r="14788" spans="2:3" x14ac:dyDescent="0.25">
      <c r="B14788" t="s">
        <v>4661</v>
      </c>
      <c r="C14788" s="24">
        <v>216.36919999999998</v>
      </c>
    </row>
    <row r="14789" spans="2:3" x14ac:dyDescent="0.25">
      <c r="B14789" t="s">
        <v>5680</v>
      </c>
      <c r="C14789" s="24">
        <v>216.2792</v>
      </c>
    </row>
    <row r="14790" spans="2:3" x14ac:dyDescent="0.25">
      <c r="B14790" t="s">
        <v>9341</v>
      </c>
      <c r="C14790" s="24">
        <v>216.2756</v>
      </c>
    </row>
    <row r="14791" spans="2:3" x14ac:dyDescent="0.25">
      <c r="B14791" t="s">
        <v>11304</v>
      </c>
      <c r="C14791" s="24">
        <v>216.19330000000002</v>
      </c>
    </row>
    <row r="14792" spans="2:3" x14ac:dyDescent="0.25">
      <c r="B14792" t="s">
        <v>2324</v>
      </c>
      <c r="C14792" s="24">
        <v>215.87549999999999</v>
      </c>
    </row>
    <row r="14793" spans="2:3" x14ac:dyDescent="0.25">
      <c r="B14793" t="s">
        <v>3086</v>
      </c>
      <c r="C14793" s="24">
        <v>215.83770000000001</v>
      </c>
    </row>
    <row r="14794" spans="2:3" x14ac:dyDescent="0.25">
      <c r="B14794" t="s">
        <v>8599</v>
      </c>
      <c r="C14794" s="24">
        <v>215.82550000000001</v>
      </c>
    </row>
    <row r="14795" spans="2:3" x14ac:dyDescent="0.25">
      <c r="B14795" t="s">
        <v>2004</v>
      </c>
      <c r="C14795" s="24">
        <v>215.81880000000001</v>
      </c>
    </row>
    <row r="14796" spans="2:3" x14ac:dyDescent="0.25">
      <c r="B14796" t="s">
        <v>15170</v>
      </c>
      <c r="C14796" s="24">
        <v>215.79989999999998</v>
      </c>
    </row>
    <row r="14797" spans="2:3" x14ac:dyDescent="0.25">
      <c r="B14797" t="s">
        <v>4392</v>
      </c>
      <c r="C14797" s="24">
        <v>215.79989999999998</v>
      </c>
    </row>
    <row r="14798" spans="2:3" x14ac:dyDescent="0.25">
      <c r="B14798" t="s">
        <v>9383</v>
      </c>
      <c r="C14798" s="24">
        <v>215.78730000000002</v>
      </c>
    </row>
    <row r="14799" spans="2:3" x14ac:dyDescent="0.25">
      <c r="B14799" t="s">
        <v>12989</v>
      </c>
      <c r="C14799" s="24">
        <v>215.56880000000001</v>
      </c>
    </row>
    <row r="14800" spans="2:3" x14ac:dyDescent="0.25">
      <c r="B14800" t="s">
        <v>15068</v>
      </c>
      <c r="C14800" s="24">
        <v>215.25579999999999</v>
      </c>
    </row>
    <row r="14801" spans="2:3" x14ac:dyDescent="0.25">
      <c r="B14801" t="s">
        <v>13654</v>
      </c>
      <c r="C14801" s="24">
        <v>215.24430000000001</v>
      </c>
    </row>
    <row r="14802" spans="2:3" x14ac:dyDescent="0.25">
      <c r="B14802" t="s">
        <v>5101</v>
      </c>
      <c r="C14802" s="24">
        <v>215.2432</v>
      </c>
    </row>
    <row r="14803" spans="2:3" x14ac:dyDescent="0.25">
      <c r="B14803" t="s">
        <v>2888</v>
      </c>
      <c r="C14803" s="24">
        <v>215.23059999999998</v>
      </c>
    </row>
    <row r="14804" spans="2:3" x14ac:dyDescent="0.25">
      <c r="B14804" t="s">
        <v>14811</v>
      </c>
      <c r="C14804" s="24">
        <v>215.19280000000001</v>
      </c>
    </row>
    <row r="14805" spans="2:3" x14ac:dyDescent="0.25">
      <c r="B14805" t="s">
        <v>9782</v>
      </c>
      <c r="C14805" s="24">
        <v>214.91069999999999</v>
      </c>
    </row>
    <row r="14806" spans="2:3" x14ac:dyDescent="0.25">
      <c r="B14806" t="s">
        <v>10588</v>
      </c>
      <c r="C14806" s="24">
        <v>214.69750000000002</v>
      </c>
    </row>
    <row r="14807" spans="2:3" x14ac:dyDescent="0.25">
      <c r="B14807" t="s">
        <v>5188</v>
      </c>
      <c r="C14807" s="24">
        <v>214.64879999999999</v>
      </c>
    </row>
    <row r="14808" spans="2:3" x14ac:dyDescent="0.25">
      <c r="B14808" t="s">
        <v>18436</v>
      </c>
      <c r="C14808" s="24">
        <v>214.52900000000002</v>
      </c>
    </row>
    <row r="14809" spans="2:3" x14ac:dyDescent="0.25">
      <c r="B14809" t="s">
        <v>5801</v>
      </c>
      <c r="C14809" s="24">
        <v>214.4984</v>
      </c>
    </row>
    <row r="14810" spans="2:3" x14ac:dyDescent="0.25">
      <c r="B14810" t="s">
        <v>13740</v>
      </c>
      <c r="C14810" s="24">
        <v>214.46010000000001</v>
      </c>
    </row>
    <row r="14811" spans="2:3" x14ac:dyDescent="0.25">
      <c r="B14811" t="s">
        <v>13852</v>
      </c>
      <c r="C14811" s="24">
        <v>214.10210000000001</v>
      </c>
    </row>
    <row r="14812" spans="2:3" x14ac:dyDescent="0.25">
      <c r="B14812" t="s">
        <v>8691</v>
      </c>
      <c r="C14812" s="24">
        <v>214.04199999999997</v>
      </c>
    </row>
    <row r="14813" spans="2:3" x14ac:dyDescent="0.25">
      <c r="B14813" t="s">
        <v>3191</v>
      </c>
      <c r="C14813" s="24">
        <v>213.96600000000001</v>
      </c>
    </row>
    <row r="14814" spans="2:3" x14ac:dyDescent="0.25">
      <c r="B14814" t="s">
        <v>15735</v>
      </c>
      <c r="C14814" s="24">
        <v>213.9408</v>
      </c>
    </row>
    <row r="14815" spans="2:3" x14ac:dyDescent="0.25">
      <c r="B14815" t="s">
        <v>18821</v>
      </c>
      <c r="C14815" s="24">
        <v>213.89669999999998</v>
      </c>
    </row>
    <row r="14816" spans="2:3" x14ac:dyDescent="0.25">
      <c r="B14816" t="s">
        <v>950</v>
      </c>
      <c r="C14816" s="24">
        <v>213.8715</v>
      </c>
    </row>
    <row r="14817" spans="2:3" x14ac:dyDescent="0.25">
      <c r="B14817" t="s">
        <v>14816</v>
      </c>
      <c r="C14817" s="24">
        <v>213.82240000000002</v>
      </c>
    </row>
    <row r="14818" spans="2:3" x14ac:dyDescent="0.25">
      <c r="B14818" t="s">
        <v>6255</v>
      </c>
      <c r="C14818" s="24">
        <v>213.35890000000001</v>
      </c>
    </row>
    <row r="14819" spans="2:3" x14ac:dyDescent="0.25">
      <c r="B14819" t="s">
        <v>15950</v>
      </c>
      <c r="C14819" s="24">
        <v>213.21480000000003</v>
      </c>
    </row>
    <row r="14820" spans="2:3" x14ac:dyDescent="0.25">
      <c r="B14820" t="s">
        <v>11426</v>
      </c>
      <c r="C14820" s="24">
        <v>212.94549999999998</v>
      </c>
    </row>
    <row r="14821" spans="2:3" x14ac:dyDescent="0.25">
      <c r="B14821" t="s">
        <v>16916</v>
      </c>
      <c r="C14821" s="24">
        <v>212.7518</v>
      </c>
    </row>
    <row r="14822" spans="2:3" x14ac:dyDescent="0.25">
      <c r="B14822" t="s">
        <v>10858</v>
      </c>
      <c r="C14822" s="24">
        <v>212.7518</v>
      </c>
    </row>
    <row r="14823" spans="2:3" x14ac:dyDescent="0.25">
      <c r="B14823" t="s">
        <v>14445</v>
      </c>
      <c r="C14823" s="24">
        <v>212.72660000000002</v>
      </c>
    </row>
    <row r="14824" spans="2:3" x14ac:dyDescent="0.25">
      <c r="B14824" t="s">
        <v>7193</v>
      </c>
      <c r="C14824" s="24">
        <v>212.72030000000001</v>
      </c>
    </row>
    <row r="14825" spans="2:3" x14ac:dyDescent="0.25">
      <c r="B14825" t="s">
        <v>10169</v>
      </c>
      <c r="C14825" s="24">
        <v>212.714</v>
      </c>
    </row>
    <row r="14826" spans="2:3" x14ac:dyDescent="0.25">
      <c r="B14826" t="s">
        <v>1546</v>
      </c>
      <c r="C14826" s="24">
        <v>212.70139999999998</v>
      </c>
    </row>
    <row r="14827" spans="2:3" x14ac:dyDescent="0.25">
      <c r="B14827" t="s">
        <v>9328</v>
      </c>
      <c r="C14827" s="24">
        <v>212.68880000000001</v>
      </c>
    </row>
    <row r="14828" spans="2:3" x14ac:dyDescent="0.25">
      <c r="B14828" t="s">
        <v>12910</v>
      </c>
      <c r="C14828" s="24">
        <v>212.67619999999999</v>
      </c>
    </row>
    <row r="14829" spans="2:3" x14ac:dyDescent="0.25">
      <c r="B14829" t="s">
        <v>2674</v>
      </c>
      <c r="C14829" s="24">
        <v>212.6583</v>
      </c>
    </row>
    <row r="14830" spans="2:3" x14ac:dyDescent="0.25">
      <c r="B14830" t="s">
        <v>12949</v>
      </c>
      <c r="C14830" s="24">
        <v>212.61949999999999</v>
      </c>
    </row>
    <row r="14831" spans="2:3" x14ac:dyDescent="0.25">
      <c r="B14831" t="s">
        <v>8164</v>
      </c>
      <c r="C14831" s="24">
        <v>212.52619999999999</v>
      </c>
    </row>
    <row r="14832" spans="2:3" x14ac:dyDescent="0.25">
      <c r="B14832" t="s">
        <v>17802</v>
      </c>
      <c r="C14832" s="24">
        <v>212.42869999999999</v>
      </c>
    </row>
    <row r="14833" spans="2:3" x14ac:dyDescent="0.25">
      <c r="B14833" t="s">
        <v>11156</v>
      </c>
      <c r="C14833" s="24">
        <v>212.35059999999999</v>
      </c>
    </row>
    <row r="14834" spans="2:3" x14ac:dyDescent="0.25">
      <c r="B14834" t="s">
        <v>6820</v>
      </c>
      <c r="C14834" s="24">
        <v>212.11949999999999</v>
      </c>
    </row>
    <row r="14835" spans="2:3" x14ac:dyDescent="0.25">
      <c r="B14835" t="s">
        <v>5479</v>
      </c>
      <c r="C14835" s="24">
        <v>212.11949999999999</v>
      </c>
    </row>
    <row r="14836" spans="2:3" x14ac:dyDescent="0.25">
      <c r="B14836" t="s">
        <v>5666</v>
      </c>
      <c r="C14836" s="24">
        <v>212.09389999999999</v>
      </c>
    </row>
    <row r="14837" spans="2:3" x14ac:dyDescent="0.25">
      <c r="B14837" t="s">
        <v>13235</v>
      </c>
      <c r="C14837" s="24">
        <v>212.04349999999999</v>
      </c>
    </row>
    <row r="14838" spans="2:3" x14ac:dyDescent="0.25">
      <c r="B14838" t="s">
        <v>11983</v>
      </c>
      <c r="C14838" s="24">
        <v>211.95670000000001</v>
      </c>
    </row>
    <row r="14839" spans="2:3" x14ac:dyDescent="0.25">
      <c r="B14839" t="s">
        <v>4799</v>
      </c>
      <c r="C14839" s="24">
        <v>211.93100000000001</v>
      </c>
    </row>
    <row r="14840" spans="2:3" x14ac:dyDescent="0.25">
      <c r="B14840" t="s">
        <v>14507</v>
      </c>
      <c r="C14840" s="24">
        <v>211.92500000000001</v>
      </c>
    </row>
    <row r="14841" spans="2:3" x14ac:dyDescent="0.25">
      <c r="B14841" t="s">
        <v>16147</v>
      </c>
      <c r="C14841" s="24">
        <v>211.82500000000002</v>
      </c>
    </row>
    <row r="14842" spans="2:3" x14ac:dyDescent="0.25">
      <c r="B14842" t="s">
        <v>13807</v>
      </c>
      <c r="C14842" s="24">
        <v>211.77499999999998</v>
      </c>
    </row>
    <row r="14843" spans="2:3" x14ac:dyDescent="0.25">
      <c r="B14843" t="s">
        <v>3998</v>
      </c>
      <c r="C14843" s="24">
        <v>211.74850000000001</v>
      </c>
    </row>
    <row r="14844" spans="2:3" x14ac:dyDescent="0.25">
      <c r="B14844" t="s">
        <v>10548</v>
      </c>
      <c r="C14844" s="24">
        <v>211.63679999999999</v>
      </c>
    </row>
    <row r="14845" spans="2:3" x14ac:dyDescent="0.25">
      <c r="B14845" t="s">
        <v>13120</v>
      </c>
      <c r="C14845" s="24">
        <v>211.2551</v>
      </c>
    </row>
    <row r="14846" spans="2:3" x14ac:dyDescent="0.25">
      <c r="B14846" t="s">
        <v>18787</v>
      </c>
      <c r="C14846" s="24">
        <v>211.1224</v>
      </c>
    </row>
    <row r="14847" spans="2:3" x14ac:dyDescent="0.25">
      <c r="B14847" t="s">
        <v>4755</v>
      </c>
      <c r="C14847" s="24">
        <v>211.1009</v>
      </c>
    </row>
    <row r="14848" spans="2:3" x14ac:dyDescent="0.25">
      <c r="B14848" t="s">
        <v>11868</v>
      </c>
      <c r="C14848" s="24">
        <v>211.06360000000001</v>
      </c>
    </row>
    <row r="14849" spans="2:3" x14ac:dyDescent="0.25">
      <c r="B14849" t="s">
        <v>8093</v>
      </c>
      <c r="C14849" s="24">
        <v>210.947</v>
      </c>
    </row>
    <row r="14850" spans="2:3" x14ac:dyDescent="0.25">
      <c r="B14850" t="s">
        <v>18155</v>
      </c>
      <c r="C14850" s="24">
        <v>210.94310000000002</v>
      </c>
    </row>
    <row r="14851" spans="2:3" x14ac:dyDescent="0.25">
      <c r="B14851" t="s">
        <v>14456</v>
      </c>
      <c r="C14851" s="24">
        <v>210.81120000000001</v>
      </c>
    </row>
    <row r="14852" spans="2:3" x14ac:dyDescent="0.25">
      <c r="B14852" t="s">
        <v>931</v>
      </c>
      <c r="C14852" s="24">
        <v>210.81120000000001</v>
      </c>
    </row>
    <row r="14853" spans="2:3" x14ac:dyDescent="0.25">
      <c r="B14853" t="s">
        <v>10925</v>
      </c>
      <c r="C14853" s="24">
        <v>210.63600000000002</v>
      </c>
    </row>
    <row r="14854" spans="2:3" x14ac:dyDescent="0.25">
      <c r="B14854" t="s">
        <v>1327</v>
      </c>
      <c r="C14854" s="24">
        <v>210.37219999999999</v>
      </c>
    </row>
    <row r="14855" spans="2:3" x14ac:dyDescent="0.25">
      <c r="B14855" t="s">
        <v>5776</v>
      </c>
      <c r="C14855" s="24">
        <v>210.29750000000001</v>
      </c>
    </row>
    <row r="14856" spans="2:3" x14ac:dyDescent="0.25">
      <c r="B14856" t="s">
        <v>9109</v>
      </c>
      <c r="C14856" s="24">
        <v>210.2407</v>
      </c>
    </row>
    <row r="14857" spans="2:3" x14ac:dyDescent="0.25">
      <c r="B14857" t="s">
        <v>4244</v>
      </c>
      <c r="C14857" s="24">
        <v>210.19740000000002</v>
      </c>
    </row>
    <row r="14858" spans="2:3" x14ac:dyDescent="0.25">
      <c r="B14858" t="s">
        <v>3816</v>
      </c>
      <c r="C14858" s="24">
        <v>210.1909</v>
      </c>
    </row>
    <row r="14859" spans="2:3" x14ac:dyDescent="0.25">
      <c r="B14859" t="s">
        <v>17570</v>
      </c>
      <c r="C14859" s="24">
        <v>210.06820000000002</v>
      </c>
    </row>
    <row r="14860" spans="2:3" x14ac:dyDescent="0.25">
      <c r="B14860" t="s">
        <v>16181</v>
      </c>
      <c r="C14860" s="24">
        <v>209.96600000000001</v>
      </c>
    </row>
    <row r="14861" spans="2:3" x14ac:dyDescent="0.25">
      <c r="B14861" t="s">
        <v>11745</v>
      </c>
      <c r="C14861" s="24">
        <v>209.90309999999999</v>
      </c>
    </row>
    <row r="14862" spans="2:3" x14ac:dyDescent="0.25">
      <c r="B14862" t="s">
        <v>13892</v>
      </c>
      <c r="C14862" s="24">
        <v>209.84029999999998</v>
      </c>
    </row>
    <row r="14863" spans="2:3" x14ac:dyDescent="0.25">
      <c r="B14863" t="s">
        <v>1706</v>
      </c>
      <c r="C14863" s="24">
        <v>209.77370000000002</v>
      </c>
    </row>
    <row r="14864" spans="2:3" x14ac:dyDescent="0.25">
      <c r="B14864" t="s">
        <v>2580</v>
      </c>
      <c r="C14864" s="24">
        <v>209.74789999999999</v>
      </c>
    </row>
    <row r="14865" spans="2:3" x14ac:dyDescent="0.25">
      <c r="B14865" t="s">
        <v>17254</v>
      </c>
      <c r="C14865" s="24">
        <v>209.60290000000001</v>
      </c>
    </row>
    <row r="14866" spans="2:3" x14ac:dyDescent="0.25">
      <c r="B14866" t="s">
        <v>18933</v>
      </c>
      <c r="C14866" s="24">
        <v>209.59030000000001</v>
      </c>
    </row>
    <row r="14867" spans="2:3" x14ac:dyDescent="0.25">
      <c r="B14867" t="s">
        <v>15235</v>
      </c>
      <c r="C14867" s="24">
        <v>209.59030000000001</v>
      </c>
    </row>
    <row r="14868" spans="2:3" x14ac:dyDescent="0.25">
      <c r="B14868" t="s">
        <v>3463</v>
      </c>
      <c r="C14868" s="24">
        <v>209.59030000000001</v>
      </c>
    </row>
    <row r="14869" spans="2:3" x14ac:dyDescent="0.25">
      <c r="B14869" t="s">
        <v>3888</v>
      </c>
      <c r="C14869" s="24">
        <v>209.57140000000001</v>
      </c>
    </row>
    <row r="14870" spans="2:3" x14ac:dyDescent="0.25">
      <c r="B14870" t="s">
        <v>7544</v>
      </c>
      <c r="C14870" s="24">
        <v>209.55249999999998</v>
      </c>
    </row>
    <row r="14871" spans="2:3" x14ac:dyDescent="0.25">
      <c r="B14871" t="s">
        <v>1273</v>
      </c>
      <c r="C14871" s="24">
        <v>209.53990000000002</v>
      </c>
    </row>
    <row r="14872" spans="2:3" x14ac:dyDescent="0.25">
      <c r="B14872" t="s">
        <v>14501</v>
      </c>
      <c r="C14872" s="24">
        <v>209.53359999999998</v>
      </c>
    </row>
    <row r="14873" spans="2:3" x14ac:dyDescent="0.25">
      <c r="B14873" t="s">
        <v>11738</v>
      </c>
      <c r="C14873" s="24">
        <v>209.2458</v>
      </c>
    </row>
    <row r="14874" spans="2:3" x14ac:dyDescent="0.25">
      <c r="B14874" t="s">
        <v>4295</v>
      </c>
      <c r="C14874" s="24">
        <v>209.23949999999999</v>
      </c>
    </row>
    <row r="14875" spans="2:3" x14ac:dyDescent="0.25">
      <c r="B14875" t="s">
        <v>13056</v>
      </c>
      <c r="C14875" s="24">
        <v>209.2269</v>
      </c>
    </row>
    <row r="14876" spans="2:3" x14ac:dyDescent="0.25">
      <c r="B14876" t="s">
        <v>2916</v>
      </c>
      <c r="C14876" s="24">
        <v>209.2269</v>
      </c>
    </row>
    <row r="14877" spans="2:3" x14ac:dyDescent="0.25">
      <c r="B14877" t="s">
        <v>15149</v>
      </c>
      <c r="C14877" s="24">
        <v>209.1891</v>
      </c>
    </row>
    <row r="14878" spans="2:3" x14ac:dyDescent="0.25">
      <c r="B14878" t="s">
        <v>10685</v>
      </c>
      <c r="C14878" s="24">
        <v>209.10210000000001</v>
      </c>
    </row>
    <row r="14879" spans="2:3" x14ac:dyDescent="0.25">
      <c r="B14879" t="s">
        <v>7780</v>
      </c>
      <c r="C14879" s="24">
        <v>209.0317</v>
      </c>
    </row>
    <row r="14880" spans="2:3" x14ac:dyDescent="0.25">
      <c r="B14880" t="s">
        <v>4372</v>
      </c>
      <c r="C14880" s="24">
        <v>208.9528</v>
      </c>
    </row>
    <row r="14881" spans="2:3" x14ac:dyDescent="0.25">
      <c r="B14881" t="s">
        <v>4706</v>
      </c>
      <c r="C14881" s="24">
        <v>208.92140000000001</v>
      </c>
    </row>
    <row r="14882" spans="2:3" x14ac:dyDescent="0.25">
      <c r="B14882" t="s">
        <v>8827</v>
      </c>
      <c r="C14882" s="24">
        <v>208.89600000000002</v>
      </c>
    </row>
    <row r="14883" spans="2:3" x14ac:dyDescent="0.25">
      <c r="B14883" t="s">
        <v>11241</v>
      </c>
      <c r="C14883" s="24">
        <v>208.8475</v>
      </c>
    </row>
    <row r="14884" spans="2:3" x14ac:dyDescent="0.25">
      <c r="B14884" t="s">
        <v>7010</v>
      </c>
      <c r="C14884" s="24">
        <v>208.84300000000002</v>
      </c>
    </row>
    <row r="14885" spans="2:3" x14ac:dyDescent="0.25">
      <c r="B14885" t="s">
        <v>1446</v>
      </c>
      <c r="C14885" s="24">
        <v>208.73909999999998</v>
      </c>
    </row>
    <row r="14886" spans="2:3" x14ac:dyDescent="0.25">
      <c r="B14886" t="s">
        <v>7695</v>
      </c>
      <c r="C14886" s="24">
        <v>208.68790000000001</v>
      </c>
    </row>
    <row r="14887" spans="2:3" x14ac:dyDescent="0.25">
      <c r="B14887" t="s">
        <v>2584</v>
      </c>
      <c r="C14887" s="24">
        <v>208.38120000000001</v>
      </c>
    </row>
    <row r="14888" spans="2:3" x14ac:dyDescent="0.25">
      <c r="B14888" t="s">
        <v>17263</v>
      </c>
      <c r="C14888" s="24">
        <v>208.25099999999998</v>
      </c>
    </row>
    <row r="14889" spans="2:3" x14ac:dyDescent="0.25">
      <c r="B14889" t="s">
        <v>16009</v>
      </c>
      <c r="C14889" s="24">
        <v>208.11199999999999</v>
      </c>
    </row>
    <row r="14890" spans="2:3" x14ac:dyDescent="0.25">
      <c r="B14890" t="s">
        <v>17413</v>
      </c>
      <c r="C14890" s="24">
        <v>208.07580000000002</v>
      </c>
    </row>
    <row r="14891" spans="2:3" x14ac:dyDescent="0.25">
      <c r="B14891" t="s">
        <v>2113</v>
      </c>
      <c r="C14891" s="24">
        <v>207.90010000000001</v>
      </c>
    </row>
    <row r="14892" spans="2:3" x14ac:dyDescent="0.25">
      <c r="B14892" t="s">
        <v>5930</v>
      </c>
      <c r="C14892" s="24">
        <v>207.82600000000002</v>
      </c>
    </row>
    <row r="14893" spans="2:3" x14ac:dyDescent="0.25">
      <c r="B14893" t="s">
        <v>17029</v>
      </c>
      <c r="C14893" s="24">
        <v>207.7475</v>
      </c>
    </row>
    <row r="14894" spans="2:3" x14ac:dyDescent="0.25">
      <c r="B14894" t="s">
        <v>5239</v>
      </c>
      <c r="C14894" s="24">
        <v>207.69970000000001</v>
      </c>
    </row>
    <row r="14895" spans="2:3" x14ac:dyDescent="0.25">
      <c r="B14895" t="s">
        <v>17749</v>
      </c>
      <c r="C14895" s="24">
        <v>207.5274</v>
      </c>
    </row>
    <row r="14896" spans="2:3" x14ac:dyDescent="0.25">
      <c r="B14896" t="s">
        <v>11112</v>
      </c>
      <c r="C14896" s="24">
        <v>207.1241</v>
      </c>
    </row>
    <row r="14897" spans="2:3" x14ac:dyDescent="0.25">
      <c r="B14897" t="s">
        <v>8570</v>
      </c>
      <c r="C14897" s="24">
        <v>207.1241</v>
      </c>
    </row>
    <row r="14898" spans="2:3" x14ac:dyDescent="0.25">
      <c r="B14898" t="s">
        <v>16940</v>
      </c>
      <c r="C14898" s="24">
        <v>207.06109999999998</v>
      </c>
    </row>
    <row r="14899" spans="2:3" x14ac:dyDescent="0.25">
      <c r="B14899" t="s">
        <v>11921</v>
      </c>
      <c r="C14899" s="24">
        <v>207.06109999999998</v>
      </c>
    </row>
    <row r="14900" spans="2:3" x14ac:dyDescent="0.25">
      <c r="B14900" t="s">
        <v>5261</v>
      </c>
      <c r="C14900" s="24">
        <v>207.01130000000001</v>
      </c>
    </row>
    <row r="14901" spans="2:3" x14ac:dyDescent="0.25">
      <c r="B14901" t="s">
        <v>14601</v>
      </c>
      <c r="C14901" s="24">
        <v>206.95859999999999</v>
      </c>
    </row>
    <row r="14902" spans="2:3" x14ac:dyDescent="0.25">
      <c r="B14902" t="s">
        <v>17419</v>
      </c>
      <c r="C14902" s="24">
        <v>206.95859999999999</v>
      </c>
    </row>
    <row r="14903" spans="2:3" x14ac:dyDescent="0.25">
      <c r="B14903" t="s">
        <v>8152</v>
      </c>
      <c r="C14903" s="24">
        <v>206.93100000000001</v>
      </c>
    </row>
    <row r="14904" spans="2:3" x14ac:dyDescent="0.25">
      <c r="B14904" t="s">
        <v>9014</v>
      </c>
      <c r="C14904" s="24">
        <v>206.84810000000002</v>
      </c>
    </row>
    <row r="14905" spans="2:3" x14ac:dyDescent="0.25">
      <c r="B14905" t="s">
        <v>13795</v>
      </c>
      <c r="C14905" s="24">
        <v>206.79770000000002</v>
      </c>
    </row>
    <row r="14906" spans="2:3" x14ac:dyDescent="0.25">
      <c r="B14906" t="s">
        <v>15693</v>
      </c>
      <c r="C14906" s="24">
        <v>206.73400000000001</v>
      </c>
    </row>
    <row r="14907" spans="2:3" x14ac:dyDescent="0.25">
      <c r="B14907" t="s">
        <v>12844</v>
      </c>
      <c r="C14907" s="24">
        <v>206.72290000000001</v>
      </c>
    </row>
    <row r="14908" spans="2:3" x14ac:dyDescent="0.25">
      <c r="B14908" t="s">
        <v>14627</v>
      </c>
      <c r="C14908" s="24">
        <v>206.51070000000001</v>
      </c>
    </row>
    <row r="14909" spans="2:3" x14ac:dyDescent="0.25">
      <c r="B14909" t="s">
        <v>11064</v>
      </c>
      <c r="C14909" s="24">
        <v>206.51070000000001</v>
      </c>
    </row>
    <row r="14910" spans="2:3" x14ac:dyDescent="0.25">
      <c r="B14910" t="s">
        <v>12964</v>
      </c>
      <c r="C14910" s="24">
        <v>206.51070000000001</v>
      </c>
    </row>
    <row r="14911" spans="2:3" x14ac:dyDescent="0.25">
      <c r="B14911" t="s">
        <v>11063</v>
      </c>
      <c r="C14911" s="24">
        <v>206.51070000000001</v>
      </c>
    </row>
    <row r="14912" spans="2:3" x14ac:dyDescent="0.25">
      <c r="B14912" t="s">
        <v>5981</v>
      </c>
      <c r="C14912" s="24">
        <v>206.51070000000001</v>
      </c>
    </row>
    <row r="14913" spans="2:3" x14ac:dyDescent="0.25">
      <c r="B14913" t="s">
        <v>8435</v>
      </c>
      <c r="C14913" s="24">
        <v>206.51070000000001</v>
      </c>
    </row>
    <row r="14914" spans="2:3" x14ac:dyDescent="0.25">
      <c r="B14914" t="s">
        <v>1554</v>
      </c>
      <c r="C14914" s="24">
        <v>206.51070000000001</v>
      </c>
    </row>
    <row r="14915" spans="2:3" x14ac:dyDescent="0.25">
      <c r="B14915" t="s">
        <v>14673</v>
      </c>
      <c r="C14915" s="24">
        <v>206.4855</v>
      </c>
    </row>
    <row r="14916" spans="2:3" x14ac:dyDescent="0.25">
      <c r="B14916" t="s">
        <v>1992</v>
      </c>
      <c r="C14916" s="24">
        <v>206.4477</v>
      </c>
    </row>
    <row r="14917" spans="2:3" x14ac:dyDescent="0.25">
      <c r="B14917" t="s">
        <v>17372</v>
      </c>
      <c r="C14917" s="24">
        <v>206.4288</v>
      </c>
    </row>
    <row r="14918" spans="2:3" x14ac:dyDescent="0.25">
      <c r="B14918" t="s">
        <v>8261</v>
      </c>
      <c r="C14918" s="24">
        <v>206.4288</v>
      </c>
    </row>
    <row r="14919" spans="2:3" x14ac:dyDescent="0.25">
      <c r="B14919" t="s">
        <v>17985</v>
      </c>
      <c r="C14919" s="24">
        <v>206.4162</v>
      </c>
    </row>
    <row r="14920" spans="2:3" x14ac:dyDescent="0.25">
      <c r="B14920" t="s">
        <v>11105</v>
      </c>
      <c r="C14920" s="24">
        <v>206.4162</v>
      </c>
    </row>
    <row r="14921" spans="2:3" x14ac:dyDescent="0.25">
      <c r="B14921" t="s">
        <v>14412</v>
      </c>
      <c r="C14921" s="24">
        <v>206.39250000000001</v>
      </c>
    </row>
    <row r="14922" spans="2:3" x14ac:dyDescent="0.25">
      <c r="B14922" t="s">
        <v>15975</v>
      </c>
      <c r="C14922" s="24">
        <v>206.39250000000001</v>
      </c>
    </row>
    <row r="14923" spans="2:3" x14ac:dyDescent="0.25">
      <c r="B14923" t="s">
        <v>12991</v>
      </c>
      <c r="C14923" s="24">
        <v>206.39250000000001</v>
      </c>
    </row>
    <row r="14924" spans="2:3" x14ac:dyDescent="0.25">
      <c r="B14924" t="s">
        <v>7119</v>
      </c>
      <c r="C14924" s="24">
        <v>206.39250000000001</v>
      </c>
    </row>
    <row r="14925" spans="2:3" x14ac:dyDescent="0.25">
      <c r="B14925" t="s">
        <v>7836</v>
      </c>
      <c r="C14925" s="24">
        <v>206.39250000000001</v>
      </c>
    </row>
    <row r="14926" spans="2:3" x14ac:dyDescent="0.25">
      <c r="B14926" t="s">
        <v>2676</v>
      </c>
      <c r="C14926" s="24">
        <v>206.39250000000001</v>
      </c>
    </row>
    <row r="14927" spans="2:3" x14ac:dyDescent="0.25">
      <c r="B14927" t="s">
        <v>5091</v>
      </c>
      <c r="C14927" s="24">
        <v>206.39250000000001</v>
      </c>
    </row>
    <row r="14928" spans="2:3" x14ac:dyDescent="0.25">
      <c r="B14928" t="s">
        <v>2029</v>
      </c>
      <c r="C14928" s="24">
        <v>206.39250000000001</v>
      </c>
    </row>
    <row r="14929" spans="2:3" x14ac:dyDescent="0.25">
      <c r="B14929" t="s">
        <v>8887</v>
      </c>
      <c r="C14929" s="24">
        <v>206.23509999999999</v>
      </c>
    </row>
    <row r="14930" spans="2:3" x14ac:dyDescent="0.25">
      <c r="B14930" t="s">
        <v>7196</v>
      </c>
      <c r="C14930" s="24">
        <v>206.15280000000001</v>
      </c>
    </row>
    <row r="14931" spans="2:3" x14ac:dyDescent="0.25">
      <c r="B14931" t="s">
        <v>6892</v>
      </c>
      <c r="C14931" s="24">
        <v>206.14769999999999</v>
      </c>
    </row>
    <row r="14932" spans="2:3" x14ac:dyDescent="0.25">
      <c r="B14932" t="s">
        <v>7441</v>
      </c>
      <c r="C14932" s="24">
        <v>206.12209999999999</v>
      </c>
    </row>
    <row r="14933" spans="2:3" x14ac:dyDescent="0.25">
      <c r="B14933" t="s">
        <v>9668</v>
      </c>
      <c r="C14933" s="24">
        <v>206.09100000000001</v>
      </c>
    </row>
    <row r="14934" spans="2:3" x14ac:dyDescent="0.25">
      <c r="B14934" t="s">
        <v>11893</v>
      </c>
      <c r="C14934" s="24">
        <v>205.89100000000002</v>
      </c>
    </row>
    <row r="14935" spans="2:3" x14ac:dyDescent="0.25">
      <c r="B14935" t="s">
        <v>8386</v>
      </c>
      <c r="C14935" s="24">
        <v>205.69</v>
      </c>
    </row>
    <row r="14936" spans="2:3" x14ac:dyDescent="0.25">
      <c r="B14936" t="s">
        <v>10408</v>
      </c>
      <c r="C14936" s="24">
        <v>205.54650000000001</v>
      </c>
    </row>
    <row r="14937" spans="2:3" x14ac:dyDescent="0.25">
      <c r="B14937" t="s">
        <v>8366</v>
      </c>
      <c r="C14937" s="24">
        <v>205.53450000000001</v>
      </c>
    </row>
    <row r="14938" spans="2:3" x14ac:dyDescent="0.25">
      <c r="B14938" t="s">
        <v>15148</v>
      </c>
      <c r="C14938" s="24">
        <v>205.202</v>
      </c>
    </row>
    <row r="14939" spans="2:3" x14ac:dyDescent="0.25">
      <c r="B14939" t="s">
        <v>14418</v>
      </c>
      <c r="C14939" s="24">
        <v>205.18939999999998</v>
      </c>
    </row>
    <row r="14940" spans="2:3" x14ac:dyDescent="0.25">
      <c r="B14940" t="s">
        <v>13241</v>
      </c>
      <c r="C14940" s="24">
        <v>205.1619</v>
      </c>
    </row>
    <row r="14941" spans="2:3" x14ac:dyDescent="0.25">
      <c r="B14941" t="s">
        <v>1328</v>
      </c>
      <c r="C14941" s="24">
        <v>205.12679999999997</v>
      </c>
    </row>
    <row r="14942" spans="2:3" x14ac:dyDescent="0.25">
      <c r="B14942" t="s">
        <v>12678</v>
      </c>
      <c r="C14942" s="24">
        <v>205.0701</v>
      </c>
    </row>
    <row r="14943" spans="2:3" x14ac:dyDescent="0.25">
      <c r="B14943" t="s">
        <v>18559</v>
      </c>
      <c r="C14943" s="24">
        <v>204.80119999999997</v>
      </c>
    </row>
    <row r="14944" spans="2:3" x14ac:dyDescent="0.25">
      <c r="B14944" t="s">
        <v>10499</v>
      </c>
      <c r="C14944" s="24">
        <v>204.7867</v>
      </c>
    </row>
    <row r="14945" spans="2:3" x14ac:dyDescent="0.25">
      <c r="B14945" t="s">
        <v>14380</v>
      </c>
      <c r="C14945" s="24">
        <v>204.78149999999999</v>
      </c>
    </row>
    <row r="14946" spans="2:3" x14ac:dyDescent="0.25">
      <c r="B14946" t="s">
        <v>8441</v>
      </c>
      <c r="C14946" s="24">
        <v>204.78149999999999</v>
      </c>
    </row>
    <row r="14947" spans="2:3" x14ac:dyDescent="0.25">
      <c r="B14947" t="s">
        <v>9882</v>
      </c>
      <c r="C14947" s="24">
        <v>204.73269999999999</v>
      </c>
    </row>
    <row r="14948" spans="2:3" x14ac:dyDescent="0.25">
      <c r="B14948" t="s">
        <v>15805</v>
      </c>
      <c r="C14948" s="24">
        <v>204.4599</v>
      </c>
    </row>
    <row r="14949" spans="2:3" x14ac:dyDescent="0.25">
      <c r="B14949" t="s">
        <v>15684</v>
      </c>
      <c r="C14949" s="24">
        <v>204.43200000000002</v>
      </c>
    </row>
    <row r="14950" spans="2:3" x14ac:dyDescent="0.25">
      <c r="B14950" t="s">
        <v>6650</v>
      </c>
      <c r="C14950" s="24">
        <v>204.40030000000002</v>
      </c>
    </row>
    <row r="14951" spans="2:3" x14ac:dyDescent="0.25">
      <c r="B14951" t="s">
        <v>13873</v>
      </c>
      <c r="C14951" s="24">
        <v>204.3708</v>
      </c>
    </row>
    <row r="14952" spans="2:3" x14ac:dyDescent="0.25">
      <c r="B14952" t="s">
        <v>17657</v>
      </c>
      <c r="C14952" s="24">
        <v>204.16849999999999</v>
      </c>
    </row>
    <row r="14953" spans="2:3" x14ac:dyDescent="0.25">
      <c r="B14953" t="s">
        <v>8111</v>
      </c>
      <c r="C14953" s="24">
        <v>203.9572</v>
      </c>
    </row>
    <row r="14954" spans="2:3" x14ac:dyDescent="0.25">
      <c r="B14954" t="s">
        <v>11123</v>
      </c>
      <c r="C14954" s="24">
        <v>203.75459999999998</v>
      </c>
    </row>
    <row r="14955" spans="2:3" x14ac:dyDescent="0.25">
      <c r="B14955" t="s">
        <v>17698</v>
      </c>
      <c r="C14955" s="24">
        <v>203.69499999999999</v>
      </c>
    </row>
    <row r="14956" spans="2:3" x14ac:dyDescent="0.25">
      <c r="B14956" t="s">
        <v>8588</v>
      </c>
      <c r="C14956" s="24">
        <v>203.6223</v>
      </c>
    </row>
    <row r="14957" spans="2:3" x14ac:dyDescent="0.25">
      <c r="B14957" t="s">
        <v>16476</v>
      </c>
      <c r="C14957" s="24">
        <v>203.38069999999999</v>
      </c>
    </row>
    <row r="14958" spans="2:3" x14ac:dyDescent="0.25">
      <c r="B14958" t="s">
        <v>4631</v>
      </c>
      <c r="C14958" s="24">
        <v>203.38069999999999</v>
      </c>
    </row>
    <row r="14959" spans="2:3" x14ac:dyDescent="0.25">
      <c r="B14959" t="s">
        <v>16124</v>
      </c>
      <c r="C14959" s="24">
        <v>203.3681</v>
      </c>
    </row>
    <row r="14960" spans="2:3" x14ac:dyDescent="0.25">
      <c r="B14960" t="s">
        <v>18051</v>
      </c>
      <c r="C14960" s="24">
        <v>203.3681</v>
      </c>
    </row>
    <row r="14961" spans="2:3" x14ac:dyDescent="0.25">
      <c r="B14961" t="s">
        <v>11550</v>
      </c>
      <c r="C14961" s="24">
        <v>203.3681</v>
      </c>
    </row>
    <row r="14962" spans="2:3" x14ac:dyDescent="0.25">
      <c r="B14962" t="s">
        <v>10695</v>
      </c>
      <c r="C14962" s="24">
        <v>203.3681</v>
      </c>
    </row>
    <row r="14963" spans="2:3" x14ac:dyDescent="0.25">
      <c r="B14963" t="s">
        <v>6527</v>
      </c>
      <c r="C14963" s="24">
        <v>203.3681</v>
      </c>
    </row>
    <row r="14964" spans="2:3" x14ac:dyDescent="0.25">
      <c r="B14964" t="s">
        <v>5677</v>
      </c>
      <c r="C14964" s="24">
        <v>203.3681</v>
      </c>
    </row>
    <row r="14965" spans="2:3" x14ac:dyDescent="0.25">
      <c r="B14965" t="s">
        <v>5294</v>
      </c>
      <c r="C14965" s="24">
        <v>203.3681</v>
      </c>
    </row>
    <row r="14966" spans="2:3" x14ac:dyDescent="0.25">
      <c r="B14966" t="s">
        <v>1075</v>
      </c>
      <c r="C14966" s="24">
        <v>203.3681</v>
      </c>
    </row>
    <row r="14967" spans="2:3" x14ac:dyDescent="0.25">
      <c r="B14967" t="s">
        <v>4980</v>
      </c>
      <c r="C14967" s="24">
        <v>203.3681</v>
      </c>
    </row>
    <row r="14968" spans="2:3" x14ac:dyDescent="0.25">
      <c r="B14968" t="s">
        <v>18031</v>
      </c>
      <c r="C14968" s="24">
        <v>203.34290000000001</v>
      </c>
    </row>
    <row r="14969" spans="2:3" x14ac:dyDescent="0.25">
      <c r="B14969" t="s">
        <v>18965</v>
      </c>
      <c r="C14969" s="24">
        <v>203.34290000000001</v>
      </c>
    </row>
    <row r="14970" spans="2:3" x14ac:dyDescent="0.25">
      <c r="B14970" t="s">
        <v>2009</v>
      </c>
      <c r="C14970" s="24">
        <v>203.34290000000001</v>
      </c>
    </row>
    <row r="14971" spans="2:3" x14ac:dyDescent="0.25">
      <c r="B14971" t="s">
        <v>10002</v>
      </c>
      <c r="C14971" s="24">
        <v>203.33030000000002</v>
      </c>
    </row>
    <row r="14972" spans="2:3" x14ac:dyDescent="0.25">
      <c r="B14972" t="s">
        <v>9400</v>
      </c>
      <c r="C14972" s="24">
        <v>203.32399999999998</v>
      </c>
    </row>
    <row r="14973" spans="2:3" x14ac:dyDescent="0.25">
      <c r="B14973" t="s">
        <v>3821</v>
      </c>
      <c r="C14973" s="24">
        <v>203.2799</v>
      </c>
    </row>
    <row r="14974" spans="2:3" x14ac:dyDescent="0.25">
      <c r="B14974" t="s">
        <v>2886</v>
      </c>
      <c r="C14974" s="24">
        <v>202.95429999999999</v>
      </c>
    </row>
    <row r="14975" spans="2:3" x14ac:dyDescent="0.25">
      <c r="B14975" t="s">
        <v>2108</v>
      </c>
      <c r="C14975" s="24">
        <v>202.74860000000001</v>
      </c>
    </row>
    <row r="14976" spans="2:3" x14ac:dyDescent="0.25">
      <c r="B14976" t="s">
        <v>18158</v>
      </c>
      <c r="C14976" s="24">
        <v>202.70429999999999</v>
      </c>
    </row>
    <row r="14977" spans="2:3" x14ac:dyDescent="0.25">
      <c r="B14977" t="s">
        <v>6113</v>
      </c>
      <c r="C14977" s="24">
        <v>202.65390000000002</v>
      </c>
    </row>
    <row r="14978" spans="2:3" x14ac:dyDescent="0.25">
      <c r="B14978" t="s">
        <v>2202</v>
      </c>
      <c r="C14978" s="24">
        <v>202.63580000000002</v>
      </c>
    </row>
    <row r="14979" spans="2:3" x14ac:dyDescent="0.25">
      <c r="B14979" t="s">
        <v>9889</v>
      </c>
      <c r="C14979" s="24">
        <v>202.54349999999999</v>
      </c>
    </row>
    <row r="14980" spans="2:3" x14ac:dyDescent="0.25">
      <c r="B14980" t="s">
        <v>11429</v>
      </c>
      <c r="C14980" s="24">
        <v>202.4468</v>
      </c>
    </row>
    <row r="14981" spans="2:3" x14ac:dyDescent="0.25">
      <c r="B14981" t="s">
        <v>17652</v>
      </c>
      <c r="C14981" s="24">
        <v>202.1054</v>
      </c>
    </row>
    <row r="14982" spans="2:3" x14ac:dyDescent="0.25">
      <c r="B14982" t="s">
        <v>17427</v>
      </c>
      <c r="C14982" s="24">
        <v>202.05759999999998</v>
      </c>
    </row>
    <row r="14983" spans="2:3" x14ac:dyDescent="0.25">
      <c r="B14983" t="s">
        <v>4612</v>
      </c>
      <c r="C14983" s="24">
        <v>202.0341</v>
      </c>
    </row>
    <row r="14984" spans="2:3" x14ac:dyDescent="0.25">
      <c r="B14984" t="s">
        <v>5124</v>
      </c>
      <c r="C14984" s="24">
        <v>201.97129999999999</v>
      </c>
    </row>
    <row r="14985" spans="2:3" x14ac:dyDescent="0.25">
      <c r="B14985" t="s">
        <v>8110</v>
      </c>
      <c r="C14985" s="24">
        <v>201.96640000000002</v>
      </c>
    </row>
    <row r="14986" spans="2:3" x14ac:dyDescent="0.25">
      <c r="B14986" t="s">
        <v>16702</v>
      </c>
      <c r="C14986" s="24">
        <v>201.8981</v>
      </c>
    </row>
    <row r="14987" spans="2:3" x14ac:dyDescent="0.25">
      <c r="B14987" t="s">
        <v>17302</v>
      </c>
      <c r="C14987" s="24">
        <v>201.79050000000001</v>
      </c>
    </row>
    <row r="14988" spans="2:3" x14ac:dyDescent="0.25">
      <c r="B14988" t="s">
        <v>16602</v>
      </c>
      <c r="C14988" s="24">
        <v>201.79050000000001</v>
      </c>
    </row>
    <row r="14989" spans="2:3" x14ac:dyDescent="0.25">
      <c r="B14989" t="s">
        <v>16173</v>
      </c>
      <c r="C14989" s="24">
        <v>201.79050000000001</v>
      </c>
    </row>
    <row r="14990" spans="2:3" x14ac:dyDescent="0.25">
      <c r="B14990" t="s">
        <v>11022</v>
      </c>
      <c r="C14990" s="24">
        <v>201.79050000000001</v>
      </c>
    </row>
    <row r="14991" spans="2:3" x14ac:dyDescent="0.25">
      <c r="B14991" t="s">
        <v>7742</v>
      </c>
      <c r="C14991" s="24">
        <v>201.79050000000001</v>
      </c>
    </row>
    <row r="14992" spans="2:3" x14ac:dyDescent="0.25">
      <c r="B14992" t="s">
        <v>7431</v>
      </c>
      <c r="C14992" s="24">
        <v>201.79050000000001</v>
      </c>
    </row>
    <row r="14993" spans="2:3" x14ac:dyDescent="0.25">
      <c r="B14993" t="s">
        <v>7513</v>
      </c>
      <c r="C14993" s="24">
        <v>201.79050000000001</v>
      </c>
    </row>
    <row r="14994" spans="2:3" x14ac:dyDescent="0.25">
      <c r="B14994" t="s">
        <v>9389</v>
      </c>
      <c r="C14994" s="24">
        <v>201.79050000000001</v>
      </c>
    </row>
    <row r="14995" spans="2:3" x14ac:dyDescent="0.25">
      <c r="B14995" t="s">
        <v>6751</v>
      </c>
      <c r="C14995" s="24">
        <v>201.79050000000001</v>
      </c>
    </row>
    <row r="14996" spans="2:3" x14ac:dyDescent="0.25">
      <c r="B14996" t="s">
        <v>1425</v>
      </c>
      <c r="C14996" s="24">
        <v>201.79050000000001</v>
      </c>
    </row>
    <row r="14997" spans="2:3" x14ac:dyDescent="0.25">
      <c r="B14997" t="s">
        <v>5154</v>
      </c>
      <c r="C14997" s="24">
        <v>201.49009999999998</v>
      </c>
    </row>
    <row r="14998" spans="2:3" x14ac:dyDescent="0.25">
      <c r="B14998" t="s">
        <v>14002</v>
      </c>
      <c r="C14998" s="24">
        <v>201.37909999999999</v>
      </c>
    </row>
    <row r="14999" spans="2:3" x14ac:dyDescent="0.25">
      <c r="B14999" t="s">
        <v>10134</v>
      </c>
      <c r="C14999" s="24">
        <v>201.30779999999999</v>
      </c>
    </row>
    <row r="15000" spans="2:3" x14ac:dyDescent="0.25">
      <c r="B15000" t="s">
        <v>15761</v>
      </c>
      <c r="C15000" s="24">
        <v>201.23929999999999</v>
      </c>
    </row>
    <row r="15001" spans="2:3" x14ac:dyDescent="0.25">
      <c r="B15001" t="s">
        <v>17250</v>
      </c>
      <c r="C15001" s="24">
        <v>201.20819999999998</v>
      </c>
    </row>
    <row r="15002" spans="2:3" x14ac:dyDescent="0.25">
      <c r="B15002" t="s">
        <v>1092</v>
      </c>
      <c r="C15002" s="24">
        <v>201.1523</v>
      </c>
    </row>
    <row r="15003" spans="2:3" x14ac:dyDescent="0.25">
      <c r="B15003" t="s">
        <v>5068</v>
      </c>
      <c r="C15003" s="24">
        <v>201.09690000000001</v>
      </c>
    </row>
    <row r="15004" spans="2:3" x14ac:dyDescent="0.25">
      <c r="B15004" t="s">
        <v>11282</v>
      </c>
      <c r="C15004" s="24">
        <v>200.82629999999997</v>
      </c>
    </row>
    <row r="15005" spans="2:3" x14ac:dyDescent="0.25">
      <c r="B15005" t="s">
        <v>16804</v>
      </c>
      <c r="C15005" s="24">
        <v>200.78219999999999</v>
      </c>
    </row>
    <row r="15006" spans="2:3" x14ac:dyDescent="0.25">
      <c r="B15006" t="s">
        <v>7435</v>
      </c>
      <c r="C15006" s="24">
        <v>200.63849999999999</v>
      </c>
    </row>
    <row r="15007" spans="2:3" x14ac:dyDescent="0.25">
      <c r="B15007" t="s">
        <v>14690</v>
      </c>
      <c r="C15007" s="24">
        <v>200.57550000000001</v>
      </c>
    </row>
    <row r="15008" spans="2:3" x14ac:dyDescent="0.25">
      <c r="B15008" t="s">
        <v>11115</v>
      </c>
      <c r="C15008" s="24">
        <v>200.25700000000001</v>
      </c>
    </row>
    <row r="15009" spans="2:3" x14ac:dyDescent="0.25">
      <c r="B15009" t="s">
        <v>3964</v>
      </c>
      <c r="C15009" s="24">
        <v>200.23180000000002</v>
      </c>
    </row>
    <row r="15010" spans="2:3" x14ac:dyDescent="0.25">
      <c r="B15010" t="s">
        <v>11038</v>
      </c>
      <c r="C15010" s="24">
        <v>200.22550000000001</v>
      </c>
    </row>
    <row r="15011" spans="2:3" x14ac:dyDescent="0.25">
      <c r="B15011" t="s">
        <v>12140</v>
      </c>
      <c r="C15011" s="24">
        <v>200.21969999999999</v>
      </c>
    </row>
    <row r="15012" spans="2:3" x14ac:dyDescent="0.25">
      <c r="B15012" t="s">
        <v>823</v>
      </c>
      <c r="C15012" s="24">
        <v>200.16249999999999</v>
      </c>
    </row>
    <row r="15013" spans="2:3" x14ac:dyDescent="0.25">
      <c r="B15013" t="s">
        <v>13393</v>
      </c>
      <c r="C15013" s="24">
        <v>200.131</v>
      </c>
    </row>
    <row r="15014" spans="2:3" x14ac:dyDescent="0.25">
      <c r="B15014" t="s">
        <v>6275</v>
      </c>
      <c r="C15014" s="24">
        <v>200.11919999999998</v>
      </c>
    </row>
    <row r="15015" spans="2:3" x14ac:dyDescent="0.25">
      <c r="B15015" t="s">
        <v>12434</v>
      </c>
      <c r="C15015" s="24">
        <v>199.96639999999999</v>
      </c>
    </row>
    <row r="15016" spans="2:3" x14ac:dyDescent="0.25">
      <c r="B15016" t="s">
        <v>3302</v>
      </c>
      <c r="C15016" s="24">
        <v>199.88689999999997</v>
      </c>
    </row>
    <row r="15017" spans="2:3" x14ac:dyDescent="0.25">
      <c r="B15017" t="s">
        <v>4803</v>
      </c>
      <c r="C15017" s="24">
        <v>199.84910000000002</v>
      </c>
    </row>
    <row r="15018" spans="2:3" x14ac:dyDescent="0.25">
      <c r="B15018" t="s">
        <v>18975</v>
      </c>
      <c r="C15018" s="24">
        <v>199.7182</v>
      </c>
    </row>
    <row r="15019" spans="2:3" x14ac:dyDescent="0.25">
      <c r="B15019" t="s">
        <v>16576</v>
      </c>
      <c r="C15019" s="24">
        <v>199.70579999999998</v>
      </c>
    </row>
    <row r="15020" spans="2:3" x14ac:dyDescent="0.25">
      <c r="B15020" t="s">
        <v>15081</v>
      </c>
      <c r="C15020" s="24">
        <v>199.62469999999999</v>
      </c>
    </row>
    <row r="15021" spans="2:3" x14ac:dyDescent="0.25">
      <c r="B15021" t="s">
        <v>5962</v>
      </c>
      <c r="C15021" s="24">
        <v>199.62469999999999</v>
      </c>
    </row>
    <row r="15022" spans="2:3" x14ac:dyDescent="0.25">
      <c r="B15022" t="s">
        <v>6569</v>
      </c>
      <c r="C15022" s="24">
        <v>199.62469999999999</v>
      </c>
    </row>
    <row r="15023" spans="2:3" x14ac:dyDescent="0.25">
      <c r="B15023" t="s">
        <v>1098</v>
      </c>
      <c r="C15023" s="24">
        <v>199.62469999999999</v>
      </c>
    </row>
    <row r="15024" spans="2:3" x14ac:dyDescent="0.25">
      <c r="B15024" t="s">
        <v>18275</v>
      </c>
      <c r="C15024" s="24">
        <v>199.5617</v>
      </c>
    </row>
    <row r="15025" spans="2:3" x14ac:dyDescent="0.25">
      <c r="B15025" t="s">
        <v>2744</v>
      </c>
      <c r="C15025" s="24">
        <v>199.42410000000001</v>
      </c>
    </row>
    <row r="15026" spans="2:3" x14ac:dyDescent="0.25">
      <c r="B15026" t="s">
        <v>16683</v>
      </c>
      <c r="C15026" s="24">
        <v>199.38669999999999</v>
      </c>
    </row>
    <row r="15027" spans="2:3" x14ac:dyDescent="0.25">
      <c r="B15027" t="s">
        <v>11338</v>
      </c>
      <c r="C15027" s="24">
        <v>199.38669999999999</v>
      </c>
    </row>
    <row r="15028" spans="2:3" x14ac:dyDescent="0.25">
      <c r="B15028" t="s">
        <v>7420</v>
      </c>
      <c r="C15028" s="24">
        <v>199.31720000000001</v>
      </c>
    </row>
    <row r="15029" spans="2:3" x14ac:dyDescent="0.25">
      <c r="B15029" t="s">
        <v>10668</v>
      </c>
      <c r="C15029" s="24">
        <v>199.31209999999999</v>
      </c>
    </row>
    <row r="15030" spans="2:3" x14ac:dyDescent="0.25">
      <c r="B15030" t="s">
        <v>8026</v>
      </c>
      <c r="C15030" s="24">
        <v>198.9924</v>
      </c>
    </row>
    <row r="15031" spans="2:3" x14ac:dyDescent="0.25">
      <c r="B15031" t="s">
        <v>4692</v>
      </c>
      <c r="C15031" s="24">
        <v>198.9357</v>
      </c>
    </row>
    <row r="15032" spans="2:3" x14ac:dyDescent="0.25">
      <c r="B15032" t="s">
        <v>9434</v>
      </c>
      <c r="C15032" s="24">
        <v>198.83610000000002</v>
      </c>
    </row>
    <row r="15033" spans="2:3" x14ac:dyDescent="0.25">
      <c r="B15033" t="s">
        <v>3570</v>
      </c>
      <c r="C15033" s="24">
        <v>198.83610000000002</v>
      </c>
    </row>
    <row r="15034" spans="2:3" x14ac:dyDescent="0.25">
      <c r="B15034" t="s">
        <v>18836</v>
      </c>
      <c r="C15034" s="24">
        <v>198.79730000000001</v>
      </c>
    </row>
    <row r="15035" spans="2:3" x14ac:dyDescent="0.25">
      <c r="B15035" t="s">
        <v>1306</v>
      </c>
      <c r="C15035" s="24">
        <v>198.6832</v>
      </c>
    </row>
    <row r="15036" spans="2:3" x14ac:dyDescent="0.25">
      <c r="B15036" t="s">
        <v>13180</v>
      </c>
      <c r="C15036" s="24">
        <v>198.3931</v>
      </c>
    </row>
    <row r="15037" spans="2:3" x14ac:dyDescent="0.25">
      <c r="B15037" t="s">
        <v>15592</v>
      </c>
      <c r="C15037" s="24">
        <v>198.25299999999999</v>
      </c>
    </row>
    <row r="15038" spans="2:3" x14ac:dyDescent="0.25">
      <c r="B15038" t="s">
        <v>3184</v>
      </c>
      <c r="C15038" s="24">
        <v>198.25019999999998</v>
      </c>
    </row>
    <row r="15039" spans="2:3" x14ac:dyDescent="0.25">
      <c r="B15039" t="s">
        <v>10219</v>
      </c>
      <c r="C15039" s="24">
        <v>198.11800000000002</v>
      </c>
    </row>
    <row r="15040" spans="2:3" x14ac:dyDescent="0.25">
      <c r="B15040" t="s">
        <v>12071</v>
      </c>
      <c r="C15040" s="24">
        <v>198.00280000000001</v>
      </c>
    </row>
    <row r="15041" spans="2:3" x14ac:dyDescent="0.25">
      <c r="B15041" t="s">
        <v>1686</v>
      </c>
      <c r="C15041" s="24">
        <v>197.9744</v>
      </c>
    </row>
    <row r="15042" spans="2:3" x14ac:dyDescent="0.25">
      <c r="B15042" t="s">
        <v>12698</v>
      </c>
      <c r="C15042" s="24">
        <v>197.84629999999999</v>
      </c>
    </row>
    <row r="15043" spans="2:3" x14ac:dyDescent="0.25">
      <c r="B15043" t="s">
        <v>15295</v>
      </c>
      <c r="C15043" s="24">
        <v>197.7723</v>
      </c>
    </row>
    <row r="15044" spans="2:3" x14ac:dyDescent="0.25">
      <c r="B15044" t="s">
        <v>13723</v>
      </c>
      <c r="C15044" s="24">
        <v>197.75890000000001</v>
      </c>
    </row>
    <row r="15045" spans="2:3" x14ac:dyDescent="0.25">
      <c r="B15045" t="s">
        <v>5065</v>
      </c>
      <c r="C15045" s="24">
        <v>197.7002</v>
      </c>
    </row>
    <row r="15046" spans="2:3" x14ac:dyDescent="0.25">
      <c r="B15046" t="s">
        <v>17924</v>
      </c>
      <c r="C15046" s="24">
        <v>197.63140000000001</v>
      </c>
    </row>
    <row r="15047" spans="2:3" x14ac:dyDescent="0.25">
      <c r="B15047" t="s">
        <v>3775</v>
      </c>
      <c r="C15047" s="24">
        <v>197.45509999999999</v>
      </c>
    </row>
    <row r="15048" spans="2:3" x14ac:dyDescent="0.25">
      <c r="B15048" t="s">
        <v>13102</v>
      </c>
      <c r="C15048" s="24">
        <v>197.3227</v>
      </c>
    </row>
    <row r="15049" spans="2:3" x14ac:dyDescent="0.25">
      <c r="B15049" t="s">
        <v>13341</v>
      </c>
      <c r="C15049" s="24">
        <v>197.19</v>
      </c>
    </row>
    <row r="15050" spans="2:3" x14ac:dyDescent="0.25">
      <c r="B15050" t="s">
        <v>7786</v>
      </c>
      <c r="C15050" s="24">
        <v>197.19</v>
      </c>
    </row>
    <row r="15051" spans="2:3" x14ac:dyDescent="0.25">
      <c r="B15051" t="s">
        <v>7166</v>
      </c>
      <c r="C15051" s="24">
        <v>197.19</v>
      </c>
    </row>
    <row r="15052" spans="2:3" x14ac:dyDescent="0.25">
      <c r="B15052" t="s">
        <v>3476</v>
      </c>
      <c r="C15052" s="24">
        <v>197.19</v>
      </c>
    </row>
    <row r="15053" spans="2:3" x14ac:dyDescent="0.25">
      <c r="B15053" t="s">
        <v>1547</v>
      </c>
      <c r="C15053" s="24">
        <v>197.13329999999999</v>
      </c>
    </row>
    <row r="15054" spans="2:3" x14ac:dyDescent="0.25">
      <c r="B15054" t="s">
        <v>3071</v>
      </c>
      <c r="C15054" s="24">
        <v>197.1018</v>
      </c>
    </row>
    <row r="15055" spans="2:3" x14ac:dyDescent="0.25">
      <c r="B15055" t="s">
        <v>6845</v>
      </c>
      <c r="C15055" s="24">
        <v>197.09550000000002</v>
      </c>
    </row>
    <row r="15056" spans="2:3" x14ac:dyDescent="0.25">
      <c r="B15056" t="s">
        <v>5569</v>
      </c>
      <c r="C15056" s="24">
        <v>197.09550000000002</v>
      </c>
    </row>
    <row r="15057" spans="2:3" x14ac:dyDescent="0.25">
      <c r="B15057" t="s">
        <v>2340</v>
      </c>
      <c r="C15057" s="24">
        <v>197.05769999999998</v>
      </c>
    </row>
    <row r="15058" spans="2:3" x14ac:dyDescent="0.25">
      <c r="B15058" t="s">
        <v>1144</v>
      </c>
      <c r="C15058" s="24">
        <v>197.0575</v>
      </c>
    </row>
    <row r="15059" spans="2:3" x14ac:dyDescent="0.25">
      <c r="B15059" t="s">
        <v>17005</v>
      </c>
      <c r="C15059" s="24">
        <v>197.04509999999999</v>
      </c>
    </row>
    <row r="15060" spans="2:3" x14ac:dyDescent="0.25">
      <c r="B15060" t="s">
        <v>3884</v>
      </c>
      <c r="C15060" s="24">
        <v>197.03879999999998</v>
      </c>
    </row>
    <row r="15061" spans="2:3" x14ac:dyDescent="0.25">
      <c r="B15061" t="s">
        <v>1940</v>
      </c>
      <c r="C15061" s="24">
        <v>196.9999</v>
      </c>
    </row>
    <row r="15062" spans="2:3" x14ac:dyDescent="0.25">
      <c r="B15062" t="s">
        <v>8899</v>
      </c>
      <c r="C15062" s="24">
        <v>196.93879999999999</v>
      </c>
    </row>
    <row r="15063" spans="2:3" x14ac:dyDescent="0.25">
      <c r="B15063" t="s">
        <v>17869</v>
      </c>
      <c r="C15063" s="24">
        <v>196.34039999999999</v>
      </c>
    </row>
    <row r="15064" spans="2:3" x14ac:dyDescent="0.25">
      <c r="B15064" t="s">
        <v>18644</v>
      </c>
      <c r="C15064" s="24">
        <v>196.34039999999999</v>
      </c>
    </row>
    <row r="15065" spans="2:3" x14ac:dyDescent="0.25">
      <c r="B15065" t="s">
        <v>11654</v>
      </c>
      <c r="C15065" s="24">
        <v>196.34039999999999</v>
      </c>
    </row>
    <row r="15066" spans="2:3" x14ac:dyDescent="0.25">
      <c r="B15066" t="s">
        <v>13680</v>
      </c>
      <c r="C15066" s="24">
        <v>196.34039999999999</v>
      </c>
    </row>
    <row r="15067" spans="2:3" x14ac:dyDescent="0.25">
      <c r="B15067" t="s">
        <v>12264</v>
      </c>
      <c r="C15067" s="24">
        <v>196.34039999999999</v>
      </c>
    </row>
    <row r="15068" spans="2:3" x14ac:dyDescent="0.25">
      <c r="B15068" t="s">
        <v>6231</v>
      </c>
      <c r="C15068" s="24">
        <v>196.34039999999999</v>
      </c>
    </row>
    <row r="15069" spans="2:3" x14ac:dyDescent="0.25">
      <c r="B15069" t="s">
        <v>2012</v>
      </c>
      <c r="C15069" s="24">
        <v>196.34039999999999</v>
      </c>
    </row>
    <row r="15070" spans="2:3" x14ac:dyDescent="0.25">
      <c r="B15070" t="s">
        <v>12233</v>
      </c>
      <c r="C15070" s="24">
        <v>196.33799999999999</v>
      </c>
    </row>
    <row r="15071" spans="2:3" x14ac:dyDescent="0.25">
      <c r="B15071" t="s">
        <v>4304</v>
      </c>
      <c r="C15071" s="24">
        <v>196.31900000000002</v>
      </c>
    </row>
    <row r="15072" spans="2:3" x14ac:dyDescent="0.25">
      <c r="B15072" t="s">
        <v>2710</v>
      </c>
      <c r="C15072" s="24">
        <v>195.9196</v>
      </c>
    </row>
    <row r="15073" spans="2:3" x14ac:dyDescent="0.25">
      <c r="B15073" t="s">
        <v>15811</v>
      </c>
      <c r="C15073" s="24">
        <v>195.8999</v>
      </c>
    </row>
    <row r="15074" spans="2:3" x14ac:dyDescent="0.25">
      <c r="B15074" t="s">
        <v>8686</v>
      </c>
      <c r="C15074" s="24">
        <v>195.8562</v>
      </c>
    </row>
    <row r="15075" spans="2:3" x14ac:dyDescent="0.25">
      <c r="B15075" t="s">
        <v>13153</v>
      </c>
      <c r="C15075" s="24">
        <v>195.82459999999998</v>
      </c>
    </row>
    <row r="15076" spans="2:3" x14ac:dyDescent="0.25">
      <c r="B15076" t="s">
        <v>4691</v>
      </c>
      <c r="C15076" s="24">
        <v>195.80529999999999</v>
      </c>
    </row>
    <row r="15077" spans="2:3" x14ac:dyDescent="0.25">
      <c r="B15077" t="s">
        <v>13631</v>
      </c>
      <c r="C15077" s="24">
        <v>195.7175</v>
      </c>
    </row>
    <row r="15078" spans="2:3" x14ac:dyDescent="0.25">
      <c r="B15078" t="s">
        <v>12112</v>
      </c>
      <c r="C15078" s="24">
        <v>195.48599999999999</v>
      </c>
    </row>
    <row r="15079" spans="2:3" x14ac:dyDescent="0.25">
      <c r="B15079" t="s">
        <v>16854</v>
      </c>
      <c r="C15079" s="24">
        <v>195.46090000000001</v>
      </c>
    </row>
    <row r="15080" spans="2:3" x14ac:dyDescent="0.25">
      <c r="B15080" t="s">
        <v>18578</v>
      </c>
      <c r="C15080" s="24">
        <v>195.4151</v>
      </c>
    </row>
    <row r="15081" spans="2:3" x14ac:dyDescent="0.25">
      <c r="B15081" t="s">
        <v>12716</v>
      </c>
      <c r="C15081" s="24">
        <v>195.37870000000001</v>
      </c>
    </row>
    <row r="15082" spans="2:3" x14ac:dyDescent="0.25">
      <c r="B15082" t="s">
        <v>2938</v>
      </c>
      <c r="C15082" s="24">
        <v>195.32399999999998</v>
      </c>
    </row>
    <row r="15083" spans="2:3" x14ac:dyDescent="0.25">
      <c r="B15083" t="s">
        <v>11862</v>
      </c>
      <c r="C15083" s="24">
        <v>195.1619</v>
      </c>
    </row>
    <row r="15084" spans="2:3" x14ac:dyDescent="0.25">
      <c r="B15084" t="s">
        <v>15479</v>
      </c>
      <c r="C15084" s="24">
        <v>195.01670000000001</v>
      </c>
    </row>
    <row r="15085" spans="2:3" x14ac:dyDescent="0.25">
      <c r="B15085" t="s">
        <v>8129</v>
      </c>
      <c r="C15085" s="24">
        <v>195.01670000000001</v>
      </c>
    </row>
    <row r="15086" spans="2:3" x14ac:dyDescent="0.25">
      <c r="B15086" t="s">
        <v>11378</v>
      </c>
      <c r="C15086" s="24">
        <v>194.94479999999999</v>
      </c>
    </row>
    <row r="15087" spans="2:3" x14ac:dyDescent="0.25">
      <c r="B15087" t="s">
        <v>2336</v>
      </c>
      <c r="C15087" s="24">
        <v>194.64150000000001</v>
      </c>
    </row>
    <row r="15088" spans="2:3" x14ac:dyDescent="0.25">
      <c r="B15088" t="s">
        <v>18279</v>
      </c>
      <c r="C15088" s="24">
        <v>194.63579999999999</v>
      </c>
    </row>
    <row r="15089" spans="2:3" x14ac:dyDescent="0.25">
      <c r="B15089" t="s">
        <v>12432</v>
      </c>
      <c r="C15089" s="24">
        <v>194.61670000000001</v>
      </c>
    </row>
    <row r="15090" spans="2:3" x14ac:dyDescent="0.25">
      <c r="B15090" t="s">
        <v>18457</v>
      </c>
      <c r="C15090" s="24">
        <v>193.9718</v>
      </c>
    </row>
    <row r="15091" spans="2:3" x14ac:dyDescent="0.25">
      <c r="B15091" t="s">
        <v>8459</v>
      </c>
      <c r="C15091" s="24">
        <v>193.934</v>
      </c>
    </row>
    <row r="15092" spans="2:3" x14ac:dyDescent="0.25">
      <c r="B15092" t="s">
        <v>864</v>
      </c>
      <c r="C15092" s="24">
        <v>193.934</v>
      </c>
    </row>
    <row r="15093" spans="2:3" x14ac:dyDescent="0.25">
      <c r="B15093" t="s">
        <v>13481</v>
      </c>
      <c r="C15093" s="24">
        <v>193.92139999999998</v>
      </c>
    </row>
    <row r="15094" spans="2:3" x14ac:dyDescent="0.25">
      <c r="B15094" t="s">
        <v>10926</v>
      </c>
      <c r="C15094" s="24">
        <v>193.89619999999999</v>
      </c>
    </row>
    <row r="15095" spans="2:3" x14ac:dyDescent="0.25">
      <c r="B15095" t="s">
        <v>805</v>
      </c>
      <c r="C15095" s="24">
        <v>193.88989999999998</v>
      </c>
    </row>
    <row r="15096" spans="2:3" x14ac:dyDescent="0.25">
      <c r="B15096" t="s">
        <v>2788</v>
      </c>
      <c r="C15096" s="24">
        <v>193.85839999999999</v>
      </c>
    </row>
    <row r="15097" spans="2:3" x14ac:dyDescent="0.25">
      <c r="B15097" t="s">
        <v>16040</v>
      </c>
      <c r="C15097" s="24">
        <v>193.83319999999998</v>
      </c>
    </row>
    <row r="15098" spans="2:3" x14ac:dyDescent="0.25">
      <c r="B15098" t="s">
        <v>18057</v>
      </c>
      <c r="C15098" s="24">
        <v>193.7396</v>
      </c>
    </row>
    <row r="15099" spans="2:3" x14ac:dyDescent="0.25">
      <c r="B15099" t="s">
        <v>17667</v>
      </c>
      <c r="C15099" s="24">
        <v>193.6773</v>
      </c>
    </row>
    <row r="15100" spans="2:3" x14ac:dyDescent="0.25">
      <c r="B15100" t="s">
        <v>3448</v>
      </c>
      <c r="C15100" s="24">
        <v>193.60560000000001</v>
      </c>
    </row>
    <row r="15101" spans="2:3" x14ac:dyDescent="0.25">
      <c r="B15101" t="s">
        <v>1298</v>
      </c>
      <c r="C15101" s="24">
        <v>193.58429999999998</v>
      </c>
    </row>
    <row r="15102" spans="2:3" x14ac:dyDescent="0.25">
      <c r="B15102" t="s">
        <v>5327</v>
      </c>
      <c r="C15102" s="24">
        <v>193.58320000000001</v>
      </c>
    </row>
    <row r="15103" spans="2:3" x14ac:dyDescent="0.25">
      <c r="B15103" t="s">
        <v>16424</v>
      </c>
      <c r="C15103" s="24">
        <v>193.52330000000001</v>
      </c>
    </row>
    <row r="15104" spans="2:3" x14ac:dyDescent="0.25">
      <c r="B15104" t="s">
        <v>3070</v>
      </c>
      <c r="C15104" s="24">
        <v>193.49439999999998</v>
      </c>
    </row>
    <row r="15105" spans="2:3" x14ac:dyDescent="0.25">
      <c r="B15105" t="s">
        <v>16463</v>
      </c>
      <c r="C15105" s="24">
        <v>193.49209999999999</v>
      </c>
    </row>
    <row r="15106" spans="2:3" x14ac:dyDescent="0.25">
      <c r="B15106" t="s">
        <v>12627</v>
      </c>
      <c r="C15106" s="24">
        <v>193.33950000000002</v>
      </c>
    </row>
    <row r="15107" spans="2:3" x14ac:dyDescent="0.25">
      <c r="B15107" t="s">
        <v>14299</v>
      </c>
      <c r="C15107" s="24">
        <v>193.28379999999999</v>
      </c>
    </row>
    <row r="15108" spans="2:3" x14ac:dyDescent="0.25">
      <c r="B15108" t="s">
        <v>12517</v>
      </c>
      <c r="C15108" s="24">
        <v>193.1765</v>
      </c>
    </row>
    <row r="15109" spans="2:3" x14ac:dyDescent="0.25">
      <c r="B15109" t="s">
        <v>15392</v>
      </c>
      <c r="C15109" s="24">
        <v>193.15129999999999</v>
      </c>
    </row>
    <row r="15110" spans="2:3" x14ac:dyDescent="0.25">
      <c r="B15110" t="s">
        <v>17239</v>
      </c>
      <c r="C15110" s="24">
        <v>192.8381</v>
      </c>
    </row>
    <row r="15111" spans="2:3" x14ac:dyDescent="0.25">
      <c r="B15111" t="s">
        <v>3778</v>
      </c>
      <c r="C15111" s="24">
        <v>192.82759999999999</v>
      </c>
    </row>
    <row r="15112" spans="2:3" x14ac:dyDescent="0.25">
      <c r="B15112" t="s">
        <v>14114</v>
      </c>
      <c r="C15112" s="24">
        <v>192.82129999999998</v>
      </c>
    </row>
    <row r="15113" spans="2:3" x14ac:dyDescent="0.25">
      <c r="B15113" t="s">
        <v>7190</v>
      </c>
      <c r="C15113" s="24">
        <v>192.82129999999998</v>
      </c>
    </row>
    <row r="15114" spans="2:3" x14ac:dyDescent="0.25">
      <c r="B15114" t="s">
        <v>18496</v>
      </c>
      <c r="C15114" s="24">
        <v>192.63300000000001</v>
      </c>
    </row>
    <row r="15115" spans="2:3" x14ac:dyDescent="0.25">
      <c r="B15115" t="s">
        <v>11220</v>
      </c>
      <c r="C15115" s="24">
        <v>192.63300000000001</v>
      </c>
    </row>
    <row r="15116" spans="2:3" x14ac:dyDescent="0.25">
      <c r="B15116" t="s">
        <v>12366</v>
      </c>
      <c r="C15116" s="24">
        <v>192.63300000000001</v>
      </c>
    </row>
    <row r="15117" spans="2:3" x14ac:dyDescent="0.25">
      <c r="B15117" t="s">
        <v>8138</v>
      </c>
      <c r="C15117" s="24">
        <v>192.63300000000001</v>
      </c>
    </row>
    <row r="15118" spans="2:3" x14ac:dyDescent="0.25">
      <c r="B15118" t="s">
        <v>8845</v>
      </c>
      <c r="C15118" s="24">
        <v>192.63300000000001</v>
      </c>
    </row>
    <row r="15119" spans="2:3" x14ac:dyDescent="0.25">
      <c r="B15119" t="s">
        <v>2123</v>
      </c>
      <c r="C15119" s="24">
        <v>192.63300000000001</v>
      </c>
    </row>
    <row r="15120" spans="2:3" x14ac:dyDescent="0.25">
      <c r="B15120" t="s">
        <v>6896</v>
      </c>
      <c r="C15120" s="24">
        <v>192.62619999999998</v>
      </c>
    </row>
    <row r="15121" spans="2:3" x14ac:dyDescent="0.25">
      <c r="B15121" t="s">
        <v>5309</v>
      </c>
      <c r="C15121" s="24">
        <v>192.3938</v>
      </c>
    </row>
    <row r="15122" spans="2:3" x14ac:dyDescent="0.25">
      <c r="B15122" t="s">
        <v>3765</v>
      </c>
      <c r="C15122" s="24">
        <v>192.369</v>
      </c>
    </row>
    <row r="15123" spans="2:3" x14ac:dyDescent="0.25">
      <c r="B15123" t="s">
        <v>4410</v>
      </c>
      <c r="C15123" s="24">
        <v>192.369</v>
      </c>
    </row>
    <row r="15124" spans="2:3" x14ac:dyDescent="0.25">
      <c r="B15124" t="s">
        <v>1729</v>
      </c>
      <c r="C15124" s="24">
        <v>192.29340000000002</v>
      </c>
    </row>
    <row r="15125" spans="2:3" x14ac:dyDescent="0.25">
      <c r="B15125" t="s">
        <v>14997</v>
      </c>
      <c r="C15125" s="24">
        <v>192.10559999999998</v>
      </c>
    </row>
    <row r="15126" spans="2:3" x14ac:dyDescent="0.25">
      <c r="B15126" t="s">
        <v>9840</v>
      </c>
      <c r="C15126" s="24">
        <v>192.0188</v>
      </c>
    </row>
    <row r="15127" spans="2:3" x14ac:dyDescent="0.25">
      <c r="B15127" t="s">
        <v>1625</v>
      </c>
      <c r="C15127" s="24">
        <v>191.9999</v>
      </c>
    </row>
    <row r="15128" spans="2:3" x14ac:dyDescent="0.25">
      <c r="B15128" t="s">
        <v>12156</v>
      </c>
      <c r="C15128" s="24">
        <v>191.90199999999999</v>
      </c>
    </row>
    <row r="15129" spans="2:3" x14ac:dyDescent="0.25">
      <c r="B15129" t="s">
        <v>3632</v>
      </c>
      <c r="C15129" s="24">
        <v>191.67430000000002</v>
      </c>
    </row>
    <row r="15130" spans="2:3" x14ac:dyDescent="0.25">
      <c r="B15130" t="s">
        <v>3592</v>
      </c>
      <c r="C15130" s="24">
        <v>191.64849999999998</v>
      </c>
    </row>
    <row r="15131" spans="2:3" x14ac:dyDescent="0.25">
      <c r="B15131" t="s">
        <v>10965</v>
      </c>
      <c r="C15131" s="24">
        <v>191.60050000000001</v>
      </c>
    </row>
    <row r="15132" spans="2:3" x14ac:dyDescent="0.25">
      <c r="B15132" t="s">
        <v>17825</v>
      </c>
      <c r="C15132" s="24">
        <v>191.56290000000001</v>
      </c>
    </row>
    <row r="15133" spans="2:3" x14ac:dyDescent="0.25">
      <c r="B15133" t="s">
        <v>4141</v>
      </c>
      <c r="C15133" s="24">
        <v>191.51150000000001</v>
      </c>
    </row>
    <row r="15134" spans="2:3" x14ac:dyDescent="0.25">
      <c r="B15134" t="s">
        <v>9020</v>
      </c>
      <c r="C15134" s="24">
        <v>191.46110000000002</v>
      </c>
    </row>
    <row r="15135" spans="2:3" x14ac:dyDescent="0.25">
      <c r="B15135" t="s">
        <v>10075</v>
      </c>
      <c r="C15135" s="24">
        <v>191.36660000000001</v>
      </c>
    </row>
    <row r="15136" spans="2:3" x14ac:dyDescent="0.25">
      <c r="B15136" t="s">
        <v>14640</v>
      </c>
      <c r="C15136" s="24">
        <v>191.3355</v>
      </c>
    </row>
    <row r="15137" spans="2:3" x14ac:dyDescent="0.25">
      <c r="B15137" t="s">
        <v>16499</v>
      </c>
      <c r="C15137" s="24">
        <v>191.20479999999998</v>
      </c>
    </row>
    <row r="15138" spans="2:3" x14ac:dyDescent="0.25">
      <c r="B15138" t="s">
        <v>2877</v>
      </c>
      <c r="C15138" s="24">
        <v>191.19590000000002</v>
      </c>
    </row>
    <row r="15139" spans="2:3" x14ac:dyDescent="0.25">
      <c r="B15139" t="s">
        <v>14679</v>
      </c>
      <c r="C15139" s="24">
        <v>190.84810000000002</v>
      </c>
    </row>
    <row r="15140" spans="2:3" x14ac:dyDescent="0.25">
      <c r="B15140" t="s">
        <v>15889</v>
      </c>
      <c r="C15140" s="24">
        <v>190.82920000000001</v>
      </c>
    </row>
    <row r="15141" spans="2:3" x14ac:dyDescent="0.25">
      <c r="B15141" t="s">
        <v>14250</v>
      </c>
      <c r="C15141" s="24">
        <v>190.82920000000001</v>
      </c>
    </row>
    <row r="15142" spans="2:3" x14ac:dyDescent="0.25">
      <c r="B15142" t="s">
        <v>7434</v>
      </c>
      <c r="C15142" s="24">
        <v>190.8229</v>
      </c>
    </row>
    <row r="15143" spans="2:3" x14ac:dyDescent="0.25">
      <c r="B15143" t="s">
        <v>15564</v>
      </c>
      <c r="C15143" s="24">
        <v>190.81030000000001</v>
      </c>
    </row>
    <row r="15144" spans="2:3" x14ac:dyDescent="0.25">
      <c r="B15144" t="s">
        <v>10144</v>
      </c>
      <c r="C15144" s="24">
        <v>190.81029999999998</v>
      </c>
    </row>
    <row r="15145" spans="2:3" x14ac:dyDescent="0.25">
      <c r="B15145" t="s">
        <v>3058</v>
      </c>
      <c r="C15145" s="24">
        <v>190.79770000000002</v>
      </c>
    </row>
    <row r="15146" spans="2:3" x14ac:dyDescent="0.25">
      <c r="B15146" t="s">
        <v>10998</v>
      </c>
      <c r="C15146" s="24">
        <v>190.79139999999998</v>
      </c>
    </row>
    <row r="15147" spans="2:3" x14ac:dyDescent="0.25">
      <c r="B15147" t="s">
        <v>14708</v>
      </c>
      <c r="C15147" s="24">
        <v>190.77250000000001</v>
      </c>
    </row>
    <row r="15148" spans="2:3" x14ac:dyDescent="0.25">
      <c r="B15148" t="s">
        <v>6911</v>
      </c>
      <c r="C15148" s="24">
        <v>190.77250000000001</v>
      </c>
    </row>
    <row r="15149" spans="2:3" x14ac:dyDescent="0.25">
      <c r="B15149" t="s">
        <v>10015</v>
      </c>
      <c r="C15149" s="24">
        <v>190.7473</v>
      </c>
    </row>
    <row r="15150" spans="2:3" x14ac:dyDescent="0.25">
      <c r="B15150" t="s">
        <v>1177</v>
      </c>
      <c r="C15150" s="24">
        <v>190.7355</v>
      </c>
    </row>
    <row r="15151" spans="2:3" x14ac:dyDescent="0.25">
      <c r="B15151" t="s">
        <v>17470</v>
      </c>
      <c r="C15151" s="24">
        <v>190.72210000000001</v>
      </c>
    </row>
    <row r="15152" spans="2:3" x14ac:dyDescent="0.25">
      <c r="B15152" t="s">
        <v>2356</v>
      </c>
      <c r="C15152" s="24">
        <v>190.69139999999999</v>
      </c>
    </row>
    <row r="15153" spans="2:3" x14ac:dyDescent="0.25">
      <c r="B15153" t="s">
        <v>2663</v>
      </c>
      <c r="C15153" s="24">
        <v>190.59780000000001</v>
      </c>
    </row>
    <row r="15154" spans="2:3" x14ac:dyDescent="0.25">
      <c r="B15154" t="s">
        <v>9331</v>
      </c>
      <c r="C15154" s="24">
        <v>190.59460000000001</v>
      </c>
    </row>
    <row r="15155" spans="2:3" x14ac:dyDescent="0.25">
      <c r="B15155" t="s">
        <v>18987</v>
      </c>
      <c r="C15155" s="24">
        <v>190.59139999999999</v>
      </c>
    </row>
    <row r="15156" spans="2:3" x14ac:dyDescent="0.25">
      <c r="B15156" t="s">
        <v>3771</v>
      </c>
      <c r="C15156" s="24">
        <v>190.40989999999999</v>
      </c>
    </row>
    <row r="15157" spans="2:3" x14ac:dyDescent="0.25">
      <c r="B15157" t="s">
        <v>10833</v>
      </c>
      <c r="C15157" s="24">
        <v>190.22840000000002</v>
      </c>
    </row>
    <row r="15158" spans="2:3" x14ac:dyDescent="0.25">
      <c r="B15158" t="s">
        <v>1921</v>
      </c>
      <c r="C15158" s="24">
        <v>190.1591</v>
      </c>
    </row>
    <row r="15159" spans="2:3" x14ac:dyDescent="0.25">
      <c r="B15159" t="s">
        <v>10452</v>
      </c>
      <c r="C15159" s="24">
        <v>190.12880000000001</v>
      </c>
    </row>
    <row r="15160" spans="2:3" x14ac:dyDescent="0.25">
      <c r="B15160" t="s">
        <v>17643</v>
      </c>
      <c r="C15160" s="24">
        <v>190.10239999999999</v>
      </c>
    </row>
    <row r="15161" spans="2:3" x14ac:dyDescent="0.25">
      <c r="B15161" t="s">
        <v>6947</v>
      </c>
      <c r="C15161" s="24">
        <v>190.10239999999999</v>
      </c>
    </row>
    <row r="15162" spans="2:3" x14ac:dyDescent="0.25">
      <c r="B15162" t="s">
        <v>18768</v>
      </c>
      <c r="C15162" s="24">
        <v>189.7713</v>
      </c>
    </row>
    <row r="15163" spans="2:3" x14ac:dyDescent="0.25">
      <c r="B15163" t="s">
        <v>11073</v>
      </c>
      <c r="C15163" s="24">
        <v>189.74019999999999</v>
      </c>
    </row>
    <row r="15164" spans="2:3" x14ac:dyDescent="0.25">
      <c r="B15164" t="s">
        <v>16459</v>
      </c>
      <c r="C15164" s="24">
        <v>189.65200000000002</v>
      </c>
    </row>
    <row r="15165" spans="2:3" x14ac:dyDescent="0.25">
      <c r="B15165" t="s">
        <v>17711</v>
      </c>
      <c r="C15165" s="24">
        <v>189.54340000000002</v>
      </c>
    </row>
    <row r="15166" spans="2:3" x14ac:dyDescent="0.25">
      <c r="B15166" t="s">
        <v>11564</v>
      </c>
      <c r="C15166" s="24">
        <v>189.50790000000001</v>
      </c>
    </row>
    <row r="15167" spans="2:3" x14ac:dyDescent="0.25">
      <c r="B15167" t="s">
        <v>18683</v>
      </c>
      <c r="C15167" s="24">
        <v>189.4024</v>
      </c>
    </row>
    <row r="15168" spans="2:3" x14ac:dyDescent="0.25">
      <c r="B15168" t="s">
        <v>16091</v>
      </c>
      <c r="C15168" s="24">
        <v>189.33370000000002</v>
      </c>
    </row>
    <row r="15169" spans="2:3" x14ac:dyDescent="0.25">
      <c r="B15169" t="s">
        <v>8107</v>
      </c>
      <c r="C15169" s="24">
        <v>189.21200000000002</v>
      </c>
    </row>
    <row r="15170" spans="2:3" x14ac:dyDescent="0.25">
      <c r="B15170" t="s">
        <v>2760</v>
      </c>
      <c r="C15170" s="24">
        <v>189.18879999999999</v>
      </c>
    </row>
    <row r="15171" spans="2:3" x14ac:dyDescent="0.25">
      <c r="B15171" t="s">
        <v>5649</v>
      </c>
      <c r="C15171" s="24">
        <v>188.9675</v>
      </c>
    </row>
    <row r="15172" spans="2:3" x14ac:dyDescent="0.25">
      <c r="B15172" t="s">
        <v>2695</v>
      </c>
      <c r="C15172" s="24">
        <v>188.76760000000002</v>
      </c>
    </row>
    <row r="15173" spans="2:3" x14ac:dyDescent="0.25">
      <c r="B15173" t="s">
        <v>14364</v>
      </c>
      <c r="C15173" s="24">
        <v>188.70819999999998</v>
      </c>
    </row>
    <row r="15174" spans="2:3" x14ac:dyDescent="0.25">
      <c r="B15174" t="s">
        <v>13246</v>
      </c>
      <c r="C15174" s="24">
        <v>188.63779999999997</v>
      </c>
    </row>
    <row r="15175" spans="2:3" x14ac:dyDescent="0.25">
      <c r="B15175" t="s">
        <v>18904</v>
      </c>
      <c r="C15175" s="24">
        <v>188.62299999999999</v>
      </c>
    </row>
    <row r="15176" spans="2:3" x14ac:dyDescent="0.25">
      <c r="B15176" t="s">
        <v>11517</v>
      </c>
      <c r="C15176" s="24">
        <v>188.48680000000002</v>
      </c>
    </row>
    <row r="15177" spans="2:3" x14ac:dyDescent="0.25">
      <c r="B15177" t="s">
        <v>18641</v>
      </c>
      <c r="C15177" s="24">
        <v>188.48149999999998</v>
      </c>
    </row>
    <row r="15178" spans="2:3" x14ac:dyDescent="0.25">
      <c r="B15178" t="s">
        <v>1487</v>
      </c>
      <c r="C15178" s="24">
        <v>188.41800000000001</v>
      </c>
    </row>
    <row r="15179" spans="2:3" x14ac:dyDescent="0.25">
      <c r="B15179" t="s">
        <v>18102</v>
      </c>
      <c r="C15179" s="24">
        <v>188.33779999999999</v>
      </c>
    </row>
    <row r="15180" spans="2:3" x14ac:dyDescent="0.25">
      <c r="B15180" t="s">
        <v>15212</v>
      </c>
      <c r="C15180" s="24">
        <v>188.33779999999999</v>
      </c>
    </row>
    <row r="15181" spans="2:3" x14ac:dyDescent="0.25">
      <c r="B15181" t="s">
        <v>10278</v>
      </c>
      <c r="C15181" s="24">
        <v>188.33779999999999</v>
      </c>
    </row>
    <row r="15182" spans="2:3" x14ac:dyDescent="0.25">
      <c r="B15182" t="s">
        <v>13023</v>
      </c>
      <c r="C15182" s="24">
        <v>188.33779999999999</v>
      </c>
    </row>
    <row r="15183" spans="2:3" x14ac:dyDescent="0.25">
      <c r="B15183" t="s">
        <v>8473</v>
      </c>
      <c r="C15183" s="24">
        <v>188.33779999999999</v>
      </c>
    </row>
    <row r="15184" spans="2:3" x14ac:dyDescent="0.25">
      <c r="B15184" t="s">
        <v>12195</v>
      </c>
      <c r="C15184" s="24">
        <v>188.33740000000003</v>
      </c>
    </row>
    <row r="15185" spans="2:3" x14ac:dyDescent="0.25">
      <c r="B15185" t="s">
        <v>6515</v>
      </c>
      <c r="C15185" s="24">
        <v>188.2937</v>
      </c>
    </row>
    <row r="15186" spans="2:3" x14ac:dyDescent="0.25">
      <c r="B15186" t="s">
        <v>2527</v>
      </c>
      <c r="C15186" s="24">
        <v>187.7679</v>
      </c>
    </row>
    <row r="15187" spans="2:3" x14ac:dyDescent="0.25">
      <c r="B15187" t="s">
        <v>15035</v>
      </c>
      <c r="C15187" s="24">
        <v>187.73699999999999</v>
      </c>
    </row>
    <row r="15188" spans="2:3" x14ac:dyDescent="0.25">
      <c r="B15188" t="s">
        <v>3974</v>
      </c>
      <c r="C15188" s="24">
        <v>187.73699999999999</v>
      </c>
    </row>
    <row r="15189" spans="2:3" x14ac:dyDescent="0.25">
      <c r="B15189" t="s">
        <v>4050</v>
      </c>
      <c r="C15189" s="24">
        <v>187.73699999999999</v>
      </c>
    </row>
    <row r="15190" spans="2:3" x14ac:dyDescent="0.25">
      <c r="B15190" t="s">
        <v>682</v>
      </c>
      <c r="C15190" s="24">
        <v>187.73699999999999</v>
      </c>
    </row>
    <row r="15191" spans="2:3" x14ac:dyDescent="0.25">
      <c r="B15191" t="s">
        <v>12783</v>
      </c>
      <c r="C15191" s="24">
        <v>187.7244</v>
      </c>
    </row>
    <row r="15192" spans="2:3" x14ac:dyDescent="0.25">
      <c r="B15192" t="s">
        <v>13926</v>
      </c>
      <c r="C15192" s="24">
        <v>187.7244</v>
      </c>
    </row>
    <row r="15193" spans="2:3" x14ac:dyDescent="0.25">
      <c r="B15193" t="s">
        <v>8843</v>
      </c>
      <c r="C15193" s="24">
        <v>187.7244</v>
      </c>
    </row>
    <row r="15194" spans="2:3" x14ac:dyDescent="0.25">
      <c r="B15194" t="s">
        <v>6964</v>
      </c>
      <c r="C15194" s="24">
        <v>187.7244</v>
      </c>
    </row>
    <row r="15195" spans="2:3" x14ac:dyDescent="0.25">
      <c r="B15195" t="s">
        <v>3512</v>
      </c>
      <c r="C15195" s="24">
        <v>187.7244</v>
      </c>
    </row>
    <row r="15196" spans="2:3" x14ac:dyDescent="0.25">
      <c r="B15196" t="s">
        <v>3201</v>
      </c>
      <c r="C15196" s="24">
        <v>187.7244</v>
      </c>
    </row>
    <row r="15197" spans="2:3" x14ac:dyDescent="0.25">
      <c r="B15197" t="s">
        <v>7665</v>
      </c>
      <c r="C15197" s="24">
        <v>187.71809999999999</v>
      </c>
    </row>
    <row r="15198" spans="2:3" x14ac:dyDescent="0.25">
      <c r="B15198" t="s">
        <v>14548</v>
      </c>
      <c r="C15198" s="24">
        <v>187.7055</v>
      </c>
    </row>
    <row r="15199" spans="2:3" x14ac:dyDescent="0.25">
      <c r="B15199" t="s">
        <v>11148</v>
      </c>
      <c r="C15199" s="24">
        <v>187.7055</v>
      </c>
    </row>
    <row r="15200" spans="2:3" x14ac:dyDescent="0.25">
      <c r="B15200" t="s">
        <v>1002</v>
      </c>
      <c r="C15200" s="24">
        <v>187.69879999999998</v>
      </c>
    </row>
    <row r="15201" spans="2:3" x14ac:dyDescent="0.25">
      <c r="B15201" t="s">
        <v>18086</v>
      </c>
      <c r="C15201" s="24">
        <v>187.6866</v>
      </c>
    </row>
    <row r="15202" spans="2:3" x14ac:dyDescent="0.25">
      <c r="B15202" t="s">
        <v>13289</v>
      </c>
      <c r="C15202" s="24">
        <v>187.64879999999999</v>
      </c>
    </row>
    <row r="15203" spans="2:3" x14ac:dyDescent="0.25">
      <c r="B15203" t="s">
        <v>9944</v>
      </c>
      <c r="C15203" s="24">
        <v>187.61099999999999</v>
      </c>
    </row>
    <row r="15204" spans="2:3" x14ac:dyDescent="0.25">
      <c r="B15204" t="s">
        <v>10474</v>
      </c>
      <c r="C15204" s="24">
        <v>187.548</v>
      </c>
    </row>
    <row r="15205" spans="2:3" x14ac:dyDescent="0.25">
      <c r="B15205" t="s">
        <v>17605</v>
      </c>
      <c r="C15205" s="24">
        <v>187.49700000000001</v>
      </c>
    </row>
    <row r="15206" spans="2:3" x14ac:dyDescent="0.25">
      <c r="B15206" t="s">
        <v>12217</v>
      </c>
      <c r="C15206" s="24">
        <v>187.3837</v>
      </c>
    </row>
    <row r="15207" spans="2:3" x14ac:dyDescent="0.25">
      <c r="B15207" t="s">
        <v>6304</v>
      </c>
      <c r="C15207" s="24">
        <v>187.37359999999998</v>
      </c>
    </row>
    <row r="15208" spans="2:3" x14ac:dyDescent="0.25">
      <c r="B15208" t="s">
        <v>2657</v>
      </c>
      <c r="C15208" s="24">
        <v>187.1173</v>
      </c>
    </row>
    <row r="15209" spans="2:3" x14ac:dyDescent="0.25">
      <c r="B15209" t="s">
        <v>8055</v>
      </c>
      <c r="C15209" s="24">
        <v>187.11689999999999</v>
      </c>
    </row>
    <row r="15210" spans="2:3" x14ac:dyDescent="0.25">
      <c r="B15210" t="s">
        <v>8502</v>
      </c>
      <c r="C15210" s="24">
        <v>187.08690000000001</v>
      </c>
    </row>
    <row r="15211" spans="2:3" x14ac:dyDescent="0.25">
      <c r="B15211" t="s">
        <v>12098</v>
      </c>
      <c r="C15211" s="24">
        <v>187.0104</v>
      </c>
    </row>
    <row r="15212" spans="2:3" x14ac:dyDescent="0.25">
      <c r="B15212" t="s">
        <v>15082</v>
      </c>
      <c r="C15212" s="24">
        <v>187.00470000000001</v>
      </c>
    </row>
    <row r="15213" spans="2:3" x14ac:dyDescent="0.25">
      <c r="B15213" t="s">
        <v>11011</v>
      </c>
      <c r="C15213" s="24">
        <v>186.9545</v>
      </c>
    </row>
    <row r="15214" spans="2:3" x14ac:dyDescent="0.25">
      <c r="B15214" t="s">
        <v>2487</v>
      </c>
      <c r="C15214" s="24">
        <v>186.57389999999998</v>
      </c>
    </row>
    <row r="15215" spans="2:3" x14ac:dyDescent="0.25">
      <c r="B15215" t="s">
        <v>648</v>
      </c>
      <c r="C15215" s="24">
        <v>186.57389999999998</v>
      </c>
    </row>
    <row r="15216" spans="2:3" x14ac:dyDescent="0.25">
      <c r="B15216" t="s">
        <v>6666</v>
      </c>
      <c r="C15216" s="24">
        <v>186.46019999999999</v>
      </c>
    </row>
    <row r="15217" spans="2:3" x14ac:dyDescent="0.25">
      <c r="B15217" t="s">
        <v>10083</v>
      </c>
      <c r="C15217" s="24">
        <v>186.40310000000002</v>
      </c>
    </row>
    <row r="15218" spans="2:3" x14ac:dyDescent="0.25">
      <c r="B15218" t="s">
        <v>18670</v>
      </c>
      <c r="C15218" s="24">
        <v>186.2655</v>
      </c>
    </row>
    <row r="15219" spans="2:3" x14ac:dyDescent="0.25">
      <c r="B15219" t="s">
        <v>12837</v>
      </c>
      <c r="C15219" s="24">
        <v>186.10250000000002</v>
      </c>
    </row>
    <row r="15220" spans="2:3" x14ac:dyDescent="0.25">
      <c r="B15220" t="s">
        <v>18834</v>
      </c>
      <c r="C15220" s="24">
        <v>186.03629999999998</v>
      </c>
    </row>
    <row r="15221" spans="2:3" x14ac:dyDescent="0.25">
      <c r="B15221" t="s">
        <v>18356</v>
      </c>
      <c r="C15221" s="24">
        <v>186.03629999999998</v>
      </c>
    </row>
    <row r="15222" spans="2:3" x14ac:dyDescent="0.25">
      <c r="B15222" t="s">
        <v>11821</v>
      </c>
      <c r="C15222" s="24">
        <v>186.03629999999998</v>
      </c>
    </row>
    <row r="15223" spans="2:3" x14ac:dyDescent="0.25">
      <c r="B15223" t="s">
        <v>7046</v>
      </c>
      <c r="C15223" s="24">
        <v>186.03629999999998</v>
      </c>
    </row>
    <row r="15224" spans="2:3" x14ac:dyDescent="0.25">
      <c r="B15224" t="s">
        <v>6673</v>
      </c>
      <c r="C15224" s="24">
        <v>185.95230000000001</v>
      </c>
    </row>
    <row r="15225" spans="2:3" x14ac:dyDescent="0.25">
      <c r="B15225" t="s">
        <v>4272</v>
      </c>
      <c r="C15225" s="24">
        <v>185.74009999999998</v>
      </c>
    </row>
    <row r="15226" spans="2:3" x14ac:dyDescent="0.25">
      <c r="B15226" t="s">
        <v>3231</v>
      </c>
      <c r="C15226" s="24">
        <v>185.72669999999999</v>
      </c>
    </row>
    <row r="15227" spans="2:3" x14ac:dyDescent="0.25">
      <c r="B15227" t="s">
        <v>3944</v>
      </c>
      <c r="C15227" s="24">
        <v>185.67670000000001</v>
      </c>
    </row>
    <row r="15228" spans="2:3" x14ac:dyDescent="0.25">
      <c r="B15228" t="s">
        <v>10143</v>
      </c>
      <c r="C15228" s="24">
        <v>185.52720000000002</v>
      </c>
    </row>
    <row r="15229" spans="2:3" x14ac:dyDescent="0.25">
      <c r="B15229" t="s">
        <v>4874</v>
      </c>
      <c r="C15229" s="24">
        <v>185.52010000000001</v>
      </c>
    </row>
    <row r="15230" spans="2:3" x14ac:dyDescent="0.25">
      <c r="B15230" t="s">
        <v>5826</v>
      </c>
      <c r="C15230" s="24">
        <v>185.43889999999999</v>
      </c>
    </row>
    <row r="15231" spans="2:3" x14ac:dyDescent="0.25">
      <c r="B15231" t="s">
        <v>2286</v>
      </c>
      <c r="C15231" s="24">
        <v>185.10700000000003</v>
      </c>
    </row>
    <row r="15232" spans="2:3" x14ac:dyDescent="0.25">
      <c r="B15232" t="s">
        <v>7524</v>
      </c>
      <c r="C15232" s="24">
        <v>184.9196</v>
      </c>
    </row>
    <row r="15233" spans="2:3" x14ac:dyDescent="0.25">
      <c r="B15233" t="s">
        <v>14872</v>
      </c>
      <c r="C15233" s="24">
        <v>184.85069999999999</v>
      </c>
    </row>
    <row r="15234" spans="2:3" x14ac:dyDescent="0.25">
      <c r="B15234" t="s">
        <v>5744</v>
      </c>
      <c r="C15234" s="24">
        <v>184.76329999999999</v>
      </c>
    </row>
    <row r="15235" spans="2:3" x14ac:dyDescent="0.25">
      <c r="B15235" t="s">
        <v>14020</v>
      </c>
      <c r="C15235" s="24">
        <v>184.60070000000002</v>
      </c>
    </row>
    <row r="15236" spans="2:3" x14ac:dyDescent="0.25">
      <c r="B15236" t="s">
        <v>5728</v>
      </c>
      <c r="C15236" s="24">
        <v>184.60070000000002</v>
      </c>
    </row>
    <row r="15237" spans="2:3" x14ac:dyDescent="0.25">
      <c r="B15237" t="s">
        <v>16484</v>
      </c>
      <c r="C15237" s="24">
        <v>184.56289999999998</v>
      </c>
    </row>
    <row r="15238" spans="2:3" x14ac:dyDescent="0.25">
      <c r="B15238" t="s">
        <v>2582</v>
      </c>
      <c r="C15238" s="24">
        <v>184.56289999999998</v>
      </c>
    </row>
    <row r="15239" spans="2:3" x14ac:dyDescent="0.25">
      <c r="B15239" t="s">
        <v>12739</v>
      </c>
      <c r="C15239" s="24">
        <v>184.55029999999999</v>
      </c>
    </row>
    <row r="15240" spans="2:3" x14ac:dyDescent="0.25">
      <c r="B15240" t="s">
        <v>3930</v>
      </c>
      <c r="C15240" s="24">
        <v>184.54399999999998</v>
      </c>
    </row>
    <row r="15241" spans="2:3" x14ac:dyDescent="0.25">
      <c r="B15241" t="s">
        <v>11420</v>
      </c>
      <c r="C15241" s="24">
        <v>184.52510000000001</v>
      </c>
    </row>
    <row r="15242" spans="2:3" x14ac:dyDescent="0.25">
      <c r="B15242" t="s">
        <v>2094</v>
      </c>
      <c r="C15242" s="24">
        <v>184.52510000000001</v>
      </c>
    </row>
    <row r="15243" spans="2:3" x14ac:dyDescent="0.25">
      <c r="B15243" t="s">
        <v>4417</v>
      </c>
      <c r="C15243" s="24">
        <v>184.4999</v>
      </c>
    </row>
    <row r="15244" spans="2:3" x14ac:dyDescent="0.25">
      <c r="B15244" t="s">
        <v>6392</v>
      </c>
      <c r="C15244" s="24">
        <v>184.48099999999999</v>
      </c>
    </row>
    <row r="15245" spans="2:3" x14ac:dyDescent="0.25">
      <c r="B15245" t="s">
        <v>9342</v>
      </c>
      <c r="C15245" s="24">
        <v>184.36840000000001</v>
      </c>
    </row>
    <row r="15246" spans="2:3" x14ac:dyDescent="0.25">
      <c r="B15246" t="s">
        <v>13801</v>
      </c>
      <c r="C15246" s="24">
        <v>183.9632</v>
      </c>
    </row>
    <row r="15247" spans="2:3" x14ac:dyDescent="0.25">
      <c r="B15247" t="s">
        <v>1628</v>
      </c>
      <c r="C15247" s="24">
        <v>183.8877</v>
      </c>
    </row>
    <row r="15248" spans="2:3" x14ac:dyDescent="0.25">
      <c r="B15248" t="s">
        <v>14343</v>
      </c>
      <c r="C15248" s="24">
        <v>183.8613</v>
      </c>
    </row>
    <row r="15249" spans="2:3" x14ac:dyDescent="0.25">
      <c r="B15249" t="s">
        <v>16369</v>
      </c>
      <c r="C15249" s="24">
        <v>183.774</v>
      </c>
    </row>
    <row r="15250" spans="2:3" x14ac:dyDescent="0.25">
      <c r="B15250" t="s">
        <v>18835</v>
      </c>
      <c r="C15250" s="24">
        <v>183.66839999999999</v>
      </c>
    </row>
    <row r="15251" spans="2:3" x14ac:dyDescent="0.25">
      <c r="B15251" t="s">
        <v>6073</v>
      </c>
      <c r="C15251" s="24">
        <v>183.62390000000002</v>
      </c>
    </row>
    <row r="15252" spans="2:3" x14ac:dyDescent="0.25">
      <c r="B15252" t="s">
        <v>15441</v>
      </c>
      <c r="C15252" s="24">
        <v>183.5359</v>
      </c>
    </row>
    <row r="15253" spans="2:3" x14ac:dyDescent="0.25">
      <c r="B15253" t="s">
        <v>12704</v>
      </c>
      <c r="C15253" s="24">
        <v>183.4794</v>
      </c>
    </row>
    <row r="15254" spans="2:3" x14ac:dyDescent="0.25">
      <c r="B15254" t="s">
        <v>12876</v>
      </c>
      <c r="C15254" s="24">
        <v>183.37310000000002</v>
      </c>
    </row>
    <row r="15255" spans="2:3" x14ac:dyDescent="0.25">
      <c r="B15255" t="s">
        <v>8884</v>
      </c>
      <c r="C15255" s="24">
        <v>183.29830000000001</v>
      </c>
    </row>
    <row r="15256" spans="2:3" x14ac:dyDescent="0.25">
      <c r="B15256" t="s">
        <v>3304</v>
      </c>
      <c r="C15256" s="24">
        <v>183.29829999999998</v>
      </c>
    </row>
    <row r="15257" spans="2:3" x14ac:dyDescent="0.25">
      <c r="B15257" t="s">
        <v>5304</v>
      </c>
      <c r="C15257" s="24">
        <v>183.28580000000002</v>
      </c>
    </row>
    <row r="15258" spans="2:3" x14ac:dyDescent="0.25">
      <c r="B15258" t="s">
        <v>9679</v>
      </c>
      <c r="C15258" s="24">
        <v>183.17400000000001</v>
      </c>
    </row>
    <row r="15259" spans="2:3" x14ac:dyDescent="0.25">
      <c r="B15259" t="s">
        <v>2253</v>
      </c>
      <c r="C15259" s="24">
        <v>183.1216</v>
      </c>
    </row>
    <row r="15260" spans="2:3" x14ac:dyDescent="0.25">
      <c r="B15260" t="s">
        <v>2909</v>
      </c>
      <c r="C15260" s="24">
        <v>183.12110000000001</v>
      </c>
    </row>
    <row r="15261" spans="2:3" x14ac:dyDescent="0.25">
      <c r="B15261" t="s">
        <v>17096</v>
      </c>
      <c r="C15261" s="24">
        <v>182.86599999999999</v>
      </c>
    </row>
    <row r="15262" spans="2:3" x14ac:dyDescent="0.25">
      <c r="B15262" t="s">
        <v>1148</v>
      </c>
      <c r="C15262" s="24">
        <v>182.7227</v>
      </c>
    </row>
    <row r="15263" spans="2:3" x14ac:dyDescent="0.25">
      <c r="B15263" t="s">
        <v>17041</v>
      </c>
      <c r="C15263" s="24">
        <v>182.61660000000001</v>
      </c>
    </row>
    <row r="15264" spans="2:3" x14ac:dyDescent="0.25">
      <c r="B15264" t="s">
        <v>5850</v>
      </c>
      <c r="C15264" s="24">
        <v>182.3827</v>
      </c>
    </row>
    <row r="15265" spans="2:3" x14ac:dyDescent="0.25">
      <c r="B15265" t="s">
        <v>1459</v>
      </c>
      <c r="C15265" s="24">
        <v>182.1782</v>
      </c>
    </row>
    <row r="15266" spans="2:3" x14ac:dyDescent="0.25">
      <c r="B15266" t="s">
        <v>10517</v>
      </c>
      <c r="C15266" s="24">
        <v>182.1446</v>
      </c>
    </row>
    <row r="15267" spans="2:3" x14ac:dyDescent="0.25">
      <c r="B15267" t="s">
        <v>14981</v>
      </c>
      <c r="C15267" s="24">
        <v>182.0121</v>
      </c>
    </row>
    <row r="15268" spans="2:3" x14ac:dyDescent="0.25">
      <c r="B15268" t="s">
        <v>1865</v>
      </c>
      <c r="C15268" s="24">
        <v>181.79000000000002</v>
      </c>
    </row>
    <row r="15269" spans="2:3" x14ac:dyDescent="0.25">
      <c r="B15269" t="s">
        <v>11708</v>
      </c>
      <c r="C15269" s="24">
        <v>181.76479999999998</v>
      </c>
    </row>
    <row r="15270" spans="2:3" x14ac:dyDescent="0.25">
      <c r="B15270" t="s">
        <v>18733</v>
      </c>
      <c r="C15270" s="24">
        <v>181.477</v>
      </c>
    </row>
    <row r="15271" spans="2:3" x14ac:dyDescent="0.25">
      <c r="B15271" t="s">
        <v>17539</v>
      </c>
      <c r="C15271" s="24">
        <v>181.477</v>
      </c>
    </row>
    <row r="15272" spans="2:3" x14ac:dyDescent="0.25">
      <c r="B15272" t="s">
        <v>17198</v>
      </c>
      <c r="C15272" s="24">
        <v>181.477</v>
      </c>
    </row>
    <row r="15273" spans="2:3" x14ac:dyDescent="0.25">
      <c r="B15273" t="s">
        <v>17397</v>
      </c>
      <c r="C15273" s="24">
        <v>181.477</v>
      </c>
    </row>
    <row r="15274" spans="2:3" x14ac:dyDescent="0.25">
      <c r="B15274" t="s">
        <v>12536</v>
      </c>
      <c r="C15274" s="24">
        <v>181.477</v>
      </c>
    </row>
    <row r="15275" spans="2:3" x14ac:dyDescent="0.25">
      <c r="B15275" t="s">
        <v>7258</v>
      </c>
      <c r="C15275" s="24">
        <v>181.477</v>
      </c>
    </row>
    <row r="15276" spans="2:3" x14ac:dyDescent="0.25">
      <c r="B15276" t="s">
        <v>12518</v>
      </c>
      <c r="C15276" s="24">
        <v>181.46440000000001</v>
      </c>
    </row>
    <row r="15277" spans="2:3" x14ac:dyDescent="0.25">
      <c r="B15277" t="s">
        <v>5853</v>
      </c>
      <c r="C15277" s="24">
        <v>181.4392</v>
      </c>
    </row>
    <row r="15278" spans="2:3" x14ac:dyDescent="0.25">
      <c r="B15278" t="s">
        <v>11795</v>
      </c>
      <c r="C15278" s="24">
        <v>181.4024</v>
      </c>
    </row>
    <row r="15279" spans="2:3" x14ac:dyDescent="0.25">
      <c r="B15279" t="s">
        <v>1514</v>
      </c>
      <c r="C15279" s="24">
        <v>181.4014</v>
      </c>
    </row>
    <row r="15280" spans="2:3" x14ac:dyDescent="0.25">
      <c r="B15280" t="s">
        <v>9126</v>
      </c>
      <c r="C15280" s="24">
        <v>181.37620000000001</v>
      </c>
    </row>
    <row r="15281" spans="2:3" x14ac:dyDescent="0.25">
      <c r="B15281" t="s">
        <v>9622</v>
      </c>
      <c r="C15281" s="24">
        <v>181.29429999999999</v>
      </c>
    </row>
    <row r="15282" spans="2:3" x14ac:dyDescent="0.25">
      <c r="B15282" t="s">
        <v>3338</v>
      </c>
      <c r="C15282" s="24">
        <v>181.20529999999999</v>
      </c>
    </row>
    <row r="15283" spans="2:3" x14ac:dyDescent="0.25">
      <c r="B15283" t="s">
        <v>14653</v>
      </c>
      <c r="C15283" s="24">
        <v>181.18170000000003</v>
      </c>
    </row>
    <row r="15284" spans="2:3" x14ac:dyDescent="0.25">
      <c r="B15284" t="s">
        <v>16265</v>
      </c>
      <c r="C15284" s="24">
        <v>181.13579999999999</v>
      </c>
    </row>
    <row r="15285" spans="2:3" x14ac:dyDescent="0.25">
      <c r="B15285" t="s">
        <v>13389</v>
      </c>
      <c r="C15285" s="24">
        <v>181.13210000000001</v>
      </c>
    </row>
    <row r="15286" spans="2:3" x14ac:dyDescent="0.25">
      <c r="B15286" t="s">
        <v>7958</v>
      </c>
      <c r="C15286" s="24">
        <v>181.09280000000001</v>
      </c>
    </row>
    <row r="15287" spans="2:3" x14ac:dyDescent="0.25">
      <c r="B15287" t="s">
        <v>17817</v>
      </c>
      <c r="C15287" s="24">
        <v>180.80059999999997</v>
      </c>
    </row>
    <row r="15288" spans="2:3" x14ac:dyDescent="0.25">
      <c r="B15288" t="s">
        <v>13885</v>
      </c>
      <c r="C15288" s="24">
        <v>180.77539999999999</v>
      </c>
    </row>
    <row r="15289" spans="2:3" x14ac:dyDescent="0.25">
      <c r="B15289" t="s">
        <v>2642</v>
      </c>
      <c r="C15289" s="24">
        <v>180.76949999999999</v>
      </c>
    </row>
    <row r="15290" spans="2:3" x14ac:dyDescent="0.25">
      <c r="B15290" t="s">
        <v>6318</v>
      </c>
      <c r="C15290" s="24">
        <v>180.732</v>
      </c>
    </row>
    <row r="15291" spans="2:3" x14ac:dyDescent="0.25">
      <c r="B15291" t="s">
        <v>12142</v>
      </c>
      <c r="C15291" s="24">
        <v>180.4333</v>
      </c>
    </row>
    <row r="15292" spans="2:3" x14ac:dyDescent="0.25">
      <c r="B15292" t="s">
        <v>18586</v>
      </c>
      <c r="C15292" s="24">
        <v>180.20599999999999</v>
      </c>
    </row>
    <row r="15293" spans="2:3" x14ac:dyDescent="0.25">
      <c r="B15293" t="s">
        <v>3848</v>
      </c>
      <c r="C15293" s="24">
        <v>179.56750000000002</v>
      </c>
    </row>
    <row r="15294" spans="2:3" x14ac:dyDescent="0.25">
      <c r="B15294" t="s">
        <v>4828</v>
      </c>
      <c r="C15294" s="24">
        <v>179.5667</v>
      </c>
    </row>
    <row r="15295" spans="2:3" x14ac:dyDescent="0.25">
      <c r="B15295" t="s">
        <v>16859</v>
      </c>
      <c r="C15295" s="24">
        <v>179.39019999999999</v>
      </c>
    </row>
    <row r="15296" spans="2:3" x14ac:dyDescent="0.25">
      <c r="B15296" t="s">
        <v>1119</v>
      </c>
      <c r="C15296" s="24">
        <v>179.37300000000002</v>
      </c>
    </row>
    <row r="15297" spans="2:3" x14ac:dyDescent="0.25">
      <c r="B15297" t="s">
        <v>11819</v>
      </c>
      <c r="C15297" s="24">
        <v>179.25480000000002</v>
      </c>
    </row>
    <row r="15298" spans="2:3" x14ac:dyDescent="0.25">
      <c r="B15298" t="s">
        <v>10999</v>
      </c>
      <c r="C15298" s="24">
        <v>179.215</v>
      </c>
    </row>
    <row r="15299" spans="2:3" x14ac:dyDescent="0.25">
      <c r="B15299" t="s">
        <v>9733</v>
      </c>
      <c r="C15299" s="24">
        <v>179.18559999999999</v>
      </c>
    </row>
    <row r="15300" spans="2:3" x14ac:dyDescent="0.25">
      <c r="B15300" t="s">
        <v>15554</v>
      </c>
      <c r="C15300" s="24">
        <v>178.9923</v>
      </c>
    </row>
    <row r="15301" spans="2:3" x14ac:dyDescent="0.25">
      <c r="B15301" t="s">
        <v>16498</v>
      </c>
      <c r="C15301" s="24">
        <v>178.9478</v>
      </c>
    </row>
    <row r="15302" spans="2:3" x14ac:dyDescent="0.25">
      <c r="B15302" t="s">
        <v>16272</v>
      </c>
      <c r="C15302" s="24">
        <v>178.87350000000001</v>
      </c>
    </row>
    <row r="15303" spans="2:3" x14ac:dyDescent="0.25">
      <c r="B15303" t="s">
        <v>12616</v>
      </c>
      <c r="C15303" s="24">
        <v>178.87350000000001</v>
      </c>
    </row>
    <row r="15304" spans="2:3" x14ac:dyDescent="0.25">
      <c r="B15304" t="s">
        <v>12738</v>
      </c>
      <c r="C15304" s="24">
        <v>178.87350000000001</v>
      </c>
    </row>
    <row r="15305" spans="2:3" x14ac:dyDescent="0.25">
      <c r="B15305" t="s">
        <v>10744</v>
      </c>
      <c r="C15305" s="24">
        <v>178.87350000000001</v>
      </c>
    </row>
    <row r="15306" spans="2:3" x14ac:dyDescent="0.25">
      <c r="B15306" t="s">
        <v>7206</v>
      </c>
      <c r="C15306" s="24">
        <v>178.87350000000001</v>
      </c>
    </row>
    <row r="15307" spans="2:3" x14ac:dyDescent="0.25">
      <c r="B15307" t="s">
        <v>3038</v>
      </c>
      <c r="C15307" s="24">
        <v>178.87350000000001</v>
      </c>
    </row>
    <row r="15308" spans="2:3" x14ac:dyDescent="0.25">
      <c r="B15308" t="s">
        <v>4929</v>
      </c>
      <c r="C15308" s="24">
        <v>178.79069999999999</v>
      </c>
    </row>
    <row r="15309" spans="2:3" x14ac:dyDescent="0.25">
      <c r="B15309" t="s">
        <v>9488</v>
      </c>
      <c r="C15309" s="24">
        <v>178.71289999999999</v>
      </c>
    </row>
    <row r="15310" spans="2:3" x14ac:dyDescent="0.25">
      <c r="B15310" t="s">
        <v>998</v>
      </c>
      <c r="C15310" s="24">
        <v>178.5805</v>
      </c>
    </row>
    <row r="15311" spans="2:3" x14ac:dyDescent="0.25">
      <c r="B15311" t="s">
        <v>10085</v>
      </c>
      <c r="C15311" s="24">
        <v>178.35330000000002</v>
      </c>
    </row>
    <row r="15312" spans="2:3" x14ac:dyDescent="0.25">
      <c r="B15312" t="s">
        <v>2776</v>
      </c>
      <c r="C15312" s="24">
        <v>178.3218</v>
      </c>
    </row>
    <row r="15313" spans="2:3" x14ac:dyDescent="0.25">
      <c r="B15313" t="s">
        <v>16792</v>
      </c>
      <c r="C15313" s="24">
        <v>178.316</v>
      </c>
    </row>
    <row r="15314" spans="2:3" x14ac:dyDescent="0.25">
      <c r="B15314" t="s">
        <v>17650</v>
      </c>
      <c r="C15314" s="24">
        <v>178.31550000000001</v>
      </c>
    </row>
    <row r="15315" spans="2:3" x14ac:dyDescent="0.25">
      <c r="B15315" t="s">
        <v>7181</v>
      </c>
      <c r="C15315" s="24">
        <v>178.30290000000002</v>
      </c>
    </row>
    <row r="15316" spans="2:3" x14ac:dyDescent="0.25">
      <c r="B15316" t="s">
        <v>12795</v>
      </c>
      <c r="C15316" s="24">
        <v>178.30289999999999</v>
      </c>
    </row>
    <row r="15317" spans="2:3" x14ac:dyDescent="0.25">
      <c r="B15317" t="s">
        <v>1738</v>
      </c>
      <c r="C15317" s="24">
        <v>178.30289999999999</v>
      </c>
    </row>
    <row r="15318" spans="2:3" x14ac:dyDescent="0.25">
      <c r="B15318" t="s">
        <v>15611</v>
      </c>
      <c r="C15318" s="24">
        <v>178.29659999999998</v>
      </c>
    </row>
    <row r="15319" spans="2:3" x14ac:dyDescent="0.25">
      <c r="B15319" t="s">
        <v>17055</v>
      </c>
      <c r="C15319" s="24">
        <v>178.27770000000001</v>
      </c>
    </row>
    <row r="15320" spans="2:3" x14ac:dyDescent="0.25">
      <c r="B15320" t="s">
        <v>7049</v>
      </c>
      <c r="C15320" s="24">
        <v>178.24730000000002</v>
      </c>
    </row>
    <row r="15321" spans="2:3" x14ac:dyDescent="0.25">
      <c r="B15321" t="s">
        <v>11273</v>
      </c>
      <c r="C15321" s="24">
        <v>178.2336</v>
      </c>
    </row>
    <row r="15322" spans="2:3" x14ac:dyDescent="0.25">
      <c r="B15322" t="s">
        <v>10946</v>
      </c>
      <c r="C15322" s="24">
        <v>178.19580000000002</v>
      </c>
    </row>
    <row r="15323" spans="2:3" x14ac:dyDescent="0.25">
      <c r="B15323" t="s">
        <v>15214</v>
      </c>
      <c r="C15323" s="24">
        <v>178.18950000000001</v>
      </c>
    </row>
    <row r="15324" spans="2:3" x14ac:dyDescent="0.25">
      <c r="B15324" t="s">
        <v>15399</v>
      </c>
      <c r="C15324" s="24">
        <v>178.1454</v>
      </c>
    </row>
    <row r="15325" spans="2:3" x14ac:dyDescent="0.25">
      <c r="B15325" t="s">
        <v>7080</v>
      </c>
      <c r="C15325" s="24">
        <v>178.07329999999999</v>
      </c>
    </row>
    <row r="15326" spans="2:3" x14ac:dyDescent="0.25">
      <c r="B15326" t="s">
        <v>12323</v>
      </c>
      <c r="C15326" s="24">
        <v>177.6645</v>
      </c>
    </row>
    <row r="15327" spans="2:3" x14ac:dyDescent="0.25">
      <c r="B15327" t="s">
        <v>15404</v>
      </c>
      <c r="C15327" s="24">
        <v>177.64500000000001</v>
      </c>
    </row>
    <row r="15328" spans="2:3" x14ac:dyDescent="0.25">
      <c r="B15328" t="s">
        <v>9224</v>
      </c>
      <c r="C15328" s="24">
        <v>177.60760000000002</v>
      </c>
    </row>
    <row r="15329" spans="2:3" x14ac:dyDescent="0.25">
      <c r="B15329" t="s">
        <v>11692</v>
      </c>
      <c r="C15329" s="24">
        <v>177.40860000000001</v>
      </c>
    </row>
    <row r="15330" spans="2:3" x14ac:dyDescent="0.25">
      <c r="B15330" t="s">
        <v>7388</v>
      </c>
      <c r="C15330" s="24">
        <v>177.40110000000001</v>
      </c>
    </row>
    <row r="15331" spans="2:3" x14ac:dyDescent="0.25">
      <c r="B15331" t="s">
        <v>6384</v>
      </c>
      <c r="C15331" s="24">
        <v>177.38600000000002</v>
      </c>
    </row>
    <row r="15332" spans="2:3" x14ac:dyDescent="0.25">
      <c r="B15332" t="s">
        <v>11624</v>
      </c>
      <c r="C15332" s="24">
        <v>177.33160000000001</v>
      </c>
    </row>
    <row r="15333" spans="2:3" x14ac:dyDescent="0.25">
      <c r="B15333" t="s">
        <v>3474</v>
      </c>
      <c r="C15333" s="24">
        <v>177.2799</v>
      </c>
    </row>
    <row r="15334" spans="2:3" x14ac:dyDescent="0.25">
      <c r="B15334" t="s">
        <v>1850</v>
      </c>
      <c r="C15334" s="24">
        <v>177.20089999999999</v>
      </c>
    </row>
    <row r="15335" spans="2:3" x14ac:dyDescent="0.25">
      <c r="B15335" t="s">
        <v>2406</v>
      </c>
      <c r="C15335" s="24">
        <v>177.07050000000001</v>
      </c>
    </row>
    <row r="15336" spans="2:3" x14ac:dyDescent="0.25">
      <c r="B15336" t="s">
        <v>4113</v>
      </c>
      <c r="C15336" s="24">
        <v>177.01310000000001</v>
      </c>
    </row>
    <row r="15337" spans="2:3" x14ac:dyDescent="0.25">
      <c r="B15337" t="s">
        <v>17586</v>
      </c>
      <c r="C15337" s="24">
        <v>176.81710000000001</v>
      </c>
    </row>
    <row r="15338" spans="2:3" x14ac:dyDescent="0.25">
      <c r="B15338" t="s">
        <v>6280</v>
      </c>
      <c r="C15338" s="24">
        <v>176.80680000000001</v>
      </c>
    </row>
    <row r="15339" spans="2:3" x14ac:dyDescent="0.25">
      <c r="B15339" t="s">
        <v>7266</v>
      </c>
      <c r="C15339" s="24">
        <v>176.62689999999998</v>
      </c>
    </row>
    <row r="15340" spans="2:3" x14ac:dyDescent="0.25">
      <c r="B15340" t="s">
        <v>15632</v>
      </c>
      <c r="C15340" s="24">
        <v>176.5772</v>
      </c>
    </row>
    <row r="15341" spans="2:3" x14ac:dyDescent="0.25">
      <c r="B15341" t="s">
        <v>4685</v>
      </c>
      <c r="C15341" s="24">
        <v>176.48750000000001</v>
      </c>
    </row>
    <row r="15342" spans="2:3" x14ac:dyDescent="0.25">
      <c r="B15342" t="s">
        <v>11737</v>
      </c>
      <c r="C15342" s="24">
        <v>176.39339999999999</v>
      </c>
    </row>
    <row r="15343" spans="2:3" x14ac:dyDescent="0.25">
      <c r="B15343" t="s">
        <v>3590</v>
      </c>
      <c r="C15343" s="24">
        <v>176.11489999999998</v>
      </c>
    </row>
    <row r="15344" spans="2:3" x14ac:dyDescent="0.25">
      <c r="B15344" t="s">
        <v>13535</v>
      </c>
      <c r="C15344" s="24">
        <v>175.99260000000001</v>
      </c>
    </row>
    <row r="15345" spans="2:3" x14ac:dyDescent="0.25">
      <c r="B15345" t="s">
        <v>7178</v>
      </c>
      <c r="C15345" s="24">
        <v>175.94420000000002</v>
      </c>
    </row>
    <row r="15346" spans="2:3" x14ac:dyDescent="0.25">
      <c r="B15346" t="s">
        <v>15016</v>
      </c>
      <c r="C15346" s="24">
        <v>175.91290000000001</v>
      </c>
    </row>
    <row r="15347" spans="2:3" x14ac:dyDescent="0.25">
      <c r="B15347" t="s">
        <v>13947</v>
      </c>
      <c r="C15347" s="24">
        <v>175.82409999999999</v>
      </c>
    </row>
    <row r="15348" spans="2:3" x14ac:dyDescent="0.25">
      <c r="B15348" t="s">
        <v>5876</v>
      </c>
      <c r="C15348" s="24">
        <v>175.82409999999999</v>
      </c>
    </row>
    <row r="15349" spans="2:3" x14ac:dyDescent="0.25">
      <c r="B15349" t="s">
        <v>7503</v>
      </c>
      <c r="C15349" s="24">
        <v>175.8185</v>
      </c>
    </row>
    <row r="15350" spans="2:3" x14ac:dyDescent="0.25">
      <c r="B15350" t="s">
        <v>12942</v>
      </c>
      <c r="C15350" s="24">
        <v>175.76740000000001</v>
      </c>
    </row>
    <row r="15351" spans="2:3" x14ac:dyDescent="0.25">
      <c r="B15351" t="s">
        <v>2781</v>
      </c>
      <c r="C15351" s="24">
        <v>175.76740000000001</v>
      </c>
    </row>
    <row r="15352" spans="2:3" x14ac:dyDescent="0.25">
      <c r="B15352" t="s">
        <v>1562</v>
      </c>
      <c r="C15352" s="24">
        <v>175.482</v>
      </c>
    </row>
    <row r="15353" spans="2:3" x14ac:dyDescent="0.25">
      <c r="B15353" t="s">
        <v>2309</v>
      </c>
      <c r="C15353" s="24">
        <v>175.28639999999999</v>
      </c>
    </row>
    <row r="15354" spans="2:3" x14ac:dyDescent="0.25">
      <c r="B15354" t="s">
        <v>9403</v>
      </c>
      <c r="C15354" s="24">
        <v>175.28</v>
      </c>
    </row>
    <row r="15355" spans="2:3" x14ac:dyDescent="0.25">
      <c r="B15355" t="s">
        <v>2222</v>
      </c>
      <c r="C15355" s="24">
        <v>175.28</v>
      </c>
    </row>
    <row r="15356" spans="2:3" x14ac:dyDescent="0.25">
      <c r="B15356" t="s">
        <v>17281</v>
      </c>
      <c r="C15356" s="24">
        <v>175.25479999999999</v>
      </c>
    </row>
    <row r="15357" spans="2:3" x14ac:dyDescent="0.25">
      <c r="B15357" t="s">
        <v>18826</v>
      </c>
      <c r="C15357" s="24">
        <v>175.25479999999999</v>
      </c>
    </row>
    <row r="15358" spans="2:3" x14ac:dyDescent="0.25">
      <c r="B15358" t="s">
        <v>13835</v>
      </c>
      <c r="C15358" s="24">
        <v>175.25479999999999</v>
      </c>
    </row>
    <row r="15359" spans="2:3" x14ac:dyDescent="0.25">
      <c r="B15359" t="s">
        <v>13974</v>
      </c>
      <c r="C15359" s="24">
        <v>175.25479999999999</v>
      </c>
    </row>
    <row r="15360" spans="2:3" x14ac:dyDescent="0.25">
      <c r="B15360" t="s">
        <v>6067</v>
      </c>
      <c r="C15360" s="24">
        <v>175.25479999999999</v>
      </c>
    </row>
    <row r="15361" spans="2:3" x14ac:dyDescent="0.25">
      <c r="B15361" t="s">
        <v>8123</v>
      </c>
      <c r="C15361" s="24">
        <v>175.25479999999999</v>
      </c>
    </row>
    <row r="15362" spans="2:3" x14ac:dyDescent="0.25">
      <c r="B15362" t="s">
        <v>5321</v>
      </c>
      <c r="C15362" s="24">
        <v>175.25479999999999</v>
      </c>
    </row>
    <row r="15363" spans="2:3" x14ac:dyDescent="0.25">
      <c r="B15363" t="s">
        <v>3383</v>
      </c>
      <c r="C15363" s="24">
        <v>175.25479999999999</v>
      </c>
    </row>
    <row r="15364" spans="2:3" x14ac:dyDescent="0.25">
      <c r="B15364" t="s">
        <v>743</v>
      </c>
      <c r="C15364" s="24">
        <v>175.25479999999999</v>
      </c>
    </row>
    <row r="15365" spans="2:3" x14ac:dyDescent="0.25">
      <c r="B15365" t="s">
        <v>3714</v>
      </c>
      <c r="C15365" s="24">
        <v>175.25479999999999</v>
      </c>
    </row>
    <row r="15366" spans="2:3" x14ac:dyDescent="0.25">
      <c r="B15366" t="s">
        <v>3060</v>
      </c>
      <c r="C15366" s="24">
        <v>175.25479999999999</v>
      </c>
    </row>
    <row r="15367" spans="2:3" x14ac:dyDescent="0.25">
      <c r="B15367" t="s">
        <v>3691</v>
      </c>
      <c r="C15367" s="24">
        <v>175.25479999999999</v>
      </c>
    </row>
    <row r="15368" spans="2:3" x14ac:dyDescent="0.25">
      <c r="B15368" t="s">
        <v>5602</v>
      </c>
      <c r="C15368" s="24">
        <v>175.23590000000002</v>
      </c>
    </row>
    <row r="15369" spans="2:3" x14ac:dyDescent="0.25">
      <c r="B15369" t="s">
        <v>7223</v>
      </c>
      <c r="C15369" s="24">
        <v>175.2296</v>
      </c>
    </row>
    <row r="15370" spans="2:3" x14ac:dyDescent="0.25">
      <c r="B15370" t="s">
        <v>14047</v>
      </c>
      <c r="C15370" s="24">
        <v>175.1918</v>
      </c>
    </row>
    <row r="15371" spans="2:3" x14ac:dyDescent="0.25">
      <c r="B15371" t="s">
        <v>3977</v>
      </c>
      <c r="C15371" s="24">
        <v>175.1918</v>
      </c>
    </row>
    <row r="15372" spans="2:3" x14ac:dyDescent="0.25">
      <c r="B15372" t="s">
        <v>12694</v>
      </c>
      <c r="C15372" s="24">
        <v>175.16660000000002</v>
      </c>
    </row>
    <row r="15373" spans="2:3" x14ac:dyDescent="0.25">
      <c r="B15373" t="s">
        <v>14074</v>
      </c>
      <c r="C15373" s="24">
        <v>175.13509999999999</v>
      </c>
    </row>
    <row r="15374" spans="2:3" x14ac:dyDescent="0.25">
      <c r="B15374" t="s">
        <v>10207</v>
      </c>
      <c r="C15374" s="24">
        <v>175.07250000000002</v>
      </c>
    </row>
    <row r="15375" spans="2:3" x14ac:dyDescent="0.25">
      <c r="B15375" t="s">
        <v>7497</v>
      </c>
      <c r="C15375" s="24">
        <v>174.9477</v>
      </c>
    </row>
    <row r="15376" spans="2:3" x14ac:dyDescent="0.25">
      <c r="B15376" t="s">
        <v>15323</v>
      </c>
      <c r="C15376" s="24">
        <v>174.88509999999999</v>
      </c>
    </row>
    <row r="15377" spans="2:3" x14ac:dyDescent="0.25">
      <c r="B15377" t="s">
        <v>14639</v>
      </c>
      <c r="C15377" s="24">
        <v>174.88509999999999</v>
      </c>
    </row>
    <row r="15378" spans="2:3" x14ac:dyDescent="0.25">
      <c r="B15378" t="s">
        <v>13502</v>
      </c>
      <c r="C15378" s="24">
        <v>174.88509999999999</v>
      </c>
    </row>
    <row r="15379" spans="2:3" x14ac:dyDescent="0.25">
      <c r="B15379" t="s">
        <v>13811</v>
      </c>
      <c r="C15379" s="24">
        <v>174.8032</v>
      </c>
    </row>
    <row r="15380" spans="2:3" x14ac:dyDescent="0.25">
      <c r="B15380" t="s">
        <v>12202</v>
      </c>
      <c r="C15380" s="24">
        <v>174.57770000000002</v>
      </c>
    </row>
    <row r="15381" spans="2:3" x14ac:dyDescent="0.25">
      <c r="B15381" t="s">
        <v>1842</v>
      </c>
      <c r="C15381" s="24">
        <v>174.43790000000001</v>
      </c>
    </row>
    <row r="15382" spans="2:3" x14ac:dyDescent="0.25">
      <c r="B15382" t="s">
        <v>10078</v>
      </c>
      <c r="C15382" s="24">
        <v>174.4316</v>
      </c>
    </row>
    <row r="15383" spans="2:3" x14ac:dyDescent="0.25">
      <c r="B15383" t="s">
        <v>8499</v>
      </c>
      <c r="C15383" s="24">
        <v>174.00200000000001</v>
      </c>
    </row>
    <row r="15384" spans="2:3" x14ac:dyDescent="0.25">
      <c r="B15384" t="s">
        <v>13270</v>
      </c>
      <c r="C15384" s="24">
        <v>173.88310000000001</v>
      </c>
    </row>
    <row r="15385" spans="2:3" x14ac:dyDescent="0.25">
      <c r="B15385" t="s">
        <v>6338</v>
      </c>
      <c r="C15385" s="24">
        <v>173.85759999999999</v>
      </c>
    </row>
    <row r="15386" spans="2:3" x14ac:dyDescent="0.25">
      <c r="B15386" t="s">
        <v>16858</v>
      </c>
      <c r="C15386" s="24">
        <v>173.84780000000001</v>
      </c>
    </row>
    <row r="15387" spans="2:3" x14ac:dyDescent="0.25">
      <c r="B15387" t="s">
        <v>11861</v>
      </c>
      <c r="C15387" s="24">
        <v>173.81469999999999</v>
      </c>
    </row>
    <row r="15388" spans="2:3" x14ac:dyDescent="0.25">
      <c r="B15388" t="s">
        <v>4096</v>
      </c>
      <c r="C15388" s="24">
        <v>173.79820000000001</v>
      </c>
    </row>
    <row r="15389" spans="2:3" x14ac:dyDescent="0.25">
      <c r="B15389" t="s">
        <v>2095</v>
      </c>
      <c r="C15389" s="24">
        <v>173.51420000000002</v>
      </c>
    </row>
    <row r="15390" spans="2:3" x14ac:dyDescent="0.25">
      <c r="B15390" t="s">
        <v>2941</v>
      </c>
      <c r="C15390" s="24">
        <v>173.51420000000002</v>
      </c>
    </row>
    <row r="15391" spans="2:3" x14ac:dyDescent="0.25">
      <c r="B15391" t="s">
        <v>14010</v>
      </c>
      <c r="C15391" s="24">
        <v>173.32080000000002</v>
      </c>
    </row>
    <row r="15392" spans="2:3" x14ac:dyDescent="0.25">
      <c r="B15392" t="s">
        <v>9276</v>
      </c>
      <c r="C15392" s="24">
        <v>173.29490000000001</v>
      </c>
    </row>
    <row r="15393" spans="2:3" x14ac:dyDescent="0.25">
      <c r="B15393" t="s">
        <v>14055</v>
      </c>
      <c r="C15393" s="24">
        <v>173.2516</v>
      </c>
    </row>
    <row r="15394" spans="2:3" x14ac:dyDescent="0.25">
      <c r="B15394" t="s">
        <v>11440</v>
      </c>
      <c r="C15394" s="24">
        <v>173.15979999999999</v>
      </c>
    </row>
    <row r="15395" spans="2:3" x14ac:dyDescent="0.25">
      <c r="B15395" t="s">
        <v>4531</v>
      </c>
      <c r="C15395" s="24">
        <v>173.12560000000002</v>
      </c>
    </row>
    <row r="15396" spans="2:3" x14ac:dyDescent="0.25">
      <c r="B15396" t="s">
        <v>10740</v>
      </c>
      <c r="C15396" s="24">
        <v>172.90039999999999</v>
      </c>
    </row>
    <row r="15397" spans="2:3" x14ac:dyDescent="0.25">
      <c r="B15397" t="s">
        <v>12932</v>
      </c>
      <c r="C15397" s="24">
        <v>172.80060000000003</v>
      </c>
    </row>
    <row r="15398" spans="2:3" x14ac:dyDescent="0.25">
      <c r="B15398" t="s">
        <v>8042</v>
      </c>
      <c r="C15398" s="24">
        <v>172.77010000000001</v>
      </c>
    </row>
    <row r="15399" spans="2:3" x14ac:dyDescent="0.25">
      <c r="B15399" t="s">
        <v>3668</v>
      </c>
      <c r="C15399" s="24">
        <v>172.74590000000001</v>
      </c>
    </row>
    <row r="15400" spans="2:3" x14ac:dyDescent="0.25">
      <c r="B15400" t="s">
        <v>15533</v>
      </c>
      <c r="C15400" s="24">
        <v>172.60590000000002</v>
      </c>
    </row>
    <row r="15401" spans="2:3" x14ac:dyDescent="0.25">
      <c r="B15401" t="s">
        <v>3991</v>
      </c>
      <c r="C15401" s="24">
        <v>172.4992</v>
      </c>
    </row>
    <row r="15402" spans="2:3" x14ac:dyDescent="0.25">
      <c r="B15402" t="s">
        <v>16156</v>
      </c>
      <c r="C15402" s="24">
        <v>172.46549999999999</v>
      </c>
    </row>
    <row r="15403" spans="2:3" x14ac:dyDescent="0.25">
      <c r="B15403" t="s">
        <v>18685</v>
      </c>
      <c r="C15403" s="24">
        <v>172.39959999999999</v>
      </c>
    </row>
    <row r="15404" spans="2:3" x14ac:dyDescent="0.25">
      <c r="B15404" t="s">
        <v>4287</v>
      </c>
      <c r="C15404" s="24">
        <v>172.22579999999999</v>
      </c>
    </row>
    <row r="15405" spans="2:3" x14ac:dyDescent="0.25">
      <c r="B15405" t="s">
        <v>9172</v>
      </c>
      <c r="C15405" s="24">
        <v>172.2055</v>
      </c>
    </row>
    <row r="15406" spans="2:3" x14ac:dyDescent="0.25">
      <c r="B15406" t="s">
        <v>9157</v>
      </c>
      <c r="C15406" s="24">
        <v>172.19040000000001</v>
      </c>
    </row>
    <row r="15407" spans="2:3" x14ac:dyDescent="0.25">
      <c r="B15407" t="s">
        <v>15831</v>
      </c>
      <c r="C15407" s="24">
        <v>172.08070000000001</v>
      </c>
    </row>
    <row r="15408" spans="2:3" x14ac:dyDescent="0.25">
      <c r="B15408" t="s">
        <v>17970</v>
      </c>
      <c r="C15408" s="24">
        <v>172.08070000000001</v>
      </c>
    </row>
    <row r="15409" spans="2:3" x14ac:dyDescent="0.25">
      <c r="B15409" t="s">
        <v>10863</v>
      </c>
      <c r="C15409" s="24">
        <v>172.08070000000001</v>
      </c>
    </row>
    <row r="15410" spans="2:3" x14ac:dyDescent="0.25">
      <c r="B15410" t="s">
        <v>10884</v>
      </c>
      <c r="C15410" s="24">
        <v>172.08070000000001</v>
      </c>
    </row>
    <row r="15411" spans="2:3" x14ac:dyDescent="0.25">
      <c r="B15411" t="s">
        <v>9187</v>
      </c>
      <c r="C15411" s="24">
        <v>172.08070000000001</v>
      </c>
    </row>
    <row r="15412" spans="2:3" x14ac:dyDescent="0.25">
      <c r="B15412" t="s">
        <v>2638</v>
      </c>
      <c r="C15412" s="24">
        <v>172.08070000000001</v>
      </c>
    </row>
    <row r="15413" spans="2:3" x14ac:dyDescent="0.25">
      <c r="B15413" t="s">
        <v>4376</v>
      </c>
      <c r="C15413" s="24">
        <v>172.06809999999999</v>
      </c>
    </row>
    <row r="15414" spans="2:3" x14ac:dyDescent="0.25">
      <c r="B15414" t="s">
        <v>3138</v>
      </c>
      <c r="C15414" s="24">
        <v>172.04289999999997</v>
      </c>
    </row>
    <row r="15415" spans="2:3" x14ac:dyDescent="0.25">
      <c r="B15415" t="s">
        <v>15448</v>
      </c>
      <c r="C15415" s="24">
        <v>172.03030000000001</v>
      </c>
    </row>
    <row r="15416" spans="2:3" x14ac:dyDescent="0.25">
      <c r="B15416" t="s">
        <v>17990</v>
      </c>
      <c r="C15416" s="24">
        <v>172.03030000000001</v>
      </c>
    </row>
    <row r="15417" spans="2:3" x14ac:dyDescent="0.25">
      <c r="B15417" t="s">
        <v>4431</v>
      </c>
      <c r="C15417" s="24">
        <v>172.03030000000001</v>
      </c>
    </row>
    <row r="15418" spans="2:3" x14ac:dyDescent="0.25">
      <c r="B15418" t="s">
        <v>11856</v>
      </c>
      <c r="C15418" s="24">
        <v>171.99250000000001</v>
      </c>
    </row>
    <row r="15419" spans="2:3" x14ac:dyDescent="0.25">
      <c r="B15419" t="s">
        <v>1785</v>
      </c>
      <c r="C15419" s="24">
        <v>171.99250000000001</v>
      </c>
    </row>
    <row r="15420" spans="2:3" x14ac:dyDescent="0.25">
      <c r="B15420" t="s">
        <v>1986</v>
      </c>
      <c r="C15420" s="24">
        <v>171.99250000000001</v>
      </c>
    </row>
    <row r="15421" spans="2:3" x14ac:dyDescent="0.25">
      <c r="B15421" t="s">
        <v>3711</v>
      </c>
      <c r="C15421" s="24">
        <v>171.99250000000001</v>
      </c>
    </row>
    <row r="15422" spans="2:3" x14ac:dyDescent="0.25">
      <c r="B15422" t="s">
        <v>1570</v>
      </c>
      <c r="C15422" s="24">
        <v>171.99250000000001</v>
      </c>
    </row>
    <row r="15423" spans="2:3" x14ac:dyDescent="0.25">
      <c r="B15423" t="s">
        <v>17741</v>
      </c>
      <c r="C15423" s="24">
        <v>171.94170000000003</v>
      </c>
    </row>
    <row r="15424" spans="2:3" x14ac:dyDescent="0.25">
      <c r="B15424" t="s">
        <v>9114</v>
      </c>
      <c r="C15424" s="24">
        <v>171.76140000000001</v>
      </c>
    </row>
    <row r="15425" spans="2:3" x14ac:dyDescent="0.25">
      <c r="B15425" t="s">
        <v>2787</v>
      </c>
      <c r="C15425" s="24">
        <v>171.6669</v>
      </c>
    </row>
    <row r="15426" spans="2:3" x14ac:dyDescent="0.25">
      <c r="B15426" t="s">
        <v>14210</v>
      </c>
      <c r="C15426" s="24">
        <v>171.577</v>
      </c>
    </row>
    <row r="15427" spans="2:3" x14ac:dyDescent="0.25">
      <c r="B15427" t="s">
        <v>10327</v>
      </c>
      <c r="C15427" s="24">
        <v>171.4915</v>
      </c>
    </row>
    <row r="15428" spans="2:3" x14ac:dyDescent="0.25">
      <c r="B15428" t="s">
        <v>8786</v>
      </c>
      <c r="C15428" s="24">
        <v>171.4333</v>
      </c>
    </row>
    <row r="15429" spans="2:3" x14ac:dyDescent="0.25">
      <c r="B15429" t="s">
        <v>2903</v>
      </c>
      <c r="C15429" s="24">
        <v>171.37909999999999</v>
      </c>
    </row>
    <row r="15430" spans="2:3" x14ac:dyDescent="0.25">
      <c r="B15430" t="s">
        <v>12750</v>
      </c>
      <c r="C15430" s="24">
        <v>171.33600000000001</v>
      </c>
    </row>
    <row r="15431" spans="2:3" x14ac:dyDescent="0.25">
      <c r="B15431" t="s">
        <v>12862</v>
      </c>
      <c r="C15431" s="24">
        <v>171.31289999999998</v>
      </c>
    </row>
    <row r="15432" spans="2:3" x14ac:dyDescent="0.25">
      <c r="B15432" t="s">
        <v>9067</v>
      </c>
      <c r="C15432" s="24">
        <v>171.10999999999999</v>
      </c>
    </row>
    <row r="15433" spans="2:3" x14ac:dyDescent="0.25">
      <c r="B15433" t="s">
        <v>7319</v>
      </c>
      <c r="C15433" s="24">
        <v>171.09719999999999</v>
      </c>
    </row>
    <row r="15434" spans="2:3" x14ac:dyDescent="0.25">
      <c r="B15434" t="s">
        <v>13879</v>
      </c>
      <c r="C15434" s="24">
        <v>170.96830000000003</v>
      </c>
    </row>
    <row r="15435" spans="2:3" x14ac:dyDescent="0.25">
      <c r="B15435" t="s">
        <v>11296</v>
      </c>
      <c r="C15435" s="24">
        <v>170.94049999999999</v>
      </c>
    </row>
    <row r="15436" spans="2:3" x14ac:dyDescent="0.25">
      <c r="B15436" t="s">
        <v>3081</v>
      </c>
      <c r="C15436" s="24">
        <v>170.8098</v>
      </c>
    </row>
    <row r="15437" spans="2:3" x14ac:dyDescent="0.25">
      <c r="B15437" t="s">
        <v>10067</v>
      </c>
      <c r="C15437" s="24">
        <v>170.80350000000001</v>
      </c>
    </row>
    <row r="15438" spans="2:3" x14ac:dyDescent="0.25">
      <c r="B15438" t="s">
        <v>13375</v>
      </c>
      <c r="C15438" s="24">
        <v>170.80350000000001</v>
      </c>
    </row>
    <row r="15439" spans="2:3" x14ac:dyDescent="0.25">
      <c r="B15439" t="s">
        <v>6062</v>
      </c>
      <c r="C15439" s="24">
        <v>170.77200000000002</v>
      </c>
    </row>
    <row r="15440" spans="2:3" x14ac:dyDescent="0.25">
      <c r="B15440" t="s">
        <v>8357</v>
      </c>
      <c r="C15440" s="24">
        <v>170.74630000000002</v>
      </c>
    </row>
    <row r="15441" spans="2:3" x14ac:dyDescent="0.25">
      <c r="B15441" t="s">
        <v>7502</v>
      </c>
      <c r="C15441" s="24">
        <v>170.39680000000001</v>
      </c>
    </row>
    <row r="15442" spans="2:3" x14ac:dyDescent="0.25">
      <c r="B15442" t="s">
        <v>14452</v>
      </c>
      <c r="C15442" s="24">
        <v>170.2884</v>
      </c>
    </row>
    <row r="15443" spans="2:3" x14ac:dyDescent="0.25">
      <c r="B15443" t="s">
        <v>5733</v>
      </c>
      <c r="C15443" s="24">
        <v>170.2586</v>
      </c>
    </row>
    <row r="15444" spans="2:3" x14ac:dyDescent="0.25">
      <c r="B15444" t="s">
        <v>1759</v>
      </c>
      <c r="C15444" s="24">
        <v>170.20650000000001</v>
      </c>
    </row>
    <row r="15445" spans="2:3" x14ac:dyDescent="0.25">
      <c r="B15445" t="s">
        <v>12369</v>
      </c>
      <c r="C15445" s="24">
        <v>170.20269999999999</v>
      </c>
    </row>
    <row r="15446" spans="2:3" x14ac:dyDescent="0.25">
      <c r="B15446" t="s">
        <v>8330</v>
      </c>
      <c r="C15446" s="24">
        <v>170.20010000000002</v>
      </c>
    </row>
    <row r="15447" spans="2:3" x14ac:dyDescent="0.25">
      <c r="B15447" t="s">
        <v>12960</v>
      </c>
      <c r="C15447" s="24">
        <v>170.18299999999999</v>
      </c>
    </row>
    <row r="15448" spans="2:3" x14ac:dyDescent="0.25">
      <c r="B15448" t="s">
        <v>8813</v>
      </c>
      <c r="C15448" s="24">
        <v>170.17180000000002</v>
      </c>
    </row>
    <row r="15449" spans="2:3" x14ac:dyDescent="0.25">
      <c r="B15449" t="s">
        <v>3907</v>
      </c>
      <c r="C15449" s="24">
        <v>170.08920000000001</v>
      </c>
    </row>
    <row r="15450" spans="2:3" x14ac:dyDescent="0.25">
      <c r="B15450" t="s">
        <v>13387</v>
      </c>
      <c r="C15450" s="24">
        <v>170.0334</v>
      </c>
    </row>
    <row r="15451" spans="2:3" x14ac:dyDescent="0.25">
      <c r="B15451" t="s">
        <v>13381</v>
      </c>
      <c r="C15451" s="24">
        <v>169.4948</v>
      </c>
    </row>
    <row r="15452" spans="2:3" x14ac:dyDescent="0.25">
      <c r="B15452" t="s">
        <v>12325</v>
      </c>
      <c r="C15452" s="24">
        <v>169.48090000000002</v>
      </c>
    </row>
    <row r="15453" spans="2:3" x14ac:dyDescent="0.25">
      <c r="B15453" t="s">
        <v>8953</v>
      </c>
      <c r="C15453" s="24">
        <v>169.4633</v>
      </c>
    </row>
    <row r="15454" spans="2:3" x14ac:dyDescent="0.25">
      <c r="B15454" t="s">
        <v>1044</v>
      </c>
      <c r="C15454" s="24">
        <v>169.4633</v>
      </c>
    </row>
    <row r="15455" spans="2:3" x14ac:dyDescent="0.25">
      <c r="B15455" t="s">
        <v>4014</v>
      </c>
      <c r="C15455" s="24">
        <v>169.2133</v>
      </c>
    </row>
    <row r="15456" spans="2:3" x14ac:dyDescent="0.25">
      <c r="B15456" t="s">
        <v>14615</v>
      </c>
      <c r="C15456" s="24">
        <v>168.9633</v>
      </c>
    </row>
    <row r="15457" spans="2:3" x14ac:dyDescent="0.25">
      <c r="B15457" t="s">
        <v>10772</v>
      </c>
      <c r="C15457" s="24">
        <v>168.9633</v>
      </c>
    </row>
    <row r="15458" spans="2:3" x14ac:dyDescent="0.25">
      <c r="B15458" t="s">
        <v>10829</v>
      </c>
      <c r="C15458" s="24">
        <v>168.9633</v>
      </c>
    </row>
    <row r="15459" spans="2:3" x14ac:dyDescent="0.25">
      <c r="B15459" t="s">
        <v>5276</v>
      </c>
      <c r="C15459" s="24">
        <v>168.9633</v>
      </c>
    </row>
    <row r="15460" spans="2:3" x14ac:dyDescent="0.25">
      <c r="B15460" t="s">
        <v>5739</v>
      </c>
      <c r="C15460" s="24">
        <v>168.9633</v>
      </c>
    </row>
    <row r="15461" spans="2:3" x14ac:dyDescent="0.25">
      <c r="B15461" t="s">
        <v>9605</v>
      </c>
      <c r="C15461" s="24">
        <v>168.9633</v>
      </c>
    </row>
    <row r="15462" spans="2:3" x14ac:dyDescent="0.25">
      <c r="B15462" t="s">
        <v>5424</v>
      </c>
      <c r="C15462" s="24">
        <v>168.9633</v>
      </c>
    </row>
    <row r="15463" spans="2:3" x14ac:dyDescent="0.25">
      <c r="B15463" t="s">
        <v>4223</v>
      </c>
      <c r="C15463" s="24">
        <v>168.9633</v>
      </c>
    </row>
    <row r="15464" spans="2:3" x14ac:dyDescent="0.25">
      <c r="B15464" t="s">
        <v>2045</v>
      </c>
      <c r="C15464" s="24">
        <v>168.9633</v>
      </c>
    </row>
    <row r="15465" spans="2:3" x14ac:dyDescent="0.25">
      <c r="B15465" t="s">
        <v>6035</v>
      </c>
      <c r="C15465" s="24">
        <v>168.9444</v>
      </c>
    </row>
    <row r="15466" spans="2:3" x14ac:dyDescent="0.25">
      <c r="B15466" t="s">
        <v>4771</v>
      </c>
      <c r="C15466" s="24">
        <v>168.9444</v>
      </c>
    </row>
    <row r="15467" spans="2:3" x14ac:dyDescent="0.25">
      <c r="B15467" t="s">
        <v>15226</v>
      </c>
      <c r="C15467" s="24">
        <v>168.9066</v>
      </c>
    </row>
    <row r="15468" spans="2:3" x14ac:dyDescent="0.25">
      <c r="B15468" t="s">
        <v>6946</v>
      </c>
      <c r="C15468" s="24">
        <v>168.88139999999999</v>
      </c>
    </row>
    <row r="15469" spans="2:3" x14ac:dyDescent="0.25">
      <c r="B15469" t="s">
        <v>10715</v>
      </c>
      <c r="C15469" s="24">
        <v>168.59989999999999</v>
      </c>
    </row>
    <row r="15470" spans="2:3" x14ac:dyDescent="0.25">
      <c r="B15470" t="s">
        <v>11017</v>
      </c>
      <c r="C15470" s="24">
        <v>168.31209999999999</v>
      </c>
    </row>
    <row r="15471" spans="2:3" x14ac:dyDescent="0.25">
      <c r="B15471" t="s">
        <v>8155</v>
      </c>
      <c r="C15471" s="24">
        <v>168.26799999999997</v>
      </c>
    </row>
    <row r="15472" spans="2:3" x14ac:dyDescent="0.25">
      <c r="B15472" t="s">
        <v>13396</v>
      </c>
      <c r="C15472" s="24">
        <v>168.21510000000001</v>
      </c>
    </row>
    <row r="15473" spans="2:3" x14ac:dyDescent="0.25">
      <c r="B15473" t="s">
        <v>10514</v>
      </c>
      <c r="C15473" s="24">
        <v>168.08690000000001</v>
      </c>
    </row>
    <row r="15474" spans="2:3" x14ac:dyDescent="0.25">
      <c r="B15474" t="s">
        <v>11316</v>
      </c>
      <c r="C15474" s="24">
        <v>167.905</v>
      </c>
    </row>
    <row r="15475" spans="2:3" x14ac:dyDescent="0.25">
      <c r="B15475" t="s">
        <v>5915</v>
      </c>
      <c r="C15475" s="24">
        <v>167.67750000000001</v>
      </c>
    </row>
    <row r="15476" spans="2:3" x14ac:dyDescent="0.25">
      <c r="B15476" t="s">
        <v>17114</v>
      </c>
      <c r="C15476" s="24">
        <v>167.39160000000001</v>
      </c>
    </row>
    <row r="15477" spans="2:3" x14ac:dyDescent="0.25">
      <c r="B15477" t="s">
        <v>10266</v>
      </c>
      <c r="C15477" s="24">
        <v>167.34810000000002</v>
      </c>
    </row>
    <row r="15478" spans="2:3" x14ac:dyDescent="0.25">
      <c r="B15478" t="s">
        <v>15348</v>
      </c>
      <c r="C15478" s="24">
        <v>167.16640000000001</v>
      </c>
    </row>
    <row r="15479" spans="2:3" x14ac:dyDescent="0.25">
      <c r="B15479" t="s">
        <v>654</v>
      </c>
      <c r="C15479" s="24">
        <v>167.08539999999999</v>
      </c>
    </row>
    <row r="15480" spans="2:3" x14ac:dyDescent="0.25">
      <c r="B15480" t="s">
        <v>14144</v>
      </c>
      <c r="C15480" s="24">
        <v>167.08279999999999</v>
      </c>
    </row>
    <row r="15481" spans="2:3" x14ac:dyDescent="0.25">
      <c r="B15481" t="s">
        <v>3557</v>
      </c>
      <c r="C15481" s="24">
        <v>166.99709999999999</v>
      </c>
    </row>
    <row r="15482" spans="2:3" x14ac:dyDescent="0.25">
      <c r="B15482" t="s">
        <v>7280</v>
      </c>
      <c r="C15482" s="24">
        <v>166.97310000000002</v>
      </c>
    </row>
    <row r="15483" spans="2:3" x14ac:dyDescent="0.25">
      <c r="B15483" t="s">
        <v>8234</v>
      </c>
      <c r="C15483" s="24">
        <v>166.93049999999999</v>
      </c>
    </row>
    <row r="15484" spans="2:3" x14ac:dyDescent="0.25">
      <c r="B15484" t="s">
        <v>12780</v>
      </c>
      <c r="C15484" s="24">
        <v>166.8288</v>
      </c>
    </row>
    <row r="15485" spans="2:3" x14ac:dyDescent="0.25">
      <c r="B15485" t="s">
        <v>15716</v>
      </c>
      <c r="C15485" s="24">
        <v>166.47150000000002</v>
      </c>
    </row>
    <row r="15486" spans="2:3" x14ac:dyDescent="0.25">
      <c r="B15486" t="s">
        <v>10149</v>
      </c>
      <c r="C15486" s="24">
        <v>166.47150000000002</v>
      </c>
    </row>
    <row r="15487" spans="2:3" x14ac:dyDescent="0.25">
      <c r="B15487" t="s">
        <v>8381</v>
      </c>
      <c r="C15487" s="24">
        <v>166.453</v>
      </c>
    </row>
    <row r="15488" spans="2:3" x14ac:dyDescent="0.25">
      <c r="B15488" t="s">
        <v>3482</v>
      </c>
      <c r="C15488" s="24">
        <v>166.42740000000001</v>
      </c>
    </row>
    <row r="15489" spans="2:3" x14ac:dyDescent="0.25">
      <c r="B15489" t="s">
        <v>12255</v>
      </c>
      <c r="C15489" s="24">
        <v>166.321</v>
      </c>
    </row>
    <row r="15490" spans="2:3" x14ac:dyDescent="0.25">
      <c r="B15490" t="s">
        <v>10005</v>
      </c>
      <c r="C15490" s="24">
        <v>166.31440000000001</v>
      </c>
    </row>
    <row r="15491" spans="2:3" x14ac:dyDescent="0.25">
      <c r="B15491" t="s">
        <v>14702</v>
      </c>
      <c r="C15491" s="24">
        <v>165.97210000000001</v>
      </c>
    </row>
    <row r="15492" spans="2:3" x14ac:dyDescent="0.25">
      <c r="B15492" t="s">
        <v>6522</v>
      </c>
      <c r="C15492" s="24">
        <v>165.9581</v>
      </c>
    </row>
    <row r="15493" spans="2:3" x14ac:dyDescent="0.25">
      <c r="B15493" t="s">
        <v>15529</v>
      </c>
      <c r="C15493" s="24">
        <v>165.827</v>
      </c>
    </row>
    <row r="15494" spans="2:3" x14ac:dyDescent="0.25">
      <c r="B15494" t="s">
        <v>14665</v>
      </c>
      <c r="C15494" s="24">
        <v>165.82069999999999</v>
      </c>
    </row>
    <row r="15495" spans="2:3" x14ac:dyDescent="0.25">
      <c r="B15495" t="s">
        <v>9183</v>
      </c>
      <c r="C15495" s="24">
        <v>165.82069999999999</v>
      </c>
    </row>
    <row r="15496" spans="2:3" x14ac:dyDescent="0.25">
      <c r="B15496" t="s">
        <v>1305</v>
      </c>
      <c r="C15496" s="24">
        <v>165.78290000000001</v>
      </c>
    </row>
    <row r="15497" spans="2:3" x14ac:dyDescent="0.25">
      <c r="B15497" t="s">
        <v>18678</v>
      </c>
      <c r="C15497" s="24">
        <v>165.7577</v>
      </c>
    </row>
    <row r="15498" spans="2:3" x14ac:dyDescent="0.25">
      <c r="B15498" t="s">
        <v>10077</v>
      </c>
      <c r="C15498" s="24">
        <v>165.69470000000001</v>
      </c>
    </row>
    <row r="15499" spans="2:3" x14ac:dyDescent="0.25">
      <c r="B15499" t="s">
        <v>9767</v>
      </c>
      <c r="C15499" s="24">
        <v>165.6695</v>
      </c>
    </row>
    <row r="15500" spans="2:3" x14ac:dyDescent="0.25">
      <c r="B15500" t="s">
        <v>6216</v>
      </c>
      <c r="C15500" s="24">
        <v>165.66319999999999</v>
      </c>
    </row>
    <row r="15501" spans="2:3" x14ac:dyDescent="0.25">
      <c r="B15501" t="s">
        <v>12070</v>
      </c>
      <c r="C15501" s="24">
        <v>165.56780000000001</v>
      </c>
    </row>
    <row r="15502" spans="2:3" x14ac:dyDescent="0.25">
      <c r="B15502" t="s">
        <v>5994</v>
      </c>
      <c r="C15502" s="24">
        <v>165.54249999999999</v>
      </c>
    </row>
    <row r="15503" spans="2:3" x14ac:dyDescent="0.25">
      <c r="B15503" t="s">
        <v>12717</v>
      </c>
      <c r="C15503" s="24">
        <v>165.49530000000001</v>
      </c>
    </row>
    <row r="15504" spans="2:3" x14ac:dyDescent="0.25">
      <c r="B15504" t="s">
        <v>14117</v>
      </c>
      <c r="C15504" s="24">
        <v>165.45669999999998</v>
      </c>
    </row>
    <row r="15505" spans="2:3" x14ac:dyDescent="0.25">
      <c r="B15505" t="s">
        <v>3589</v>
      </c>
      <c r="C15505" s="24">
        <v>165.2825</v>
      </c>
    </row>
    <row r="15506" spans="2:3" x14ac:dyDescent="0.25">
      <c r="B15506" t="s">
        <v>5587</v>
      </c>
      <c r="C15506" s="24">
        <v>165.245</v>
      </c>
    </row>
    <row r="15507" spans="2:3" x14ac:dyDescent="0.25">
      <c r="B15507" t="s">
        <v>5900</v>
      </c>
      <c r="C15507" s="24">
        <v>165.23070000000001</v>
      </c>
    </row>
    <row r="15508" spans="2:3" x14ac:dyDescent="0.25">
      <c r="B15508" t="s">
        <v>12722</v>
      </c>
      <c r="C15508" s="24">
        <v>165.03800000000001</v>
      </c>
    </row>
    <row r="15509" spans="2:3" x14ac:dyDescent="0.25">
      <c r="B15509" t="s">
        <v>14023</v>
      </c>
      <c r="C15509" s="24">
        <v>164.52430000000001</v>
      </c>
    </row>
    <row r="15510" spans="2:3" x14ac:dyDescent="0.25">
      <c r="B15510" t="s">
        <v>1158</v>
      </c>
      <c r="C15510" s="24">
        <v>164.51839999999999</v>
      </c>
    </row>
    <row r="15511" spans="2:3" x14ac:dyDescent="0.25">
      <c r="B15511" t="s">
        <v>10580</v>
      </c>
      <c r="C15511" s="24">
        <v>164.4684</v>
      </c>
    </row>
    <row r="15512" spans="2:3" x14ac:dyDescent="0.25">
      <c r="B15512" t="s">
        <v>14983</v>
      </c>
      <c r="C15512" s="24">
        <v>164.00470000000001</v>
      </c>
    </row>
    <row r="15513" spans="2:3" x14ac:dyDescent="0.25">
      <c r="B15513" t="s">
        <v>8921</v>
      </c>
      <c r="C15513" s="24">
        <v>163.9906</v>
      </c>
    </row>
    <row r="15514" spans="2:3" x14ac:dyDescent="0.25">
      <c r="B15514" t="s">
        <v>12167</v>
      </c>
      <c r="C15514" s="24">
        <v>163.89230000000001</v>
      </c>
    </row>
    <row r="15515" spans="2:3" x14ac:dyDescent="0.25">
      <c r="B15515" t="s">
        <v>15559</v>
      </c>
      <c r="C15515" s="24">
        <v>163.7226</v>
      </c>
    </row>
    <row r="15516" spans="2:3" x14ac:dyDescent="0.25">
      <c r="B15516" t="s">
        <v>16399</v>
      </c>
      <c r="C15516" s="24">
        <v>163.5865</v>
      </c>
    </row>
    <row r="15517" spans="2:3" x14ac:dyDescent="0.25">
      <c r="B15517" t="s">
        <v>14800</v>
      </c>
      <c r="C15517" s="24">
        <v>163.5549</v>
      </c>
    </row>
    <row r="15518" spans="2:3" x14ac:dyDescent="0.25">
      <c r="B15518" t="s">
        <v>10598</v>
      </c>
      <c r="C15518" s="24">
        <v>163.54149999999998</v>
      </c>
    </row>
    <row r="15519" spans="2:3" x14ac:dyDescent="0.25">
      <c r="B15519" t="s">
        <v>8681</v>
      </c>
      <c r="C15519" s="24">
        <v>163.34880000000001</v>
      </c>
    </row>
    <row r="15520" spans="2:3" x14ac:dyDescent="0.25">
      <c r="B15520" t="s">
        <v>5978</v>
      </c>
      <c r="C15520" s="24">
        <v>163.32929999999999</v>
      </c>
    </row>
    <row r="15521" spans="2:3" x14ac:dyDescent="0.25">
      <c r="B15521" t="s">
        <v>15886</v>
      </c>
      <c r="C15521" s="24">
        <v>163.26079999999999</v>
      </c>
    </row>
    <row r="15522" spans="2:3" x14ac:dyDescent="0.25">
      <c r="B15522" t="s">
        <v>18757</v>
      </c>
      <c r="C15522" s="24">
        <v>163.26079999999999</v>
      </c>
    </row>
    <row r="15523" spans="2:3" x14ac:dyDescent="0.25">
      <c r="B15523" t="s">
        <v>12376</v>
      </c>
      <c r="C15523" s="24">
        <v>163.26079999999999</v>
      </c>
    </row>
    <row r="15524" spans="2:3" x14ac:dyDescent="0.25">
      <c r="B15524" t="s">
        <v>9745</v>
      </c>
      <c r="C15524" s="24">
        <v>163.26079999999999</v>
      </c>
    </row>
    <row r="15525" spans="2:3" x14ac:dyDescent="0.25">
      <c r="B15525" t="s">
        <v>9602</v>
      </c>
      <c r="C15525" s="24">
        <v>163.26079999999999</v>
      </c>
    </row>
    <row r="15526" spans="2:3" x14ac:dyDescent="0.25">
      <c r="B15526" t="s">
        <v>8990</v>
      </c>
      <c r="C15526" s="24">
        <v>163.2218</v>
      </c>
    </row>
    <row r="15527" spans="2:3" x14ac:dyDescent="0.25">
      <c r="B15527" t="s">
        <v>11782</v>
      </c>
      <c r="C15527" s="24">
        <v>162.98480000000001</v>
      </c>
    </row>
    <row r="15528" spans="2:3" x14ac:dyDescent="0.25">
      <c r="B15528" t="s">
        <v>2036</v>
      </c>
      <c r="C15528" s="24">
        <v>162.98480000000001</v>
      </c>
    </row>
    <row r="15529" spans="2:3" x14ac:dyDescent="0.25">
      <c r="B15529" t="s">
        <v>5761</v>
      </c>
      <c r="C15529" s="24">
        <v>162.85220000000001</v>
      </c>
    </row>
    <row r="15530" spans="2:3" x14ac:dyDescent="0.25">
      <c r="B15530" t="s">
        <v>8088</v>
      </c>
      <c r="C15530" s="24">
        <v>162.697</v>
      </c>
    </row>
    <row r="15531" spans="2:3" x14ac:dyDescent="0.25">
      <c r="B15531" t="s">
        <v>1599</v>
      </c>
      <c r="C15531" s="24">
        <v>162.697</v>
      </c>
    </row>
    <row r="15532" spans="2:3" x14ac:dyDescent="0.25">
      <c r="B15532" t="s">
        <v>18080</v>
      </c>
      <c r="C15532" s="24">
        <v>162.68440000000001</v>
      </c>
    </row>
    <row r="15533" spans="2:3" x14ac:dyDescent="0.25">
      <c r="B15533" t="s">
        <v>10918</v>
      </c>
      <c r="C15533" s="24">
        <v>162.6781</v>
      </c>
    </row>
    <row r="15534" spans="2:3" x14ac:dyDescent="0.25">
      <c r="B15534" t="s">
        <v>747</v>
      </c>
      <c r="C15534" s="24">
        <v>162.64030000000002</v>
      </c>
    </row>
    <row r="15535" spans="2:3" x14ac:dyDescent="0.25">
      <c r="B15535" t="s">
        <v>18865</v>
      </c>
      <c r="C15535" s="24">
        <v>162.62139999999999</v>
      </c>
    </row>
    <row r="15536" spans="2:3" x14ac:dyDescent="0.25">
      <c r="B15536" t="s">
        <v>3864</v>
      </c>
      <c r="C15536" s="24">
        <v>162.47460000000001</v>
      </c>
    </row>
    <row r="15537" spans="2:3" x14ac:dyDescent="0.25">
      <c r="B15537" t="s">
        <v>5051</v>
      </c>
      <c r="C15537" s="24">
        <v>162.44460000000001</v>
      </c>
    </row>
    <row r="15538" spans="2:3" x14ac:dyDescent="0.25">
      <c r="B15538" t="s">
        <v>7586</v>
      </c>
      <c r="C15538" s="24">
        <v>162.37709999999998</v>
      </c>
    </row>
    <row r="15539" spans="2:3" x14ac:dyDescent="0.25">
      <c r="B15539" t="s">
        <v>11405</v>
      </c>
      <c r="C15539" s="24">
        <v>162.3015</v>
      </c>
    </row>
    <row r="15540" spans="2:3" x14ac:dyDescent="0.25">
      <c r="B15540" t="s">
        <v>5251</v>
      </c>
      <c r="C15540" s="24">
        <v>162.12690000000001</v>
      </c>
    </row>
    <row r="15541" spans="2:3" x14ac:dyDescent="0.25">
      <c r="B15541" t="s">
        <v>17373</v>
      </c>
      <c r="C15541" s="24">
        <v>162.06470000000002</v>
      </c>
    </row>
    <row r="15542" spans="2:3" x14ac:dyDescent="0.25">
      <c r="B15542" t="s">
        <v>18635</v>
      </c>
      <c r="C15542" s="24">
        <v>161.9324</v>
      </c>
    </row>
    <row r="15543" spans="2:3" x14ac:dyDescent="0.25">
      <c r="B15543" t="s">
        <v>14371</v>
      </c>
      <c r="C15543" s="24">
        <v>161.50720000000001</v>
      </c>
    </row>
    <row r="15544" spans="2:3" x14ac:dyDescent="0.25">
      <c r="B15544" t="s">
        <v>15678</v>
      </c>
      <c r="C15544" s="24">
        <v>161.4324</v>
      </c>
    </row>
    <row r="15545" spans="2:3" x14ac:dyDescent="0.25">
      <c r="B15545" t="s">
        <v>13191</v>
      </c>
      <c r="C15545" s="24">
        <v>161.4324</v>
      </c>
    </row>
    <row r="15546" spans="2:3" x14ac:dyDescent="0.25">
      <c r="B15546" t="s">
        <v>8432</v>
      </c>
      <c r="C15546" s="24">
        <v>161.4324</v>
      </c>
    </row>
    <row r="15547" spans="2:3" x14ac:dyDescent="0.25">
      <c r="B15547" t="s">
        <v>8777</v>
      </c>
      <c r="C15547" s="24">
        <v>161.4324</v>
      </c>
    </row>
    <row r="15548" spans="2:3" x14ac:dyDescent="0.25">
      <c r="B15548" t="s">
        <v>2133</v>
      </c>
      <c r="C15548" s="24">
        <v>161.4324</v>
      </c>
    </row>
    <row r="15549" spans="2:3" x14ac:dyDescent="0.25">
      <c r="B15549" t="s">
        <v>11363</v>
      </c>
      <c r="C15549" s="24">
        <v>161.43010000000001</v>
      </c>
    </row>
    <row r="15550" spans="2:3" x14ac:dyDescent="0.25">
      <c r="B15550" t="s">
        <v>16175</v>
      </c>
      <c r="C15550" s="24">
        <v>161.28119999999998</v>
      </c>
    </row>
    <row r="15551" spans="2:3" x14ac:dyDescent="0.25">
      <c r="B15551" t="s">
        <v>10766</v>
      </c>
      <c r="C15551" s="24">
        <v>160.83539999999999</v>
      </c>
    </row>
    <row r="15552" spans="2:3" x14ac:dyDescent="0.25">
      <c r="B15552" t="s">
        <v>10399</v>
      </c>
      <c r="C15552" s="24">
        <v>160.78749999999999</v>
      </c>
    </row>
    <row r="15553" spans="2:3" x14ac:dyDescent="0.25">
      <c r="B15553" t="s">
        <v>12477</v>
      </c>
      <c r="C15553" s="24">
        <v>160.7749</v>
      </c>
    </row>
    <row r="15554" spans="2:3" x14ac:dyDescent="0.25">
      <c r="B15554" t="s">
        <v>15257</v>
      </c>
      <c r="C15554" s="24">
        <v>160.4178</v>
      </c>
    </row>
    <row r="15555" spans="2:3" x14ac:dyDescent="0.25">
      <c r="B15555" t="s">
        <v>1045</v>
      </c>
      <c r="C15555" s="24">
        <v>160.38890000000001</v>
      </c>
    </row>
    <row r="15556" spans="2:3" x14ac:dyDescent="0.25">
      <c r="B15556" t="s">
        <v>9495</v>
      </c>
      <c r="C15556" s="24">
        <v>160.1926</v>
      </c>
    </row>
    <row r="15557" spans="2:3" x14ac:dyDescent="0.25">
      <c r="B15557" t="s">
        <v>1379</v>
      </c>
      <c r="C15557" s="24">
        <v>160.1233</v>
      </c>
    </row>
    <row r="15558" spans="2:3" x14ac:dyDescent="0.25">
      <c r="B15558" t="s">
        <v>2101</v>
      </c>
      <c r="C15558" s="24">
        <v>160.0292</v>
      </c>
    </row>
    <row r="15559" spans="2:3" x14ac:dyDescent="0.25">
      <c r="B15559" t="s">
        <v>1818</v>
      </c>
      <c r="C15559" s="24">
        <v>159.97879999999998</v>
      </c>
    </row>
    <row r="15560" spans="2:3" x14ac:dyDescent="0.25">
      <c r="B15560" t="s">
        <v>4344</v>
      </c>
      <c r="C15560" s="24">
        <v>159.84220000000002</v>
      </c>
    </row>
    <row r="15561" spans="2:3" x14ac:dyDescent="0.25">
      <c r="B15561" t="s">
        <v>3072</v>
      </c>
      <c r="C15561" s="24">
        <v>159.80439999999999</v>
      </c>
    </row>
    <row r="15562" spans="2:3" x14ac:dyDescent="0.25">
      <c r="B15562" t="s">
        <v>14309</v>
      </c>
      <c r="C15562" s="24">
        <v>159.66679999999999</v>
      </c>
    </row>
    <row r="15563" spans="2:3" x14ac:dyDescent="0.25">
      <c r="B15563" t="s">
        <v>12298</v>
      </c>
      <c r="C15563" s="24">
        <v>159.57330000000002</v>
      </c>
    </row>
    <row r="15564" spans="2:3" x14ac:dyDescent="0.25">
      <c r="B15564" t="s">
        <v>6348</v>
      </c>
      <c r="C15564" s="24">
        <v>159.57330000000002</v>
      </c>
    </row>
    <row r="15565" spans="2:3" x14ac:dyDescent="0.25">
      <c r="B15565" t="s">
        <v>15049</v>
      </c>
      <c r="C15565" s="24">
        <v>159.57329999999999</v>
      </c>
    </row>
    <row r="15566" spans="2:3" x14ac:dyDescent="0.25">
      <c r="B15566" t="s">
        <v>18814</v>
      </c>
      <c r="C15566" s="24">
        <v>159.57329999999999</v>
      </c>
    </row>
    <row r="15567" spans="2:3" x14ac:dyDescent="0.25">
      <c r="B15567" t="s">
        <v>17951</v>
      </c>
      <c r="C15567" s="24">
        <v>159.57329999999999</v>
      </c>
    </row>
    <row r="15568" spans="2:3" x14ac:dyDescent="0.25">
      <c r="B15568" t="s">
        <v>1711</v>
      </c>
      <c r="C15568" s="24">
        <v>159.56700000000001</v>
      </c>
    </row>
    <row r="15569" spans="2:3" x14ac:dyDescent="0.25">
      <c r="B15569" t="s">
        <v>15247</v>
      </c>
      <c r="C15569" s="24">
        <v>159.56070000000003</v>
      </c>
    </row>
    <row r="15570" spans="2:3" x14ac:dyDescent="0.25">
      <c r="B15570" t="s">
        <v>17191</v>
      </c>
      <c r="C15570" s="24">
        <v>159.56070000000003</v>
      </c>
    </row>
    <row r="15571" spans="2:3" x14ac:dyDescent="0.25">
      <c r="B15571" t="s">
        <v>12291</v>
      </c>
      <c r="C15571" s="24">
        <v>159.5292</v>
      </c>
    </row>
    <row r="15572" spans="2:3" x14ac:dyDescent="0.25">
      <c r="B15572" t="s">
        <v>15825</v>
      </c>
      <c r="C15572" s="24">
        <v>159.49770000000001</v>
      </c>
    </row>
    <row r="15573" spans="2:3" x14ac:dyDescent="0.25">
      <c r="B15573" t="s">
        <v>15318</v>
      </c>
      <c r="C15573" s="24">
        <v>159.49770000000001</v>
      </c>
    </row>
    <row r="15574" spans="2:3" x14ac:dyDescent="0.25">
      <c r="B15574" t="s">
        <v>11877</v>
      </c>
      <c r="C15574" s="24">
        <v>159.4614</v>
      </c>
    </row>
    <row r="15575" spans="2:3" x14ac:dyDescent="0.25">
      <c r="B15575" t="s">
        <v>16142</v>
      </c>
      <c r="C15575" s="24">
        <v>159.43469999999999</v>
      </c>
    </row>
    <row r="15576" spans="2:3" x14ac:dyDescent="0.25">
      <c r="B15576" t="s">
        <v>13128</v>
      </c>
      <c r="C15576" s="24">
        <v>159.4288</v>
      </c>
    </row>
    <row r="15577" spans="2:3" x14ac:dyDescent="0.25">
      <c r="B15577" t="s">
        <v>17438</v>
      </c>
      <c r="C15577" s="24">
        <v>158.99250000000001</v>
      </c>
    </row>
    <row r="15578" spans="2:3" x14ac:dyDescent="0.25">
      <c r="B15578" t="s">
        <v>3491</v>
      </c>
      <c r="C15578" s="24">
        <v>158.86539999999999</v>
      </c>
    </row>
    <row r="15579" spans="2:3" x14ac:dyDescent="0.25">
      <c r="B15579" t="s">
        <v>18571</v>
      </c>
      <c r="C15579" s="24">
        <v>158.79060000000001</v>
      </c>
    </row>
    <row r="15580" spans="2:3" x14ac:dyDescent="0.25">
      <c r="B15580" t="s">
        <v>8434</v>
      </c>
      <c r="C15580" s="24">
        <v>158.55240000000001</v>
      </c>
    </row>
    <row r="15581" spans="2:3" x14ac:dyDescent="0.25">
      <c r="B15581" t="s">
        <v>4475</v>
      </c>
      <c r="C15581" s="24">
        <v>158.4836</v>
      </c>
    </row>
    <row r="15582" spans="2:3" x14ac:dyDescent="0.25">
      <c r="B15582" t="s">
        <v>18296</v>
      </c>
      <c r="C15582" s="24">
        <v>158.38350000000003</v>
      </c>
    </row>
    <row r="15583" spans="2:3" x14ac:dyDescent="0.25">
      <c r="B15583" t="s">
        <v>1014</v>
      </c>
      <c r="C15583" s="24">
        <v>158.31820000000002</v>
      </c>
    </row>
    <row r="15584" spans="2:3" x14ac:dyDescent="0.25">
      <c r="B15584" t="s">
        <v>11050</v>
      </c>
      <c r="C15584" s="24">
        <v>158.28900000000002</v>
      </c>
    </row>
    <row r="15585" spans="2:3" x14ac:dyDescent="0.25">
      <c r="B15585" t="s">
        <v>13301</v>
      </c>
      <c r="C15585" s="24">
        <v>158.27719999999999</v>
      </c>
    </row>
    <row r="15586" spans="2:3" x14ac:dyDescent="0.25">
      <c r="B15586" t="s">
        <v>1220</v>
      </c>
      <c r="C15586" s="24">
        <v>158.01420000000002</v>
      </c>
    </row>
    <row r="15587" spans="2:3" x14ac:dyDescent="0.25">
      <c r="B15587" t="s">
        <v>1506</v>
      </c>
      <c r="C15587" s="24">
        <v>157.98329999999999</v>
      </c>
    </row>
    <row r="15588" spans="2:3" x14ac:dyDescent="0.25">
      <c r="B15588" t="s">
        <v>6005</v>
      </c>
      <c r="C15588" s="24">
        <v>157.84530000000001</v>
      </c>
    </row>
    <row r="15589" spans="2:3" x14ac:dyDescent="0.25">
      <c r="B15589" t="s">
        <v>7769</v>
      </c>
      <c r="C15589" s="24">
        <v>157.63909999999998</v>
      </c>
    </row>
    <row r="15590" spans="2:3" x14ac:dyDescent="0.25">
      <c r="B15590" t="s">
        <v>10353</v>
      </c>
      <c r="C15590" s="24">
        <v>157.60820000000001</v>
      </c>
    </row>
    <row r="15591" spans="2:3" x14ac:dyDescent="0.25">
      <c r="B15591" t="s">
        <v>8303</v>
      </c>
      <c r="C15591" s="24">
        <v>157.6019</v>
      </c>
    </row>
    <row r="15592" spans="2:3" x14ac:dyDescent="0.25">
      <c r="B15592" t="s">
        <v>15591</v>
      </c>
      <c r="C15592" s="24">
        <v>157.5702</v>
      </c>
    </row>
    <row r="15593" spans="2:3" x14ac:dyDescent="0.25">
      <c r="B15593" t="s">
        <v>4549</v>
      </c>
      <c r="C15593" s="24">
        <v>157.48740000000001</v>
      </c>
    </row>
    <row r="15594" spans="2:3" x14ac:dyDescent="0.25">
      <c r="B15594" t="s">
        <v>6015</v>
      </c>
      <c r="C15594" s="24">
        <v>157.4134</v>
      </c>
    </row>
    <row r="15595" spans="2:3" x14ac:dyDescent="0.25">
      <c r="B15595" t="s">
        <v>8902</v>
      </c>
      <c r="C15595" s="24">
        <v>157.21889999999999</v>
      </c>
    </row>
    <row r="15596" spans="2:3" x14ac:dyDescent="0.25">
      <c r="B15596" t="s">
        <v>15375</v>
      </c>
      <c r="C15596" s="24">
        <v>157.08850000000001</v>
      </c>
    </row>
    <row r="15597" spans="2:3" x14ac:dyDescent="0.25">
      <c r="B15597" t="s">
        <v>18526</v>
      </c>
      <c r="C15597" s="24">
        <v>157.06319999999999</v>
      </c>
    </row>
    <row r="15598" spans="2:3" x14ac:dyDescent="0.25">
      <c r="B15598" t="s">
        <v>7750</v>
      </c>
      <c r="C15598" s="24">
        <v>157.00630000000001</v>
      </c>
    </row>
    <row r="15599" spans="2:3" x14ac:dyDescent="0.25">
      <c r="B15599" t="s">
        <v>954</v>
      </c>
      <c r="C15599" s="24">
        <v>156.99369999999999</v>
      </c>
    </row>
    <row r="15600" spans="2:3" x14ac:dyDescent="0.25">
      <c r="B15600" t="s">
        <v>4308</v>
      </c>
      <c r="C15600" s="24">
        <v>156.61359999999999</v>
      </c>
    </row>
    <row r="15601" spans="2:3" x14ac:dyDescent="0.25">
      <c r="B15601" t="s">
        <v>13422</v>
      </c>
      <c r="C15601" s="24">
        <v>156.4496</v>
      </c>
    </row>
    <row r="15602" spans="2:3" x14ac:dyDescent="0.25">
      <c r="B15602" t="s">
        <v>12466</v>
      </c>
      <c r="C15602" s="24">
        <v>156.43700000000001</v>
      </c>
    </row>
    <row r="15603" spans="2:3" x14ac:dyDescent="0.25">
      <c r="B15603" t="s">
        <v>12254</v>
      </c>
      <c r="C15603" s="24">
        <v>156.43700000000001</v>
      </c>
    </row>
    <row r="15604" spans="2:3" x14ac:dyDescent="0.25">
      <c r="B15604" t="s">
        <v>6038</v>
      </c>
      <c r="C15604" s="24">
        <v>156.43700000000001</v>
      </c>
    </row>
    <row r="15605" spans="2:3" x14ac:dyDescent="0.25">
      <c r="B15605" t="s">
        <v>6100</v>
      </c>
      <c r="C15605" s="24">
        <v>156.43700000000001</v>
      </c>
    </row>
    <row r="15606" spans="2:3" x14ac:dyDescent="0.25">
      <c r="B15606" t="s">
        <v>4713</v>
      </c>
      <c r="C15606" s="24">
        <v>156.43700000000001</v>
      </c>
    </row>
    <row r="15607" spans="2:3" x14ac:dyDescent="0.25">
      <c r="B15607" t="s">
        <v>3737</v>
      </c>
      <c r="C15607" s="24">
        <v>156.43700000000001</v>
      </c>
    </row>
    <row r="15608" spans="2:3" x14ac:dyDescent="0.25">
      <c r="B15608" t="s">
        <v>8872</v>
      </c>
      <c r="C15608" s="24">
        <v>156.4307</v>
      </c>
    </row>
    <row r="15609" spans="2:3" x14ac:dyDescent="0.25">
      <c r="B15609" t="s">
        <v>16318</v>
      </c>
      <c r="C15609" s="24">
        <v>156.4118</v>
      </c>
    </row>
    <row r="15610" spans="2:3" x14ac:dyDescent="0.25">
      <c r="B15610" t="s">
        <v>18980</v>
      </c>
      <c r="C15610" s="24">
        <v>156.4118</v>
      </c>
    </row>
    <row r="15611" spans="2:3" x14ac:dyDescent="0.25">
      <c r="B15611" t="s">
        <v>17527</v>
      </c>
      <c r="C15611" s="24">
        <v>156.4118</v>
      </c>
    </row>
    <row r="15612" spans="2:3" x14ac:dyDescent="0.25">
      <c r="B15612" t="s">
        <v>17350</v>
      </c>
      <c r="C15612" s="24">
        <v>156.374</v>
      </c>
    </row>
    <row r="15613" spans="2:3" x14ac:dyDescent="0.25">
      <c r="B15613" t="s">
        <v>3219</v>
      </c>
      <c r="C15613" s="24">
        <v>156.374</v>
      </c>
    </row>
    <row r="15614" spans="2:3" x14ac:dyDescent="0.25">
      <c r="B15614" t="s">
        <v>14037</v>
      </c>
      <c r="C15614" s="24">
        <v>156.35509999999999</v>
      </c>
    </row>
    <row r="15615" spans="2:3" x14ac:dyDescent="0.25">
      <c r="B15615" t="s">
        <v>16064</v>
      </c>
      <c r="C15615" s="24">
        <v>156.29839999999999</v>
      </c>
    </row>
    <row r="15616" spans="2:3" x14ac:dyDescent="0.25">
      <c r="B15616" t="s">
        <v>11546</v>
      </c>
      <c r="C15616" s="24">
        <v>156.2954</v>
      </c>
    </row>
    <row r="15617" spans="2:3" x14ac:dyDescent="0.25">
      <c r="B15617" t="s">
        <v>1698</v>
      </c>
      <c r="C15617" s="24">
        <v>156.26060000000001</v>
      </c>
    </row>
    <row r="15618" spans="2:3" x14ac:dyDescent="0.25">
      <c r="B15618" t="s">
        <v>12151</v>
      </c>
      <c r="C15618" s="24">
        <v>155.9606</v>
      </c>
    </row>
    <row r="15619" spans="2:3" x14ac:dyDescent="0.25">
      <c r="B15619" t="s">
        <v>15172</v>
      </c>
      <c r="C15619" s="24">
        <v>155.96019999999999</v>
      </c>
    </row>
    <row r="15620" spans="2:3" x14ac:dyDescent="0.25">
      <c r="B15620" t="s">
        <v>15626</v>
      </c>
      <c r="C15620" s="24">
        <v>155.74860000000001</v>
      </c>
    </row>
    <row r="15621" spans="2:3" x14ac:dyDescent="0.25">
      <c r="B15621" t="s">
        <v>12464</v>
      </c>
      <c r="C15621" s="24">
        <v>155.62280000000001</v>
      </c>
    </row>
    <row r="15622" spans="2:3" x14ac:dyDescent="0.25">
      <c r="B15622" t="s">
        <v>11849</v>
      </c>
      <c r="C15622" s="24">
        <v>155.34169999999997</v>
      </c>
    </row>
    <row r="15623" spans="2:3" x14ac:dyDescent="0.25">
      <c r="B15623" t="s">
        <v>9814</v>
      </c>
      <c r="C15623" s="24">
        <v>155.25980000000001</v>
      </c>
    </row>
    <row r="15624" spans="2:3" x14ac:dyDescent="0.25">
      <c r="B15624" t="s">
        <v>15710</v>
      </c>
      <c r="C15624" s="24">
        <v>155.15979999999999</v>
      </c>
    </row>
    <row r="15625" spans="2:3" x14ac:dyDescent="0.25">
      <c r="B15625" t="s">
        <v>17646</v>
      </c>
      <c r="C15625" s="24">
        <v>155.1472</v>
      </c>
    </row>
    <row r="15626" spans="2:3" x14ac:dyDescent="0.25">
      <c r="B15626" t="s">
        <v>5460</v>
      </c>
      <c r="C15626" s="24">
        <v>155.0779</v>
      </c>
    </row>
    <row r="15627" spans="2:3" x14ac:dyDescent="0.25">
      <c r="B15627" t="s">
        <v>13681</v>
      </c>
      <c r="C15627" s="24">
        <v>154.62039999999999</v>
      </c>
    </row>
    <row r="15628" spans="2:3" x14ac:dyDescent="0.25">
      <c r="B15628" t="s">
        <v>12023</v>
      </c>
      <c r="C15628" s="24">
        <v>154.59599999999998</v>
      </c>
    </row>
    <row r="15629" spans="2:3" x14ac:dyDescent="0.25">
      <c r="B15629" t="s">
        <v>3675</v>
      </c>
      <c r="C15629" s="24">
        <v>154.58799999999999</v>
      </c>
    </row>
    <row r="15630" spans="2:3" x14ac:dyDescent="0.25">
      <c r="B15630" t="s">
        <v>2482</v>
      </c>
      <c r="C15630" s="24">
        <v>154.47710000000001</v>
      </c>
    </row>
    <row r="15631" spans="2:3" x14ac:dyDescent="0.25">
      <c r="B15631" t="s">
        <v>11223</v>
      </c>
      <c r="C15631" s="24">
        <v>154.45820000000001</v>
      </c>
    </row>
    <row r="15632" spans="2:3" x14ac:dyDescent="0.25">
      <c r="B15632" t="s">
        <v>17572</v>
      </c>
      <c r="C15632" s="24">
        <v>154.262</v>
      </c>
    </row>
    <row r="15633" spans="2:3" x14ac:dyDescent="0.25">
      <c r="B15633" t="s">
        <v>5211</v>
      </c>
      <c r="C15633" s="24">
        <v>154.24600000000001</v>
      </c>
    </row>
    <row r="15634" spans="2:3" x14ac:dyDescent="0.25">
      <c r="B15634" t="s">
        <v>2072</v>
      </c>
      <c r="C15634" s="24">
        <v>154.14940000000001</v>
      </c>
    </row>
    <row r="15635" spans="2:3" x14ac:dyDescent="0.25">
      <c r="B15635" t="s">
        <v>14404</v>
      </c>
      <c r="C15635" s="24">
        <v>154.12950000000001</v>
      </c>
    </row>
    <row r="15636" spans="2:3" x14ac:dyDescent="0.25">
      <c r="B15636" t="s">
        <v>1090</v>
      </c>
      <c r="C15636" s="24">
        <v>153.99369999999999</v>
      </c>
    </row>
    <row r="15637" spans="2:3" x14ac:dyDescent="0.25">
      <c r="B15637" t="s">
        <v>11627</v>
      </c>
      <c r="C15637" s="24">
        <v>153.71370000000002</v>
      </c>
    </row>
    <row r="15638" spans="2:3" x14ac:dyDescent="0.25">
      <c r="B15638" t="s">
        <v>8533</v>
      </c>
      <c r="C15638" s="24">
        <v>153.52550000000002</v>
      </c>
    </row>
    <row r="15639" spans="2:3" x14ac:dyDescent="0.25">
      <c r="B15639" t="s">
        <v>14066</v>
      </c>
      <c r="C15639" s="24">
        <v>153.423</v>
      </c>
    </row>
    <row r="15640" spans="2:3" x14ac:dyDescent="0.25">
      <c r="B15640" t="s">
        <v>9777</v>
      </c>
      <c r="C15640" s="24">
        <v>153.41290000000001</v>
      </c>
    </row>
    <row r="15641" spans="2:3" x14ac:dyDescent="0.25">
      <c r="B15641" t="s">
        <v>1089</v>
      </c>
      <c r="C15641" s="24">
        <v>153.4014</v>
      </c>
    </row>
    <row r="15642" spans="2:3" x14ac:dyDescent="0.25">
      <c r="B15642" t="s">
        <v>7573</v>
      </c>
      <c r="C15642" s="24">
        <v>153.39540000000002</v>
      </c>
    </row>
    <row r="15643" spans="2:3" x14ac:dyDescent="0.25">
      <c r="B15643" t="s">
        <v>12423</v>
      </c>
      <c r="C15643" s="24">
        <v>153.37</v>
      </c>
    </row>
    <row r="15644" spans="2:3" x14ac:dyDescent="0.25">
      <c r="B15644" t="s">
        <v>13291</v>
      </c>
      <c r="C15644" s="24">
        <v>153.37</v>
      </c>
    </row>
    <row r="15645" spans="2:3" x14ac:dyDescent="0.25">
      <c r="B15645" t="s">
        <v>13830</v>
      </c>
      <c r="C15645" s="24">
        <v>153.32589999999999</v>
      </c>
    </row>
    <row r="15646" spans="2:3" x14ac:dyDescent="0.25">
      <c r="B15646" t="s">
        <v>10927</v>
      </c>
      <c r="C15646" s="24">
        <v>153.32589999999999</v>
      </c>
    </row>
    <row r="15647" spans="2:3" x14ac:dyDescent="0.25">
      <c r="B15647" t="s">
        <v>7000</v>
      </c>
      <c r="C15647" s="24">
        <v>153.32589999999999</v>
      </c>
    </row>
    <row r="15648" spans="2:3" x14ac:dyDescent="0.25">
      <c r="B15648" t="s">
        <v>4557</v>
      </c>
      <c r="C15648" s="24">
        <v>153.32589999999999</v>
      </c>
    </row>
    <row r="15649" spans="2:3" x14ac:dyDescent="0.25">
      <c r="B15649" t="s">
        <v>14574</v>
      </c>
      <c r="C15649" s="24">
        <v>153.28810000000001</v>
      </c>
    </row>
    <row r="15650" spans="2:3" x14ac:dyDescent="0.25">
      <c r="B15650" t="s">
        <v>1649</v>
      </c>
      <c r="C15650" s="24">
        <v>153.2818</v>
      </c>
    </row>
    <row r="15651" spans="2:3" x14ac:dyDescent="0.25">
      <c r="B15651" t="s">
        <v>15002</v>
      </c>
      <c r="C15651" s="24">
        <v>153.25030000000001</v>
      </c>
    </row>
    <row r="15652" spans="2:3" x14ac:dyDescent="0.25">
      <c r="B15652" t="s">
        <v>8084</v>
      </c>
      <c r="C15652" s="24">
        <v>153.25030000000001</v>
      </c>
    </row>
    <row r="15653" spans="2:3" x14ac:dyDescent="0.25">
      <c r="B15653" t="s">
        <v>1142</v>
      </c>
      <c r="C15653" s="24">
        <v>153.25030000000001</v>
      </c>
    </row>
    <row r="15654" spans="2:3" x14ac:dyDescent="0.25">
      <c r="B15654" t="s">
        <v>4722</v>
      </c>
      <c r="C15654" s="24">
        <v>153.23140000000001</v>
      </c>
    </row>
    <row r="15655" spans="2:3" x14ac:dyDescent="0.25">
      <c r="B15655" t="s">
        <v>11585</v>
      </c>
      <c r="C15655" s="24">
        <v>153.16249999999999</v>
      </c>
    </row>
    <row r="15656" spans="2:3" x14ac:dyDescent="0.25">
      <c r="B15656" t="s">
        <v>5348</v>
      </c>
      <c r="C15656" s="24">
        <v>153.16249999999999</v>
      </c>
    </row>
    <row r="15657" spans="2:3" x14ac:dyDescent="0.25">
      <c r="B15657" t="s">
        <v>8993</v>
      </c>
      <c r="C15657" s="24">
        <v>153.11879999999999</v>
      </c>
    </row>
    <row r="15658" spans="2:3" x14ac:dyDescent="0.25">
      <c r="B15658" t="s">
        <v>8007</v>
      </c>
      <c r="C15658" s="24">
        <v>153.0378</v>
      </c>
    </row>
    <row r="15659" spans="2:3" x14ac:dyDescent="0.25">
      <c r="B15659" t="s">
        <v>16729</v>
      </c>
      <c r="C15659" s="24">
        <v>152.92350000000002</v>
      </c>
    </row>
    <row r="15660" spans="2:3" x14ac:dyDescent="0.25">
      <c r="B15660" t="s">
        <v>3324</v>
      </c>
      <c r="C15660" s="24">
        <v>152.5676</v>
      </c>
    </row>
    <row r="15661" spans="2:3" x14ac:dyDescent="0.25">
      <c r="B15661" t="s">
        <v>15397</v>
      </c>
      <c r="C15661" s="24">
        <v>152.50549999999998</v>
      </c>
    </row>
    <row r="15662" spans="2:3" x14ac:dyDescent="0.25">
      <c r="B15662" t="s">
        <v>4193</v>
      </c>
      <c r="C15662" s="24">
        <v>152.44450000000001</v>
      </c>
    </row>
    <row r="15663" spans="2:3" x14ac:dyDescent="0.25">
      <c r="B15663" t="s">
        <v>12052</v>
      </c>
      <c r="C15663" s="24">
        <v>152.33609999999999</v>
      </c>
    </row>
    <row r="15664" spans="2:3" x14ac:dyDescent="0.25">
      <c r="B15664" t="s">
        <v>11176</v>
      </c>
      <c r="C15664" s="24">
        <v>152.28020000000001</v>
      </c>
    </row>
    <row r="15665" spans="2:3" x14ac:dyDescent="0.25">
      <c r="B15665" t="s">
        <v>5795</v>
      </c>
      <c r="C15665" s="24">
        <v>152.26129999999998</v>
      </c>
    </row>
    <row r="15666" spans="2:3" x14ac:dyDescent="0.25">
      <c r="B15666" t="s">
        <v>17875</v>
      </c>
      <c r="C15666" s="24">
        <v>151.91</v>
      </c>
    </row>
    <row r="15667" spans="2:3" x14ac:dyDescent="0.25">
      <c r="B15667" t="s">
        <v>9338</v>
      </c>
      <c r="C15667" s="24">
        <v>151.72309999999999</v>
      </c>
    </row>
    <row r="15668" spans="2:3" x14ac:dyDescent="0.25">
      <c r="B15668" t="s">
        <v>17618</v>
      </c>
      <c r="C15668" s="24">
        <v>151.3545</v>
      </c>
    </row>
    <row r="15669" spans="2:3" x14ac:dyDescent="0.25">
      <c r="B15669" t="s">
        <v>9324</v>
      </c>
      <c r="C15669" s="24">
        <v>151.3545</v>
      </c>
    </row>
    <row r="15670" spans="2:3" x14ac:dyDescent="0.25">
      <c r="B15670" t="s">
        <v>6008</v>
      </c>
      <c r="C15670" s="24">
        <v>151.3545</v>
      </c>
    </row>
    <row r="15671" spans="2:3" x14ac:dyDescent="0.25">
      <c r="B15671" t="s">
        <v>1937</v>
      </c>
      <c r="C15671" s="24">
        <v>151.3545</v>
      </c>
    </row>
    <row r="15672" spans="2:3" x14ac:dyDescent="0.25">
      <c r="B15672" t="s">
        <v>1260</v>
      </c>
      <c r="C15672" s="24">
        <v>151.3545</v>
      </c>
    </row>
    <row r="15673" spans="2:3" x14ac:dyDescent="0.25">
      <c r="B15673" t="s">
        <v>4904</v>
      </c>
      <c r="C15673" s="24">
        <v>151.3545</v>
      </c>
    </row>
    <row r="15674" spans="2:3" x14ac:dyDescent="0.25">
      <c r="B15674" t="s">
        <v>2767</v>
      </c>
      <c r="C15674" s="24">
        <v>151.3545</v>
      </c>
    </row>
    <row r="15675" spans="2:3" x14ac:dyDescent="0.25">
      <c r="B15675" t="s">
        <v>16261</v>
      </c>
      <c r="C15675" s="24">
        <v>151.18510000000001</v>
      </c>
    </row>
    <row r="15676" spans="2:3" x14ac:dyDescent="0.25">
      <c r="B15676" t="s">
        <v>1718</v>
      </c>
      <c r="C15676" s="24">
        <v>150.797</v>
      </c>
    </row>
    <row r="15677" spans="2:3" x14ac:dyDescent="0.25">
      <c r="B15677" t="s">
        <v>8877</v>
      </c>
      <c r="C15677" s="24">
        <v>150.7089</v>
      </c>
    </row>
    <row r="15678" spans="2:3" x14ac:dyDescent="0.25">
      <c r="B15678" t="s">
        <v>6868</v>
      </c>
      <c r="C15678" s="24">
        <v>150.6841</v>
      </c>
    </row>
    <row r="15679" spans="2:3" x14ac:dyDescent="0.25">
      <c r="B15679" t="s">
        <v>12448</v>
      </c>
      <c r="C15679" s="24">
        <v>150.65809999999999</v>
      </c>
    </row>
    <row r="15680" spans="2:3" x14ac:dyDescent="0.25">
      <c r="B15680" t="s">
        <v>7474</v>
      </c>
      <c r="C15680" s="24">
        <v>150.47740000000002</v>
      </c>
    </row>
    <row r="15681" spans="2:3" x14ac:dyDescent="0.25">
      <c r="B15681" t="s">
        <v>14124</v>
      </c>
      <c r="C15681" s="24">
        <v>150.28919999999999</v>
      </c>
    </row>
    <row r="15682" spans="2:3" x14ac:dyDescent="0.25">
      <c r="B15682" t="s">
        <v>8355</v>
      </c>
      <c r="C15682" s="24">
        <v>150.2646</v>
      </c>
    </row>
    <row r="15683" spans="2:3" x14ac:dyDescent="0.25">
      <c r="B15683" t="s">
        <v>13964</v>
      </c>
      <c r="C15683" s="24">
        <v>150.18960000000001</v>
      </c>
    </row>
    <row r="15684" spans="2:3" x14ac:dyDescent="0.25">
      <c r="B15684" t="s">
        <v>6045</v>
      </c>
      <c r="C15684" s="24">
        <v>150.18960000000001</v>
      </c>
    </row>
    <row r="15685" spans="2:3" x14ac:dyDescent="0.25">
      <c r="B15685" t="s">
        <v>9272</v>
      </c>
      <c r="C15685" s="24">
        <v>150.18960000000001</v>
      </c>
    </row>
    <row r="15686" spans="2:3" x14ac:dyDescent="0.25">
      <c r="B15686" t="s">
        <v>8142</v>
      </c>
      <c r="C15686" s="24">
        <v>150.18960000000001</v>
      </c>
    </row>
    <row r="15687" spans="2:3" x14ac:dyDescent="0.25">
      <c r="B15687" t="s">
        <v>7220</v>
      </c>
      <c r="C15687" s="24">
        <v>150.18960000000001</v>
      </c>
    </row>
    <row r="15688" spans="2:3" x14ac:dyDescent="0.25">
      <c r="B15688" t="s">
        <v>14126</v>
      </c>
      <c r="C15688" s="24">
        <v>150.1644</v>
      </c>
    </row>
    <row r="15689" spans="2:3" x14ac:dyDescent="0.25">
      <c r="B15689" t="s">
        <v>7834</v>
      </c>
      <c r="C15689" s="24">
        <v>150.1644</v>
      </c>
    </row>
    <row r="15690" spans="2:3" x14ac:dyDescent="0.25">
      <c r="B15690" t="s">
        <v>18088</v>
      </c>
      <c r="C15690" s="24">
        <v>150.15180000000001</v>
      </c>
    </row>
    <row r="15691" spans="2:3" x14ac:dyDescent="0.25">
      <c r="B15691" t="s">
        <v>12475</v>
      </c>
      <c r="C15691" s="24">
        <v>150.15180000000001</v>
      </c>
    </row>
    <row r="15692" spans="2:3" x14ac:dyDescent="0.25">
      <c r="B15692" t="s">
        <v>2799</v>
      </c>
      <c r="C15692" s="24">
        <v>150.08879999999999</v>
      </c>
    </row>
    <row r="15693" spans="2:3" x14ac:dyDescent="0.25">
      <c r="B15693" t="s">
        <v>3849</v>
      </c>
      <c r="C15693" s="24">
        <v>150.08879999999999</v>
      </c>
    </row>
    <row r="15694" spans="2:3" x14ac:dyDescent="0.25">
      <c r="B15694" t="s">
        <v>14908</v>
      </c>
      <c r="C15694" s="24">
        <v>150.05099999999999</v>
      </c>
    </row>
    <row r="15695" spans="2:3" x14ac:dyDescent="0.25">
      <c r="B15695" t="s">
        <v>4716</v>
      </c>
      <c r="C15695" s="24">
        <v>149.93929999999997</v>
      </c>
    </row>
    <row r="15696" spans="2:3" x14ac:dyDescent="0.25">
      <c r="B15696" t="s">
        <v>8718</v>
      </c>
      <c r="C15696" s="24">
        <v>149.91990000000001</v>
      </c>
    </row>
    <row r="15697" spans="2:3" x14ac:dyDescent="0.25">
      <c r="B15697" t="s">
        <v>12634</v>
      </c>
      <c r="C15697" s="24">
        <v>149.8905</v>
      </c>
    </row>
    <row r="15698" spans="2:3" x14ac:dyDescent="0.25">
      <c r="B15698" t="s">
        <v>13869</v>
      </c>
      <c r="C15698" s="24">
        <v>149.80100000000002</v>
      </c>
    </row>
    <row r="15699" spans="2:3" x14ac:dyDescent="0.25">
      <c r="B15699" t="s">
        <v>4682</v>
      </c>
      <c r="C15699" s="24">
        <v>149.7055</v>
      </c>
    </row>
    <row r="15700" spans="2:3" x14ac:dyDescent="0.25">
      <c r="B15700" t="s">
        <v>17736</v>
      </c>
      <c r="C15700" s="24">
        <v>149.54470000000001</v>
      </c>
    </row>
    <row r="15701" spans="2:3" x14ac:dyDescent="0.25">
      <c r="B15701" t="s">
        <v>12237</v>
      </c>
      <c r="C15701" s="24">
        <v>149.51320000000001</v>
      </c>
    </row>
    <row r="15702" spans="2:3" x14ac:dyDescent="0.25">
      <c r="B15702" t="s">
        <v>10388</v>
      </c>
      <c r="C15702" s="24">
        <v>149.49430000000001</v>
      </c>
    </row>
    <row r="15703" spans="2:3" x14ac:dyDescent="0.25">
      <c r="B15703" t="s">
        <v>15452</v>
      </c>
      <c r="C15703" s="24">
        <v>149.48169999999999</v>
      </c>
    </row>
    <row r="15704" spans="2:3" x14ac:dyDescent="0.25">
      <c r="B15704" t="s">
        <v>949</v>
      </c>
      <c r="C15704" s="24">
        <v>149.48169999999999</v>
      </c>
    </row>
    <row r="15705" spans="2:3" x14ac:dyDescent="0.25">
      <c r="B15705" t="s">
        <v>18848</v>
      </c>
      <c r="C15705" s="24">
        <v>149.4701</v>
      </c>
    </row>
    <row r="15706" spans="2:3" x14ac:dyDescent="0.25">
      <c r="B15706" t="s">
        <v>8001</v>
      </c>
      <c r="C15706" s="24">
        <v>149.4701</v>
      </c>
    </row>
    <row r="15707" spans="2:3" x14ac:dyDescent="0.25">
      <c r="B15707" t="s">
        <v>4444</v>
      </c>
      <c r="C15707" s="24">
        <v>149.4701</v>
      </c>
    </row>
    <row r="15708" spans="2:3" x14ac:dyDescent="0.25">
      <c r="B15708" t="s">
        <v>18456</v>
      </c>
      <c r="C15708" s="24">
        <v>149.42500000000001</v>
      </c>
    </row>
    <row r="15709" spans="2:3" x14ac:dyDescent="0.25">
      <c r="B15709" t="s">
        <v>3299</v>
      </c>
      <c r="C15709" s="24">
        <v>149.41320000000002</v>
      </c>
    </row>
    <row r="15710" spans="2:3" x14ac:dyDescent="0.25">
      <c r="B15710" t="s">
        <v>1521</v>
      </c>
      <c r="C15710" s="24">
        <v>149.28140000000002</v>
      </c>
    </row>
    <row r="15711" spans="2:3" x14ac:dyDescent="0.25">
      <c r="B15711" t="s">
        <v>12147</v>
      </c>
      <c r="C15711" s="24">
        <v>149.2439</v>
      </c>
    </row>
    <row r="15712" spans="2:3" x14ac:dyDescent="0.25">
      <c r="B15712" t="s">
        <v>2093</v>
      </c>
      <c r="C15712" s="24">
        <v>149.1063</v>
      </c>
    </row>
    <row r="15713" spans="2:3" x14ac:dyDescent="0.25">
      <c r="B15713" t="s">
        <v>12459</v>
      </c>
      <c r="C15713" s="24">
        <v>149.01240000000001</v>
      </c>
    </row>
    <row r="15714" spans="2:3" x14ac:dyDescent="0.25">
      <c r="B15714" t="s">
        <v>9251</v>
      </c>
      <c r="C15714" s="24">
        <v>149.01240000000001</v>
      </c>
    </row>
    <row r="15715" spans="2:3" x14ac:dyDescent="0.25">
      <c r="B15715" t="s">
        <v>13955</v>
      </c>
      <c r="C15715" s="24">
        <v>148.702</v>
      </c>
    </row>
    <row r="15716" spans="2:3" x14ac:dyDescent="0.25">
      <c r="B15716" t="s">
        <v>18889</v>
      </c>
      <c r="C15716" s="24">
        <v>148.49269999999999</v>
      </c>
    </row>
    <row r="15717" spans="2:3" x14ac:dyDescent="0.25">
      <c r="B15717" t="s">
        <v>6104</v>
      </c>
      <c r="C15717" s="24">
        <v>148.42419999999998</v>
      </c>
    </row>
    <row r="15718" spans="2:3" x14ac:dyDescent="0.25">
      <c r="B15718" t="s">
        <v>12606</v>
      </c>
      <c r="C15718" s="24">
        <v>148.3236</v>
      </c>
    </row>
    <row r="15719" spans="2:3" x14ac:dyDescent="0.25">
      <c r="B15719" t="s">
        <v>1870</v>
      </c>
      <c r="C15719" s="24">
        <v>148.29899999999998</v>
      </c>
    </row>
    <row r="15720" spans="2:3" x14ac:dyDescent="0.25">
      <c r="B15720" t="s">
        <v>1732</v>
      </c>
      <c r="C15720" s="24">
        <v>148.16750000000002</v>
      </c>
    </row>
    <row r="15721" spans="2:3" x14ac:dyDescent="0.25">
      <c r="B15721" t="s">
        <v>16072</v>
      </c>
      <c r="C15721" s="24">
        <v>148.16679999999999</v>
      </c>
    </row>
    <row r="15722" spans="2:3" x14ac:dyDescent="0.25">
      <c r="B15722" t="s">
        <v>15560</v>
      </c>
      <c r="C15722" s="24">
        <v>148.14500000000001</v>
      </c>
    </row>
    <row r="15723" spans="2:3" x14ac:dyDescent="0.25">
      <c r="B15723" t="s">
        <v>4689</v>
      </c>
      <c r="C15723" s="24">
        <v>147.98269999999999</v>
      </c>
    </row>
    <row r="15724" spans="2:3" x14ac:dyDescent="0.25">
      <c r="B15724" t="s">
        <v>13451</v>
      </c>
      <c r="C15724" s="24">
        <v>147.97970000000001</v>
      </c>
    </row>
    <row r="15725" spans="2:3" x14ac:dyDescent="0.25">
      <c r="B15725" t="s">
        <v>13213</v>
      </c>
      <c r="C15725" s="24">
        <v>147.97970000000001</v>
      </c>
    </row>
    <row r="15726" spans="2:3" x14ac:dyDescent="0.25">
      <c r="B15726" t="s">
        <v>5247</v>
      </c>
      <c r="C15726" s="24">
        <v>147.97970000000001</v>
      </c>
    </row>
    <row r="15727" spans="2:3" x14ac:dyDescent="0.25">
      <c r="B15727" t="s">
        <v>12759</v>
      </c>
      <c r="C15727" s="24">
        <v>147.87989999999999</v>
      </c>
    </row>
    <row r="15728" spans="2:3" x14ac:dyDescent="0.25">
      <c r="B15728" t="s">
        <v>18728</v>
      </c>
      <c r="C15728" s="24">
        <v>147.86950000000002</v>
      </c>
    </row>
    <row r="15729" spans="2:3" x14ac:dyDescent="0.25">
      <c r="B15729" t="s">
        <v>8287</v>
      </c>
      <c r="C15729" s="24">
        <v>147.64150000000001</v>
      </c>
    </row>
    <row r="15730" spans="2:3" x14ac:dyDescent="0.25">
      <c r="B15730" t="s">
        <v>2952</v>
      </c>
      <c r="C15730" s="24">
        <v>147.62950000000001</v>
      </c>
    </row>
    <row r="15731" spans="2:3" x14ac:dyDescent="0.25">
      <c r="B15731" t="s">
        <v>17724</v>
      </c>
      <c r="C15731" s="24">
        <v>147.5848</v>
      </c>
    </row>
    <row r="15732" spans="2:3" x14ac:dyDescent="0.25">
      <c r="B15732" t="s">
        <v>3321</v>
      </c>
      <c r="C15732" s="24">
        <v>147.34740000000002</v>
      </c>
    </row>
    <row r="15733" spans="2:3" x14ac:dyDescent="0.25">
      <c r="B15733" t="s">
        <v>5459</v>
      </c>
      <c r="C15733" s="24">
        <v>147.29300000000001</v>
      </c>
    </row>
    <row r="15734" spans="2:3" x14ac:dyDescent="0.25">
      <c r="B15734" t="s">
        <v>12438</v>
      </c>
      <c r="C15734" s="24">
        <v>147.0779</v>
      </c>
    </row>
    <row r="15735" spans="2:3" x14ac:dyDescent="0.25">
      <c r="B15735" t="s">
        <v>4856</v>
      </c>
      <c r="C15735" s="24">
        <v>147.05330000000001</v>
      </c>
    </row>
    <row r="15736" spans="2:3" x14ac:dyDescent="0.25">
      <c r="B15736" t="s">
        <v>7104</v>
      </c>
      <c r="C15736" s="24">
        <v>147.04070000000002</v>
      </c>
    </row>
    <row r="15737" spans="2:3" x14ac:dyDescent="0.25">
      <c r="B15737" t="s">
        <v>8487</v>
      </c>
      <c r="C15737" s="24">
        <v>147.04069999999999</v>
      </c>
    </row>
    <row r="15738" spans="2:3" x14ac:dyDescent="0.25">
      <c r="B15738" t="s">
        <v>15701</v>
      </c>
      <c r="C15738" s="24">
        <v>147.00290000000001</v>
      </c>
    </row>
    <row r="15739" spans="2:3" x14ac:dyDescent="0.25">
      <c r="B15739" t="s">
        <v>632</v>
      </c>
      <c r="C15739" s="24">
        <v>147.00290000000001</v>
      </c>
    </row>
    <row r="15740" spans="2:3" x14ac:dyDescent="0.25">
      <c r="B15740" t="s">
        <v>3271</v>
      </c>
      <c r="C15740" s="24">
        <v>146.99029999999999</v>
      </c>
    </row>
    <row r="15741" spans="2:3" x14ac:dyDescent="0.25">
      <c r="B15741" t="s">
        <v>7951</v>
      </c>
      <c r="C15741" s="24">
        <v>146.98400000000001</v>
      </c>
    </row>
    <row r="15742" spans="2:3" x14ac:dyDescent="0.25">
      <c r="B15742" t="s">
        <v>5216</v>
      </c>
      <c r="C15742" s="24">
        <v>146.98400000000001</v>
      </c>
    </row>
    <row r="15743" spans="2:3" x14ac:dyDescent="0.25">
      <c r="B15743" t="s">
        <v>10312</v>
      </c>
      <c r="C15743" s="24">
        <v>146.96510000000001</v>
      </c>
    </row>
    <row r="15744" spans="2:3" x14ac:dyDescent="0.25">
      <c r="B15744" t="s">
        <v>2051</v>
      </c>
      <c r="C15744" s="24">
        <v>146.9529</v>
      </c>
    </row>
    <row r="15745" spans="2:3" x14ac:dyDescent="0.25">
      <c r="B15745" t="s">
        <v>17286</v>
      </c>
      <c r="C15745" s="24">
        <v>146.91470000000001</v>
      </c>
    </row>
    <row r="15746" spans="2:3" x14ac:dyDescent="0.25">
      <c r="B15746" t="s">
        <v>15617</v>
      </c>
      <c r="C15746" s="24">
        <v>146.9102</v>
      </c>
    </row>
    <row r="15747" spans="2:3" x14ac:dyDescent="0.25">
      <c r="B15747" t="s">
        <v>7073</v>
      </c>
      <c r="C15747" s="24">
        <v>146.87729999999999</v>
      </c>
    </row>
    <row r="15748" spans="2:3" x14ac:dyDescent="0.25">
      <c r="B15748" t="s">
        <v>14069</v>
      </c>
      <c r="C15748" s="24">
        <v>146.7715</v>
      </c>
    </row>
    <row r="15749" spans="2:3" x14ac:dyDescent="0.25">
      <c r="B15749" t="s">
        <v>4759</v>
      </c>
      <c r="C15749" s="24">
        <v>146.7277</v>
      </c>
    </row>
    <row r="15750" spans="2:3" x14ac:dyDescent="0.25">
      <c r="B15750" t="s">
        <v>11965</v>
      </c>
      <c r="C15750" s="24">
        <v>146.60169999999999</v>
      </c>
    </row>
    <row r="15751" spans="2:3" x14ac:dyDescent="0.25">
      <c r="B15751" t="s">
        <v>7600</v>
      </c>
      <c r="C15751" s="24">
        <v>146.58929999999998</v>
      </c>
    </row>
    <row r="15752" spans="2:3" x14ac:dyDescent="0.25">
      <c r="B15752" t="s">
        <v>1959</v>
      </c>
      <c r="C15752" s="24">
        <v>146.5496</v>
      </c>
    </row>
    <row r="15753" spans="2:3" x14ac:dyDescent="0.25">
      <c r="B15753" t="s">
        <v>5781</v>
      </c>
      <c r="C15753" s="24">
        <v>146.52080000000001</v>
      </c>
    </row>
    <row r="15754" spans="2:3" x14ac:dyDescent="0.25">
      <c r="B15754" t="s">
        <v>14976</v>
      </c>
      <c r="C15754" s="24">
        <v>146.23560000000001</v>
      </c>
    </row>
    <row r="15755" spans="2:3" x14ac:dyDescent="0.25">
      <c r="B15755" t="s">
        <v>16777</v>
      </c>
      <c r="C15755" s="24">
        <v>146.01840000000001</v>
      </c>
    </row>
    <row r="15756" spans="2:3" x14ac:dyDescent="0.25">
      <c r="B15756" t="s">
        <v>6129</v>
      </c>
      <c r="C15756" s="24">
        <v>145.79500000000002</v>
      </c>
    </row>
    <row r="15757" spans="2:3" x14ac:dyDescent="0.25">
      <c r="B15757" t="s">
        <v>9907</v>
      </c>
      <c r="C15757" s="24">
        <v>145.74469999999999</v>
      </c>
    </row>
    <row r="15758" spans="2:3" x14ac:dyDescent="0.25">
      <c r="B15758" t="s">
        <v>10501</v>
      </c>
      <c r="C15758" s="24">
        <v>145.65010000000001</v>
      </c>
    </row>
    <row r="15759" spans="2:3" x14ac:dyDescent="0.25">
      <c r="B15759" t="s">
        <v>614</v>
      </c>
      <c r="C15759" s="24">
        <v>145.1816</v>
      </c>
    </row>
    <row r="15760" spans="2:3" x14ac:dyDescent="0.25">
      <c r="B15760" t="s">
        <v>12600</v>
      </c>
      <c r="C15760" s="24">
        <v>145.0565</v>
      </c>
    </row>
    <row r="15761" spans="2:3" x14ac:dyDescent="0.25">
      <c r="B15761" t="s">
        <v>11330</v>
      </c>
      <c r="C15761" s="24">
        <v>144.9494</v>
      </c>
    </row>
    <row r="15762" spans="2:3" x14ac:dyDescent="0.25">
      <c r="B15762" t="s">
        <v>3639</v>
      </c>
      <c r="C15762" s="24">
        <v>144.84020000000001</v>
      </c>
    </row>
    <row r="15763" spans="2:3" x14ac:dyDescent="0.25">
      <c r="B15763" t="s">
        <v>17031</v>
      </c>
      <c r="C15763" s="24">
        <v>144.47370000000001</v>
      </c>
    </row>
    <row r="15764" spans="2:3" x14ac:dyDescent="0.25">
      <c r="B15764" t="s">
        <v>12789</v>
      </c>
      <c r="C15764" s="24">
        <v>144.4367</v>
      </c>
    </row>
    <row r="15765" spans="2:3" x14ac:dyDescent="0.25">
      <c r="B15765" t="s">
        <v>5803</v>
      </c>
      <c r="C15765" s="24">
        <v>144.11070000000001</v>
      </c>
    </row>
    <row r="15766" spans="2:3" x14ac:dyDescent="0.25">
      <c r="B15766" t="s">
        <v>2472</v>
      </c>
      <c r="C15766" s="24">
        <v>144.1046</v>
      </c>
    </row>
    <row r="15767" spans="2:3" x14ac:dyDescent="0.25">
      <c r="B15767" t="s">
        <v>18955</v>
      </c>
      <c r="C15767" s="24">
        <v>144.0874</v>
      </c>
    </row>
    <row r="15768" spans="2:3" x14ac:dyDescent="0.25">
      <c r="B15768" t="s">
        <v>11445</v>
      </c>
      <c r="C15768" s="24">
        <v>143.917</v>
      </c>
    </row>
    <row r="15769" spans="2:3" x14ac:dyDescent="0.25">
      <c r="B15769" t="s">
        <v>11477</v>
      </c>
      <c r="C15769" s="24">
        <v>143.91069999999999</v>
      </c>
    </row>
    <row r="15770" spans="2:3" x14ac:dyDescent="0.25">
      <c r="B15770" t="s">
        <v>16412</v>
      </c>
      <c r="C15770" s="24">
        <v>143.90449999999998</v>
      </c>
    </row>
    <row r="15771" spans="2:3" x14ac:dyDescent="0.25">
      <c r="B15771" t="s">
        <v>16923</v>
      </c>
      <c r="C15771" s="24">
        <v>143.87979999999999</v>
      </c>
    </row>
    <row r="15772" spans="2:3" x14ac:dyDescent="0.25">
      <c r="B15772" t="s">
        <v>9955</v>
      </c>
      <c r="C15772" s="24">
        <v>143.8792</v>
      </c>
    </row>
    <row r="15773" spans="2:3" x14ac:dyDescent="0.25">
      <c r="B15773" t="s">
        <v>17771</v>
      </c>
      <c r="C15773" s="24">
        <v>143.8477</v>
      </c>
    </row>
    <row r="15774" spans="2:3" x14ac:dyDescent="0.25">
      <c r="B15774" t="s">
        <v>5974</v>
      </c>
      <c r="C15774" s="24">
        <v>143.8477</v>
      </c>
    </row>
    <row r="15775" spans="2:3" x14ac:dyDescent="0.25">
      <c r="B15775" t="s">
        <v>8493</v>
      </c>
      <c r="C15775" s="24">
        <v>143.81620000000001</v>
      </c>
    </row>
    <row r="15776" spans="2:3" x14ac:dyDescent="0.25">
      <c r="B15776" t="s">
        <v>9726</v>
      </c>
      <c r="C15776" s="24">
        <v>143.80359999999999</v>
      </c>
    </row>
    <row r="15777" spans="2:3" x14ac:dyDescent="0.25">
      <c r="B15777" t="s">
        <v>7060</v>
      </c>
      <c r="C15777" s="24">
        <v>143.79730000000001</v>
      </c>
    </row>
    <row r="15778" spans="2:3" x14ac:dyDescent="0.25">
      <c r="B15778" t="s">
        <v>17919</v>
      </c>
      <c r="C15778" s="24">
        <v>143.68869999999998</v>
      </c>
    </row>
    <row r="15779" spans="2:3" x14ac:dyDescent="0.25">
      <c r="B15779" t="s">
        <v>14025</v>
      </c>
      <c r="C15779" s="24">
        <v>143.68469999999999</v>
      </c>
    </row>
    <row r="15780" spans="2:3" x14ac:dyDescent="0.25">
      <c r="B15780" t="s">
        <v>700</v>
      </c>
      <c r="C15780" s="24">
        <v>143.67250000000001</v>
      </c>
    </row>
    <row r="15781" spans="2:3" x14ac:dyDescent="0.25">
      <c r="B15781" t="s">
        <v>17688</v>
      </c>
      <c r="C15781" s="24">
        <v>143.6138</v>
      </c>
    </row>
    <row r="15782" spans="2:3" x14ac:dyDescent="0.25">
      <c r="B15782" t="s">
        <v>4078</v>
      </c>
      <c r="C15782" s="24">
        <v>143.24690000000001</v>
      </c>
    </row>
    <row r="15783" spans="2:3" x14ac:dyDescent="0.25">
      <c r="B15783" t="s">
        <v>16855</v>
      </c>
      <c r="C15783" s="24">
        <v>143.00239999999999</v>
      </c>
    </row>
    <row r="15784" spans="2:3" x14ac:dyDescent="0.25">
      <c r="B15784" t="s">
        <v>7796</v>
      </c>
      <c r="C15784" s="24">
        <v>142.9341</v>
      </c>
    </row>
    <row r="15785" spans="2:3" x14ac:dyDescent="0.25">
      <c r="B15785" t="s">
        <v>2697</v>
      </c>
      <c r="C15785" s="24">
        <v>142.85910000000001</v>
      </c>
    </row>
    <row r="15786" spans="2:3" x14ac:dyDescent="0.25">
      <c r="B15786" t="s">
        <v>17717</v>
      </c>
      <c r="C15786" s="24">
        <v>142.85319999999999</v>
      </c>
    </row>
    <row r="15787" spans="2:3" x14ac:dyDescent="0.25">
      <c r="B15787" t="s">
        <v>6519</v>
      </c>
      <c r="C15787" s="24">
        <v>142.85319999999999</v>
      </c>
    </row>
    <row r="15788" spans="2:3" x14ac:dyDescent="0.25">
      <c r="B15788" t="s">
        <v>833</v>
      </c>
      <c r="C15788" s="24">
        <v>142.85319999999999</v>
      </c>
    </row>
    <row r="15789" spans="2:3" x14ac:dyDescent="0.25">
      <c r="B15789" t="s">
        <v>1448</v>
      </c>
      <c r="C15789" s="24">
        <v>142.85319999999999</v>
      </c>
    </row>
    <row r="15790" spans="2:3" x14ac:dyDescent="0.25">
      <c r="B15790" t="s">
        <v>2005</v>
      </c>
      <c r="C15790" s="24">
        <v>142.85319999999999</v>
      </c>
    </row>
    <row r="15791" spans="2:3" x14ac:dyDescent="0.25">
      <c r="B15791" t="s">
        <v>3656</v>
      </c>
      <c r="C15791" s="24">
        <v>142.7978</v>
      </c>
    </row>
    <row r="15792" spans="2:3" x14ac:dyDescent="0.25">
      <c r="B15792" t="s">
        <v>7532</v>
      </c>
      <c r="C15792" s="24">
        <v>142.75869999999998</v>
      </c>
    </row>
    <row r="15793" spans="2:3" x14ac:dyDescent="0.25">
      <c r="B15793" t="s">
        <v>1170</v>
      </c>
      <c r="C15793" s="24">
        <v>142.68430000000001</v>
      </c>
    </row>
    <row r="15794" spans="2:3" x14ac:dyDescent="0.25">
      <c r="B15794" t="s">
        <v>7448</v>
      </c>
      <c r="C15794" s="24">
        <v>142.3073</v>
      </c>
    </row>
    <row r="15795" spans="2:3" x14ac:dyDescent="0.25">
      <c r="B15795" t="s">
        <v>16358</v>
      </c>
      <c r="C15795" s="24">
        <v>142.2268</v>
      </c>
    </row>
    <row r="15796" spans="2:3" x14ac:dyDescent="0.25">
      <c r="B15796" t="s">
        <v>4687</v>
      </c>
      <c r="C15796" s="24">
        <v>142.2268</v>
      </c>
    </row>
    <row r="15797" spans="2:3" x14ac:dyDescent="0.25">
      <c r="B15797" t="s">
        <v>857</v>
      </c>
      <c r="C15797" s="24">
        <v>142.10120000000001</v>
      </c>
    </row>
    <row r="15798" spans="2:3" x14ac:dyDescent="0.25">
      <c r="B15798" t="s">
        <v>5397</v>
      </c>
      <c r="C15798" s="24">
        <v>142.08859999999999</v>
      </c>
    </row>
    <row r="15799" spans="2:3" x14ac:dyDescent="0.25">
      <c r="B15799" t="s">
        <v>16713</v>
      </c>
      <c r="C15799" s="24">
        <v>142.00749999999999</v>
      </c>
    </row>
    <row r="15800" spans="2:3" x14ac:dyDescent="0.25">
      <c r="B15800" t="s">
        <v>10752</v>
      </c>
      <c r="C15800" s="24">
        <v>142.00729999999999</v>
      </c>
    </row>
    <row r="15801" spans="2:3" x14ac:dyDescent="0.25">
      <c r="B15801" t="s">
        <v>7464</v>
      </c>
      <c r="C15801" s="24">
        <v>141.9067</v>
      </c>
    </row>
    <row r="15802" spans="2:3" x14ac:dyDescent="0.25">
      <c r="B15802" t="s">
        <v>6510</v>
      </c>
      <c r="C15802" s="24">
        <v>141.69449999999998</v>
      </c>
    </row>
    <row r="15803" spans="2:3" x14ac:dyDescent="0.25">
      <c r="B15803" t="s">
        <v>9763</v>
      </c>
      <c r="C15803" s="24">
        <v>141.5882</v>
      </c>
    </row>
    <row r="15804" spans="2:3" x14ac:dyDescent="0.25">
      <c r="B15804" t="s">
        <v>6731</v>
      </c>
      <c r="C15804" s="24">
        <v>141.4315</v>
      </c>
    </row>
    <row r="15805" spans="2:3" x14ac:dyDescent="0.25">
      <c r="B15805" t="s">
        <v>9016</v>
      </c>
      <c r="C15805" s="24">
        <v>141.39439999999999</v>
      </c>
    </row>
    <row r="15806" spans="2:3" x14ac:dyDescent="0.25">
      <c r="B15806" t="s">
        <v>5541</v>
      </c>
      <c r="C15806" s="24">
        <v>141.3185</v>
      </c>
    </row>
    <row r="15807" spans="2:3" x14ac:dyDescent="0.25">
      <c r="B15807" t="s">
        <v>7202</v>
      </c>
      <c r="C15807" s="24">
        <v>141.21099999999998</v>
      </c>
    </row>
    <row r="15808" spans="2:3" x14ac:dyDescent="0.25">
      <c r="B15808" t="s">
        <v>9211</v>
      </c>
      <c r="C15808" s="24">
        <v>141.19880000000001</v>
      </c>
    </row>
    <row r="15809" spans="2:3" x14ac:dyDescent="0.25">
      <c r="B15809" t="s">
        <v>16933</v>
      </c>
      <c r="C15809" s="24">
        <v>141.14329999999998</v>
      </c>
    </row>
    <row r="15810" spans="2:3" x14ac:dyDescent="0.25">
      <c r="B15810" t="s">
        <v>15349</v>
      </c>
      <c r="C15810" s="24">
        <v>141.09610000000001</v>
      </c>
    </row>
    <row r="15811" spans="2:3" x14ac:dyDescent="0.25">
      <c r="B15811" t="s">
        <v>11818</v>
      </c>
      <c r="C15811" s="24">
        <v>141.0754</v>
      </c>
    </row>
    <row r="15812" spans="2:3" x14ac:dyDescent="0.25">
      <c r="B15812" t="s">
        <v>13800</v>
      </c>
      <c r="C15812" s="24">
        <v>141.03749999999999</v>
      </c>
    </row>
    <row r="15813" spans="2:3" x14ac:dyDescent="0.25">
      <c r="B15813" t="s">
        <v>17449</v>
      </c>
      <c r="C15813" s="24">
        <v>140.79329999999999</v>
      </c>
    </row>
    <row r="15814" spans="2:3" x14ac:dyDescent="0.25">
      <c r="B15814" t="s">
        <v>16829</v>
      </c>
      <c r="C15814" s="24">
        <v>140.79329999999999</v>
      </c>
    </row>
    <row r="15815" spans="2:3" x14ac:dyDescent="0.25">
      <c r="B15815" t="s">
        <v>12203</v>
      </c>
      <c r="C15815" s="24">
        <v>140.79329999999999</v>
      </c>
    </row>
    <row r="15816" spans="2:3" x14ac:dyDescent="0.25">
      <c r="B15816" t="s">
        <v>14222</v>
      </c>
      <c r="C15816" s="24">
        <v>140.79329999999999</v>
      </c>
    </row>
    <row r="15817" spans="2:3" x14ac:dyDescent="0.25">
      <c r="B15817" t="s">
        <v>11527</v>
      </c>
      <c r="C15817" s="24">
        <v>140.79329999999999</v>
      </c>
    </row>
    <row r="15818" spans="2:3" x14ac:dyDescent="0.25">
      <c r="B15818" t="s">
        <v>13503</v>
      </c>
      <c r="C15818" s="24">
        <v>140.79329999999999</v>
      </c>
    </row>
    <row r="15819" spans="2:3" x14ac:dyDescent="0.25">
      <c r="B15819" t="s">
        <v>7410</v>
      </c>
      <c r="C15819" s="24">
        <v>140.79329999999999</v>
      </c>
    </row>
    <row r="15820" spans="2:3" x14ac:dyDescent="0.25">
      <c r="B15820" t="s">
        <v>4158</v>
      </c>
      <c r="C15820" s="24">
        <v>140.79329999999999</v>
      </c>
    </row>
    <row r="15821" spans="2:3" x14ac:dyDescent="0.25">
      <c r="B15821" t="s">
        <v>3779</v>
      </c>
      <c r="C15821" s="24">
        <v>140.79329999999999</v>
      </c>
    </row>
    <row r="15822" spans="2:3" x14ac:dyDescent="0.25">
      <c r="B15822" t="s">
        <v>2316</v>
      </c>
      <c r="C15822" s="24">
        <v>140.75550000000001</v>
      </c>
    </row>
    <row r="15823" spans="2:3" x14ac:dyDescent="0.25">
      <c r="B15823" t="s">
        <v>16088</v>
      </c>
      <c r="C15823" s="24">
        <v>140.71770000000001</v>
      </c>
    </row>
    <row r="15824" spans="2:3" x14ac:dyDescent="0.25">
      <c r="B15824" t="s">
        <v>1605</v>
      </c>
      <c r="C15824" s="24">
        <v>140.6925</v>
      </c>
    </row>
    <row r="15825" spans="2:3" x14ac:dyDescent="0.25">
      <c r="B15825" t="s">
        <v>12541</v>
      </c>
      <c r="C15825" s="24">
        <v>140.68620000000001</v>
      </c>
    </row>
    <row r="15826" spans="2:3" x14ac:dyDescent="0.25">
      <c r="B15826" t="s">
        <v>14793</v>
      </c>
      <c r="C15826" s="24">
        <v>140.6799</v>
      </c>
    </row>
    <row r="15827" spans="2:3" x14ac:dyDescent="0.25">
      <c r="B15827" t="s">
        <v>13461</v>
      </c>
      <c r="C15827" s="24">
        <v>140.6799</v>
      </c>
    </row>
    <row r="15828" spans="2:3" x14ac:dyDescent="0.25">
      <c r="B15828" t="s">
        <v>15550</v>
      </c>
      <c r="C15828" s="24">
        <v>140.66730000000001</v>
      </c>
    </row>
    <row r="15829" spans="2:3" x14ac:dyDescent="0.25">
      <c r="B15829" t="s">
        <v>12865</v>
      </c>
      <c r="C15829" s="24">
        <v>140.64839999999998</v>
      </c>
    </row>
    <row r="15830" spans="2:3" x14ac:dyDescent="0.25">
      <c r="B15830" t="s">
        <v>6566</v>
      </c>
      <c r="C15830" s="24">
        <v>140.47399999999999</v>
      </c>
    </row>
    <row r="15831" spans="2:3" x14ac:dyDescent="0.25">
      <c r="B15831" t="s">
        <v>9327</v>
      </c>
      <c r="C15831" s="24">
        <v>139.85429999999999</v>
      </c>
    </row>
    <row r="15832" spans="2:3" x14ac:dyDescent="0.25">
      <c r="B15832" t="s">
        <v>3250</v>
      </c>
      <c r="C15832" s="24">
        <v>139.5342</v>
      </c>
    </row>
    <row r="15833" spans="2:3" x14ac:dyDescent="0.25">
      <c r="B15833" t="s">
        <v>13822</v>
      </c>
      <c r="C15833" s="24">
        <v>139.49090000000001</v>
      </c>
    </row>
    <row r="15834" spans="2:3" x14ac:dyDescent="0.25">
      <c r="B15834" t="s">
        <v>16699</v>
      </c>
      <c r="C15834" s="24">
        <v>139.4846</v>
      </c>
    </row>
    <row r="15835" spans="2:3" x14ac:dyDescent="0.25">
      <c r="B15835" t="s">
        <v>12712</v>
      </c>
      <c r="C15835" s="24">
        <v>139.41499999999999</v>
      </c>
    </row>
    <row r="15836" spans="2:3" x14ac:dyDescent="0.25">
      <c r="B15836" t="s">
        <v>13308</v>
      </c>
      <c r="C15836" s="24">
        <v>139.35809999999998</v>
      </c>
    </row>
    <row r="15837" spans="2:3" x14ac:dyDescent="0.25">
      <c r="B15837" t="s">
        <v>15359</v>
      </c>
      <c r="C15837" s="24">
        <v>138.86530000000002</v>
      </c>
    </row>
    <row r="15838" spans="2:3" x14ac:dyDescent="0.25">
      <c r="B15838" t="s">
        <v>17908</v>
      </c>
      <c r="C15838" s="24">
        <v>138.85229999999999</v>
      </c>
    </row>
    <row r="15839" spans="2:3" x14ac:dyDescent="0.25">
      <c r="B15839" t="s">
        <v>16842</v>
      </c>
      <c r="C15839" s="24">
        <v>138.66469999999998</v>
      </c>
    </row>
    <row r="15840" spans="2:3" x14ac:dyDescent="0.25">
      <c r="B15840" t="s">
        <v>16650</v>
      </c>
      <c r="C15840" s="24">
        <v>138.58339999999998</v>
      </c>
    </row>
    <row r="15841" spans="2:3" x14ac:dyDescent="0.25">
      <c r="B15841" t="s">
        <v>18540</v>
      </c>
      <c r="C15841" s="24">
        <v>138.5204</v>
      </c>
    </row>
    <row r="15842" spans="2:3" x14ac:dyDescent="0.25">
      <c r="B15842" t="s">
        <v>6724</v>
      </c>
      <c r="C15842" s="24">
        <v>138.38419999999999</v>
      </c>
    </row>
    <row r="15843" spans="2:3" x14ac:dyDescent="0.25">
      <c r="B15843" t="s">
        <v>2749</v>
      </c>
      <c r="C15843" s="24">
        <v>138.26410000000001</v>
      </c>
    </row>
    <row r="15844" spans="2:3" x14ac:dyDescent="0.25">
      <c r="B15844" t="s">
        <v>12080</v>
      </c>
      <c r="C15844" s="24">
        <v>138.2141</v>
      </c>
    </row>
    <row r="15845" spans="2:3" x14ac:dyDescent="0.25">
      <c r="B15845" t="s">
        <v>7072</v>
      </c>
      <c r="C15845" s="24">
        <v>138.2141</v>
      </c>
    </row>
    <row r="15846" spans="2:3" x14ac:dyDescent="0.25">
      <c r="B15846" t="s">
        <v>13978</v>
      </c>
      <c r="C15846" s="24">
        <v>138.2072</v>
      </c>
    </row>
    <row r="15847" spans="2:3" x14ac:dyDescent="0.25">
      <c r="B15847" t="s">
        <v>8999</v>
      </c>
      <c r="C15847" s="24">
        <v>138.17590000000001</v>
      </c>
    </row>
    <row r="15848" spans="2:3" x14ac:dyDescent="0.25">
      <c r="B15848" t="s">
        <v>6843</v>
      </c>
      <c r="C15848" s="24">
        <v>137.76400000000001</v>
      </c>
    </row>
    <row r="15849" spans="2:3" x14ac:dyDescent="0.25">
      <c r="B15849" t="s">
        <v>6227</v>
      </c>
      <c r="C15849" s="24">
        <v>137.70740000000001</v>
      </c>
    </row>
    <row r="15850" spans="2:3" x14ac:dyDescent="0.25">
      <c r="B15850" t="s">
        <v>16303</v>
      </c>
      <c r="C15850" s="24">
        <v>137.70679999999999</v>
      </c>
    </row>
    <row r="15851" spans="2:3" x14ac:dyDescent="0.25">
      <c r="B15851" t="s">
        <v>14031</v>
      </c>
      <c r="C15851" s="24">
        <v>137.70679999999999</v>
      </c>
    </row>
    <row r="15852" spans="2:3" x14ac:dyDescent="0.25">
      <c r="B15852" t="s">
        <v>6790</v>
      </c>
      <c r="C15852" s="24">
        <v>137.6696</v>
      </c>
    </row>
    <row r="15853" spans="2:3" x14ac:dyDescent="0.25">
      <c r="B15853" t="s">
        <v>5557</v>
      </c>
      <c r="C15853" s="24">
        <v>137.6696</v>
      </c>
    </row>
    <row r="15854" spans="2:3" x14ac:dyDescent="0.25">
      <c r="B15854" t="s">
        <v>1655</v>
      </c>
      <c r="C15854" s="24">
        <v>137.6696</v>
      </c>
    </row>
    <row r="15855" spans="2:3" x14ac:dyDescent="0.25">
      <c r="B15855" t="s">
        <v>17410</v>
      </c>
      <c r="C15855" s="24">
        <v>137.6318</v>
      </c>
    </row>
    <row r="15856" spans="2:3" x14ac:dyDescent="0.25">
      <c r="B15856" t="s">
        <v>16438</v>
      </c>
      <c r="C15856" s="24">
        <v>137.6318</v>
      </c>
    </row>
    <row r="15857" spans="2:3" x14ac:dyDescent="0.25">
      <c r="B15857" t="s">
        <v>14942</v>
      </c>
      <c r="C15857" s="24">
        <v>137.60660000000001</v>
      </c>
    </row>
    <row r="15858" spans="2:3" x14ac:dyDescent="0.25">
      <c r="B15858" t="s">
        <v>5371</v>
      </c>
      <c r="C15858" s="24">
        <v>137.6003</v>
      </c>
    </row>
    <row r="15859" spans="2:3" x14ac:dyDescent="0.25">
      <c r="B15859" t="s">
        <v>10047</v>
      </c>
      <c r="C15859" s="24">
        <v>137.595</v>
      </c>
    </row>
    <row r="15860" spans="2:3" x14ac:dyDescent="0.25">
      <c r="B15860" t="s">
        <v>11538</v>
      </c>
      <c r="C15860" s="24">
        <v>137.59399999999999</v>
      </c>
    </row>
    <row r="15861" spans="2:3" x14ac:dyDescent="0.25">
      <c r="B15861" t="s">
        <v>5078</v>
      </c>
      <c r="C15861" s="24">
        <v>137.59399999999999</v>
      </c>
    </row>
    <row r="15862" spans="2:3" x14ac:dyDescent="0.25">
      <c r="B15862" t="s">
        <v>7144</v>
      </c>
      <c r="C15862" s="24">
        <v>137.57509999999999</v>
      </c>
    </row>
    <row r="15863" spans="2:3" x14ac:dyDescent="0.25">
      <c r="B15863" t="s">
        <v>15861</v>
      </c>
      <c r="C15863" s="24">
        <v>137.5625</v>
      </c>
    </row>
    <row r="15864" spans="2:3" x14ac:dyDescent="0.25">
      <c r="B15864" t="s">
        <v>14102</v>
      </c>
      <c r="C15864" s="24">
        <v>137.5625</v>
      </c>
    </row>
    <row r="15865" spans="2:3" x14ac:dyDescent="0.25">
      <c r="B15865" t="s">
        <v>1020</v>
      </c>
      <c r="C15865" s="24">
        <v>137.3981</v>
      </c>
    </row>
    <row r="15866" spans="2:3" x14ac:dyDescent="0.25">
      <c r="B15866" t="s">
        <v>5791</v>
      </c>
      <c r="C15866" s="24">
        <v>137.2997</v>
      </c>
    </row>
    <row r="15867" spans="2:3" x14ac:dyDescent="0.25">
      <c r="B15867" t="s">
        <v>12974</v>
      </c>
      <c r="C15867" s="24">
        <v>137.0436</v>
      </c>
    </row>
    <row r="15868" spans="2:3" x14ac:dyDescent="0.25">
      <c r="B15868" t="s">
        <v>3731</v>
      </c>
      <c r="C15868" s="24">
        <v>137.01169999999999</v>
      </c>
    </row>
    <row r="15869" spans="2:3" x14ac:dyDescent="0.25">
      <c r="B15869" t="s">
        <v>7312</v>
      </c>
      <c r="C15869" s="24">
        <v>136.95609999999999</v>
      </c>
    </row>
    <row r="15870" spans="2:3" x14ac:dyDescent="0.25">
      <c r="B15870" t="s">
        <v>17011</v>
      </c>
      <c r="C15870" s="24">
        <v>136.94980000000001</v>
      </c>
    </row>
    <row r="15871" spans="2:3" x14ac:dyDescent="0.25">
      <c r="B15871" t="s">
        <v>5806</v>
      </c>
      <c r="C15871" s="24">
        <v>136.91759999999999</v>
      </c>
    </row>
    <row r="15872" spans="2:3" x14ac:dyDescent="0.25">
      <c r="B15872" t="s">
        <v>15360</v>
      </c>
      <c r="C15872" s="24">
        <v>136.84279999999998</v>
      </c>
    </row>
    <row r="15873" spans="2:3" x14ac:dyDescent="0.25">
      <c r="B15873" t="s">
        <v>4917</v>
      </c>
      <c r="C15873" s="24">
        <v>136.84279999999998</v>
      </c>
    </row>
    <row r="15874" spans="2:3" x14ac:dyDescent="0.25">
      <c r="B15874" t="s">
        <v>5620</v>
      </c>
      <c r="C15874" s="24">
        <v>136.67180000000002</v>
      </c>
    </row>
    <row r="15875" spans="2:3" x14ac:dyDescent="0.25">
      <c r="B15875" t="s">
        <v>13531</v>
      </c>
      <c r="C15875" s="24">
        <v>136.62979999999999</v>
      </c>
    </row>
    <row r="15876" spans="2:3" x14ac:dyDescent="0.25">
      <c r="B15876" t="s">
        <v>13544</v>
      </c>
      <c r="C15876" s="24">
        <v>136.59469999999999</v>
      </c>
    </row>
    <row r="15877" spans="2:3" x14ac:dyDescent="0.25">
      <c r="B15877" t="s">
        <v>4668</v>
      </c>
      <c r="C15877" s="24">
        <v>136.59469999999999</v>
      </c>
    </row>
    <row r="15878" spans="2:3" x14ac:dyDescent="0.25">
      <c r="B15878" t="s">
        <v>12577</v>
      </c>
      <c r="C15878" s="24">
        <v>136.4255</v>
      </c>
    </row>
    <row r="15879" spans="2:3" x14ac:dyDescent="0.25">
      <c r="B15879" t="s">
        <v>10042</v>
      </c>
      <c r="C15879" s="24">
        <v>136.41759999999999</v>
      </c>
    </row>
    <row r="15880" spans="2:3" x14ac:dyDescent="0.25">
      <c r="B15880" t="s">
        <v>1139</v>
      </c>
      <c r="C15880" s="24">
        <v>136.405</v>
      </c>
    </row>
    <row r="15881" spans="2:3" x14ac:dyDescent="0.25">
      <c r="B15881" t="s">
        <v>9118</v>
      </c>
      <c r="C15881" s="24">
        <v>136.29160000000002</v>
      </c>
    </row>
    <row r="15882" spans="2:3" x14ac:dyDescent="0.25">
      <c r="B15882" t="s">
        <v>8787</v>
      </c>
      <c r="C15882" s="24">
        <v>136.25319999999999</v>
      </c>
    </row>
    <row r="15883" spans="2:3" x14ac:dyDescent="0.25">
      <c r="B15883" t="s">
        <v>2306</v>
      </c>
      <c r="C15883" s="24">
        <v>136.2294</v>
      </c>
    </row>
    <row r="15884" spans="2:3" x14ac:dyDescent="0.25">
      <c r="B15884" t="s">
        <v>12149</v>
      </c>
      <c r="C15884" s="24">
        <v>136.07859999999999</v>
      </c>
    </row>
    <row r="15885" spans="2:3" x14ac:dyDescent="0.25">
      <c r="B15885" t="s">
        <v>8422</v>
      </c>
      <c r="C15885" s="24">
        <v>136.0675</v>
      </c>
    </row>
    <row r="15886" spans="2:3" x14ac:dyDescent="0.25">
      <c r="B15886" t="s">
        <v>5045</v>
      </c>
      <c r="C15886" s="24">
        <v>135.9494</v>
      </c>
    </row>
    <row r="15887" spans="2:3" x14ac:dyDescent="0.25">
      <c r="B15887" t="s">
        <v>12135</v>
      </c>
      <c r="C15887" s="24">
        <v>135.7953</v>
      </c>
    </row>
    <row r="15888" spans="2:3" x14ac:dyDescent="0.25">
      <c r="B15888" t="s">
        <v>8907</v>
      </c>
      <c r="C15888" s="24">
        <v>135.71639999999999</v>
      </c>
    </row>
    <row r="15889" spans="2:3" x14ac:dyDescent="0.25">
      <c r="B15889" t="s">
        <v>2230</v>
      </c>
      <c r="C15889" s="24">
        <v>135.71340000000001</v>
      </c>
    </row>
    <row r="15890" spans="2:3" x14ac:dyDescent="0.25">
      <c r="B15890" t="s">
        <v>9627</v>
      </c>
      <c r="C15890" s="24">
        <v>135.6593</v>
      </c>
    </row>
    <row r="15891" spans="2:3" x14ac:dyDescent="0.25">
      <c r="B15891" t="s">
        <v>6678</v>
      </c>
      <c r="C15891" s="24">
        <v>135.57650000000001</v>
      </c>
    </row>
    <row r="15892" spans="2:3" x14ac:dyDescent="0.25">
      <c r="B15892" t="s">
        <v>14785</v>
      </c>
      <c r="C15892" s="24">
        <v>135.4837</v>
      </c>
    </row>
    <row r="15893" spans="2:3" x14ac:dyDescent="0.25">
      <c r="B15893" t="s">
        <v>16705</v>
      </c>
      <c r="C15893" s="24">
        <v>135.30889999999999</v>
      </c>
    </row>
    <row r="15894" spans="2:3" x14ac:dyDescent="0.25">
      <c r="B15894" t="s">
        <v>14516</v>
      </c>
      <c r="C15894" s="24">
        <v>135.0711</v>
      </c>
    </row>
    <row r="15895" spans="2:3" x14ac:dyDescent="0.25">
      <c r="B15895" t="s">
        <v>11931</v>
      </c>
      <c r="C15895" s="24">
        <v>135.0633</v>
      </c>
    </row>
    <row r="15896" spans="2:3" x14ac:dyDescent="0.25">
      <c r="B15896" t="s">
        <v>14139</v>
      </c>
      <c r="C15896" s="24">
        <v>135.01439999999999</v>
      </c>
    </row>
    <row r="15897" spans="2:3" x14ac:dyDescent="0.25">
      <c r="B15897" t="s">
        <v>6585</v>
      </c>
      <c r="C15897" s="24">
        <v>134.85810000000001</v>
      </c>
    </row>
    <row r="15898" spans="2:3" x14ac:dyDescent="0.25">
      <c r="B15898" t="s">
        <v>13412</v>
      </c>
      <c r="C15898" s="24">
        <v>134.54590000000002</v>
      </c>
    </row>
    <row r="15899" spans="2:3" x14ac:dyDescent="0.25">
      <c r="B15899" t="s">
        <v>13177</v>
      </c>
      <c r="C15899" s="24">
        <v>134.52699999999999</v>
      </c>
    </row>
    <row r="15900" spans="2:3" x14ac:dyDescent="0.25">
      <c r="B15900" t="s">
        <v>5465</v>
      </c>
      <c r="C15900" s="24">
        <v>134.52699999999999</v>
      </c>
    </row>
    <row r="15901" spans="2:3" x14ac:dyDescent="0.25">
      <c r="B15901" t="s">
        <v>5660</v>
      </c>
      <c r="C15901" s="24">
        <v>134.52699999999999</v>
      </c>
    </row>
    <row r="15902" spans="2:3" x14ac:dyDescent="0.25">
      <c r="B15902" t="s">
        <v>9274</v>
      </c>
      <c r="C15902" s="24">
        <v>134.52699999999999</v>
      </c>
    </row>
    <row r="15903" spans="2:3" x14ac:dyDescent="0.25">
      <c r="B15903" t="s">
        <v>4237</v>
      </c>
      <c r="C15903" s="24">
        <v>134.52699999999999</v>
      </c>
    </row>
    <row r="15904" spans="2:3" x14ac:dyDescent="0.25">
      <c r="B15904" t="s">
        <v>14067</v>
      </c>
      <c r="C15904" s="24">
        <v>134.5086</v>
      </c>
    </row>
    <row r="15905" spans="2:3" x14ac:dyDescent="0.25">
      <c r="B15905" t="s">
        <v>17120</v>
      </c>
      <c r="C15905" s="24">
        <v>134.50810000000001</v>
      </c>
    </row>
    <row r="15906" spans="2:3" x14ac:dyDescent="0.25">
      <c r="B15906" t="s">
        <v>14645</v>
      </c>
      <c r="C15906" s="24">
        <v>134.5017</v>
      </c>
    </row>
    <row r="15907" spans="2:3" x14ac:dyDescent="0.25">
      <c r="B15907" t="s">
        <v>2558</v>
      </c>
      <c r="C15907" s="24">
        <v>134.4829</v>
      </c>
    </row>
    <row r="15908" spans="2:3" x14ac:dyDescent="0.25">
      <c r="B15908" t="s">
        <v>17599</v>
      </c>
      <c r="C15908" s="24">
        <v>134.47030000000001</v>
      </c>
    </row>
    <row r="15909" spans="2:3" x14ac:dyDescent="0.25">
      <c r="B15909" t="s">
        <v>17053</v>
      </c>
      <c r="C15909" s="24">
        <v>134.47030000000001</v>
      </c>
    </row>
    <row r="15910" spans="2:3" x14ac:dyDescent="0.25">
      <c r="B15910" t="s">
        <v>1608</v>
      </c>
      <c r="C15910" s="24">
        <v>134.47030000000001</v>
      </c>
    </row>
    <row r="15911" spans="2:3" x14ac:dyDescent="0.25">
      <c r="B15911" t="s">
        <v>11950</v>
      </c>
      <c r="C15911" s="24">
        <v>134.42619999999999</v>
      </c>
    </row>
    <row r="15912" spans="2:3" x14ac:dyDescent="0.25">
      <c r="B15912" t="s">
        <v>1419</v>
      </c>
      <c r="C15912" s="24">
        <v>134.41990000000001</v>
      </c>
    </row>
    <row r="15913" spans="2:3" x14ac:dyDescent="0.25">
      <c r="B15913" t="s">
        <v>599</v>
      </c>
      <c r="C15913" s="24">
        <v>134.3947</v>
      </c>
    </row>
    <row r="15914" spans="2:3" x14ac:dyDescent="0.25">
      <c r="B15914" t="s">
        <v>2173</v>
      </c>
      <c r="C15914" s="24">
        <v>134.3947</v>
      </c>
    </row>
    <row r="15915" spans="2:3" x14ac:dyDescent="0.25">
      <c r="B15915" t="s">
        <v>2574</v>
      </c>
      <c r="C15915" s="24">
        <v>134.37520000000001</v>
      </c>
    </row>
    <row r="15916" spans="2:3" x14ac:dyDescent="0.25">
      <c r="B15916" t="s">
        <v>1847</v>
      </c>
      <c r="C15916" s="24">
        <v>134.23920000000001</v>
      </c>
    </row>
    <row r="15917" spans="2:3" x14ac:dyDescent="0.25">
      <c r="B15917" t="s">
        <v>9621</v>
      </c>
      <c r="C15917" s="24">
        <v>134.2199</v>
      </c>
    </row>
    <row r="15918" spans="2:3" x14ac:dyDescent="0.25">
      <c r="B15918" t="s">
        <v>6044</v>
      </c>
      <c r="C15918" s="24">
        <v>134.13210000000001</v>
      </c>
    </row>
    <row r="15919" spans="2:3" x14ac:dyDescent="0.25">
      <c r="B15919" t="s">
        <v>17931</v>
      </c>
      <c r="C15919" s="24">
        <v>134.11359999999999</v>
      </c>
    </row>
    <row r="15920" spans="2:3" x14ac:dyDescent="0.25">
      <c r="B15920" t="s">
        <v>3587</v>
      </c>
      <c r="C15920" s="24">
        <v>133.8699</v>
      </c>
    </row>
    <row r="15921" spans="2:3" x14ac:dyDescent="0.25">
      <c r="B15921" t="s">
        <v>18530</v>
      </c>
      <c r="C15921" s="24">
        <v>133.85040000000001</v>
      </c>
    </row>
    <row r="15922" spans="2:3" x14ac:dyDescent="0.25">
      <c r="B15922" t="s">
        <v>14009</v>
      </c>
      <c r="C15922" s="24">
        <v>133.75060000000002</v>
      </c>
    </row>
    <row r="15923" spans="2:3" x14ac:dyDescent="0.25">
      <c r="B15923" t="s">
        <v>14851</v>
      </c>
      <c r="C15923" s="24">
        <v>133.62520000000001</v>
      </c>
    </row>
    <row r="15924" spans="2:3" x14ac:dyDescent="0.25">
      <c r="B15924" t="s">
        <v>9101</v>
      </c>
      <c r="C15924" s="24">
        <v>133.58680000000001</v>
      </c>
    </row>
    <row r="15925" spans="2:3" x14ac:dyDescent="0.25">
      <c r="B15925" t="s">
        <v>5404</v>
      </c>
      <c r="C15925" s="24">
        <v>133.0729</v>
      </c>
    </row>
    <row r="15926" spans="2:3" x14ac:dyDescent="0.25">
      <c r="B15926" t="s">
        <v>631</v>
      </c>
      <c r="C15926" s="24">
        <v>133.07139999999998</v>
      </c>
    </row>
    <row r="15927" spans="2:3" x14ac:dyDescent="0.25">
      <c r="B15927" t="s">
        <v>7806</v>
      </c>
      <c r="C15927" s="24">
        <v>133.06179999999998</v>
      </c>
    </row>
    <row r="15928" spans="2:3" x14ac:dyDescent="0.25">
      <c r="B15928" t="s">
        <v>8414</v>
      </c>
      <c r="C15928" s="24">
        <v>132.93639999999999</v>
      </c>
    </row>
    <row r="15929" spans="2:3" x14ac:dyDescent="0.25">
      <c r="B15929" t="s">
        <v>18205</v>
      </c>
      <c r="C15929" s="24">
        <v>132.83930000000001</v>
      </c>
    </row>
    <row r="15930" spans="2:3" x14ac:dyDescent="0.25">
      <c r="B15930" t="s">
        <v>12352</v>
      </c>
      <c r="C15930" s="24">
        <v>132.71119999999999</v>
      </c>
    </row>
    <row r="15931" spans="2:3" x14ac:dyDescent="0.25">
      <c r="B15931" t="s">
        <v>3555</v>
      </c>
      <c r="C15931" s="24">
        <v>132.64269999999999</v>
      </c>
    </row>
    <row r="15932" spans="2:3" x14ac:dyDescent="0.25">
      <c r="B15932" t="s">
        <v>13468</v>
      </c>
      <c r="C15932" s="24">
        <v>132.57339999999999</v>
      </c>
    </row>
    <row r="15933" spans="2:3" x14ac:dyDescent="0.25">
      <c r="B15933" t="s">
        <v>5925</v>
      </c>
      <c r="C15933" s="24">
        <v>132.47379999999998</v>
      </c>
    </row>
    <row r="15934" spans="2:3" x14ac:dyDescent="0.25">
      <c r="B15934" t="s">
        <v>4162</v>
      </c>
      <c r="C15934" s="24">
        <v>132.4734</v>
      </c>
    </row>
    <row r="15935" spans="2:3" x14ac:dyDescent="0.25">
      <c r="B15935" t="s">
        <v>3416</v>
      </c>
      <c r="C15935" s="24">
        <v>132.43559999999999</v>
      </c>
    </row>
    <row r="15936" spans="2:3" x14ac:dyDescent="0.25">
      <c r="B15936" t="s">
        <v>16843</v>
      </c>
      <c r="C15936" s="24">
        <v>132.41039999999998</v>
      </c>
    </row>
    <row r="15937" spans="2:3" x14ac:dyDescent="0.25">
      <c r="B15937" t="s">
        <v>12272</v>
      </c>
      <c r="C15937" s="24">
        <v>132.37079999999997</v>
      </c>
    </row>
    <row r="15938" spans="2:3" x14ac:dyDescent="0.25">
      <c r="B15938" t="s">
        <v>14057</v>
      </c>
      <c r="C15938" s="24">
        <v>132.01700000000002</v>
      </c>
    </row>
    <row r="15939" spans="2:3" x14ac:dyDescent="0.25">
      <c r="B15939" t="s">
        <v>11144</v>
      </c>
      <c r="C15939" s="24">
        <v>131.99109999999999</v>
      </c>
    </row>
    <row r="15940" spans="2:3" x14ac:dyDescent="0.25">
      <c r="B15940" t="s">
        <v>3508</v>
      </c>
      <c r="C15940" s="24">
        <v>131.99109999999999</v>
      </c>
    </row>
    <row r="15941" spans="2:3" x14ac:dyDescent="0.25">
      <c r="B15941" t="s">
        <v>3709</v>
      </c>
      <c r="C15941" s="24">
        <v>131.75960000000001</v>
      </c>
    </row>
    <row r="15942" spans="2:3" x14ac:dyDescent="0.25">
      <c r="B15942" t="s">
        <v>15498</v>
      </c>
      <c r="C15942" s="24">
        <v>131.74780000000001</v>
      </c>
    </row>
    <row r="15943" spans="2:3" x14ac:dyDescent="0.25">
      <c r="B15943" t="s">
        <v>1807</v>
      </c>
      <c r="C15943" s="24">
        <v>131.7415</v>
      </c>
    </row>
    <row r="15944" spans="2:3" x14ac:dyDescent="0.25">
      <c r="B15944" t="s">
        <v>16652</v>
      </c>
      <c r="C15944" s="24">
        <v>131.6464</v>
      </c>
    </row>
    <row r="15945" spans="2:3" x14ac:dyDescent="0.25">
      <c r="B15945" t="s">
        <v>2521</v>
      </c>
      <c r="C15945" s="24">
        <v>131.57849999999999</v>
      </c>
    </row>
    <row r="15946" spans="2:3" x14ac:dyDescent="0.25">
      <c r="B15946" t="s">
        <v>11331</v>
      </c>
      <c r="C15946" s="24">
        <v>131.45939999999999</v>
      </c>
    </row>
    <row r="15947" spans="2:3" x14ac:dyDescent="0.25">
      <c r="B15947" t="s">
        <v>16202</v>
      </c>
      <c r="C15947" s="24">
        <v>131.44110000000001</v>
      </c>
    </row>
    <row r="15948" spans="2:3" x14ac:dyDescent="0.25">
      <c r="B15948" t="s">
        <v>17057</v>
      </c>
      <c r="C15948" s="24">
        <v>131.44110000000001</v>
      </c>
    </row>
    <row r="15949" spans="2:3" x14ac:dyDescent="0.25">
      <c r="B15949" t="s">
        <v>16416</v>
      </c>
      <c r="C15949" s="24">
        <v>131.44110000000001</v>
      </c>
    </row>
    <row r="15950" spans="2:3" x14ac:dyDescent="0.25">
      <c r="B15950" t="s">
        <v>17880</v>
      </c>
      <c r="C15950" s="24">
        <v>131.44110000000001</v>
      </c>
    </row>
    <row r="15951" spans="2:3" x14ac:dyDescent="0.25">
      <c r="B15951" t="s">
        <v>12226</v>
      </c>
      <c r="C15951" s="24">
        <v>131.44110000000001</v>
      </c>
    </row>
    <row r="15952" spans="2:3" x14ac:dyDescent="0.25">
      <c r="B15952" t="s">
        <v>7269</v>
      </c>
      <c r="C15952" s="24">
        <v>131.44110000000001</v>
      </c>
    </row>
    <row r="15953" spans="2:3" x14ac:dyDescent="0.25">
      <c r="B15953" t="s">
        <v>5184</v>
      </c>
      <c r="C15953" s="24">
        <v>131.44110000000001</v>
      </c>
    </row>
    <row r="15954" spans="2:3" x14ac:dyDescent="0.25">
      <c r="B15954" t="s">
        <v>2591</v>
      </c>
      <c r="C15954" s="24">
        <v>131.44110000000001</v>
      </c>
    </row>
    <row r="15955" spans="2:3" x14ac:dyDescent="0.25">
      <c r="B15955" t="s">
        <v>1701</v>
      </c>
      <c r="C15955" s="24">
        <v>131.44110000000001</v>
      </c>
    </row>
    <row r="15956" spans="2:3" x14ac:dyDescent="0.25">
      <c r="B15956" t="s">
        <v>2970</v>
      </c>
      <c r="C15956" s="24">
        <v>131.44110000000001</v>
      </c>
    </row>
    <row r="15957" spans="2:3" x14ac:dyDescent="0.25">
      <c r="B15957" t="s">
        <v>16707</v>
      </c>
      <c r="C15957" s="24">
        <v>131.4222</v>
      </c>
    </row>
    <row r="15958" spans="2:3" x14ac:dyDescent="0.25">
      <c r="B15958" t="s">
        <v>14863</v>
      </c>
      <c r="C15958" s="24">
        <v>131.41589999999999</v>
      </c>
    </row>
    <row r="15959" spans="2:3" x14ac:dyDescent="0.25">
      <c r="B15959" t="s">
        <v>15009</v>
      </c>
      <c r="C15959" s="24">
        <v>131.41589999999999</v>
      </c>
    </row>
    <row r="15960" spans="2:3" x14ac:dyDescent="0.25">
      <c r="B15960" t="s">
        <v>18361</v>
      </c>
      <c r="C15960" s="24">
        <v>131.3844</v>
      </c>
    </row>
    <row r="15961" spans="2:3" x14ac:dyDescent="0.25">
      <c r="B15961" t="s">
        <v>4104</v>
      </c>
      <c r="C15961" s="24">
        <v>131.3844</v>
      </c>
    </row>
    <row r="15962" spans="2:3" x14ac:dyDescent="0.25">
      <c r="B15962" t="s">
        <v>4560</v>
      </c>
      <c r="C15962" s="24">
        <v>131.37809999999999</v>
      </c>
    </row>
    <row r="15963" spans="2:3" x14ac:dyDescent="0.25">
      <c r="B15963" t="s">
        <v>18249</v>
      </c>
      <c r="C15963" s="24">
        <v>131.3655</v>
      </c>
    </row>
    <row r="15964" spans="2:3" x14ac:dyDescent="0.25">
      <c r="B15964" t="s">
        <v>17867</v>
      </c>
      <c r="C15964" s="24">
        <v>131.35920000000002</v>
      </c>
    </row>
    <row r="15965" spans="2:3" x14ac:dyDescent="0.25">
      <c r="B15965" t="s">
        <v>18172</v>
      </c>
      <c r="C15965" s="24">
        <v>131.35290000000001</v>
      </c>
    </row>
    <row r="15966" spans="2:3" x14ac:dyDescent="0.25">
      <c r="B15966" t="s">
        <v>8477</v>
      </c>
      <c r="C15966" s="24">
        <v>131.3466</v>
      </c>
    </row>
    <row r="15967" spans="2:3" x14ac:dyDescent="0.25">
      <c r="B15967" t="s">
        <v>1474</v>
      </c>
      <c r="C15967" s="24">
        <v>131.3466</v>
      </c>
    </row>
    <row r="15968" spans="2:3" x14ac:dyDescent="0.25">
      <c r="B15968" t="s">
        <v>5516</v>
      </c>
      <c r="C15968" s="24">
        <v>131.334</v>
      </c>
    </row>
    <row r="15969" spans="2:3" x14ac:dyDescent="0.25">
      <c r="B15969" t="s">
        <v>14283</v>
      </c>
      <c r="C15969" s="24">
        <v>131.32140000000001</v>
      </c>
    </row>
    <row r="15970" spans="2:3" x14ac:dyDescent="0.25">
      <c r="B15970" t="s">
        <v>6306</v>
      </c>
      <c r="C15970" s="24">
        <v>131.32140000000001</v>
      </c>
    </row>
    <row r="15971" spans="2:3" x14ac:dyDescent="0.25">
      <c r="B15971" t="s">
        <v>12952</v>
      </c>
      <c r="C15971" s="24">
        <v>131.32139999999998</v>
      </c>
    </row>
    <row r="15972" spans="2:3" x14ac:dyDescent="0.25">
      <c r="B15972" t="s">
        <v>4151</v>
      </c>
      <c r="C15972" s="24">
        <v>131.30879999999999</v>
      </c>
    </row>
    <row r="15973" spans="2:3" x14ac:dyDescent="0.25">
      <c r="B15973" t="s">
        <v>1038</v>
      </c>
      <c r="C15973" s="24">
        <v>131.2962</v>
      </c>
    </row>
    <row r="15974" spans="2:3" x14ac:dyDescent="0.25">
      <c r="B15974" t="s">
        <v>18033</v>
      </c>
      <c r="C15974" s="24">
        <v>131.28989999999999</v>
      </c>
    </row>
    <row r="15975" spans="2:3" x14ac:dyDescent="0.25">
      <c r="B15975" t="s">
        <v>17124</v>
      </c>
      <c r="C15975" s="24">
        <v>131.27099999999999</v>
      </c>
    </row>
    <row r="15976" spans="2:3" x14ac:dyDescent="0.25">
      <c r="B15976" t="s">
        <v>8279</v>
      </c>
      <c r="C15976" s="24">
        <v>131.2647</v>
      </c>
    </row>
    <row r="15977" spans="2:3" x14ac:dyDescent="0.25">
      <c r="B15977" t="s">
        <v>13060</v>
      </c>
      <c r="C15977" s="24">
        <v>131.2216</v>
      </c>
    </row>
    <row r="15978" spans="2:3" x14ac:dyDescent="0.25">
      <c r="B15978" t="s">
        <v>14883</v>
      </c>
      <c r="C15978" s="24">
        <v>131.2139</v>
      </c>
    </row>
    <row r="15979" spans="2:3" x14ac:dyDescent="0.25">
      <c r="B15979" t="s">
        <v>5406</v>
      </c>
      <c r="C15979" s="24">
        <v>131.07489999999999</v>
      </c>
    </row>
    <row r="15980" spans="2:3" x14ac:dyDescent="0.25">
      <c r="B15980" t="s">
        <v>5780</v>
      </c>
      <c r="C15980" s="24">
        <v>131.04660000000001</v>
      </c>
    </row>
    <row r="15981" spans="2:3" x14ac:dyDescent="0.25">
      <c r="B15981" t="s">
        <v>7055</v>
      </c>
      <c r="C15981" s="24">
        <v>130.8836</v>
      </c>
    </row>
    <row r="15982" spans="2:3" x14ac:dyDescent="0.25">
      <c r="B15982" t="s">
        <v>1432</v>
      </c>
      <c r="C15982" s="24">
        <v>130.57859999999999</v>
      </c>
    </row>
    <row r="15983" spans="2:3" x14ac:dyDescent="0.25">
      <c r="B15983" t="s">
        <v>8661</v>
      </c>
      <c r="C15983" s="24">
        <v>130.42440000000002</v>
      </c>
    </row>
    <row r="15984" spans="2:3" x14ac:dyDescent="0.25">
      <c r="B15984" t="s">
        <v>1946</v>
      </c>
      <c r="C15984" s="24">
        <v>130.4068</v>
      </c>
    </row>
    <row r="15985" spans="2:3" x14ac:dyDescent="0.25">
      <c r="B15985" t="s">
        <v>16920</v>
      </c>
      <c r="C15985" s="24">
        <v>130.24420000000001</v>
      </c>
    </row>
    <row r="15986" spans="2:3" x14ac:dyDescent="0.25">
      <c r="B15986" t="s">
        <v>10854</v>
      </c>
      <c r="C15986" s="24">
        <v>130.1009</v>
      </c>
    </row>
    <row r="15987" spans="2:3" x14ac:dyDescent="0.25">
      <c r="B15987" t="s">
        <v>2233</v>
      </c>
      <c r="C15987" s="24">
        <v>130.08770000000001</v>
      </c>
    </row>
    <row r="15988" spans="2:3" x14ac:dyDescent="0.25">
      <c r="B15988" t="s">
        <v>735</v>
      </c>
      <c r="C15988" s="24">
        <v>130.07570000000001</v>
      </c>
    </row>
    <row r="15989" spans="2:3" x14ac:dyDescent="0.25">
      <c r="B15989" t="s">
        <v>8857</v>
      </c>
      <c r="C15989" s="24">
        <v>130.00640000000001</v>
      </c>
    </row>
    <row r="15990" spans="2:3" x14ac:dyDescent="0.25">
      <c r="B15990" t="s">
        <v>9061</v>
      </c>
      <c r="C15990" s="24">
        <v>129.89420000000001</v>
      </c>
    </row>
    <row r="15991" spans="2:3" x14ac:dyDescent="0.25">
      <c r="B15991" t="s">
        <v>9388</v>
      </c>
      <c r="C15991" s="24">
        <v>129.7825</v>
      </c>
    </row>
    <row r="15992" spans="2:3" x14ac:dyDescent="0.25">
      <c r="B15992" t="s">
        <v>17482</v>
      </c>
      <c r="C15992" s="24">
        <v>129.45010000000002</v>
      </c>
    </row>
    <row r="15993" spans="2:3" x14ac:dyDescent="0.25">
      <c r="B15993" t="s">
        <v>4200</v>
      </c>
      <c r="C15993" s="24">
        <v>129.41249999999999</v>
      </c>
    </row>
    <row r="15994" spans="2:3" x14ac:dyDescent="0.25">
      <c r="B15994" t="s">
        <v>2973</v>
      </c>
      <c r="C15994" s="24">
        <v>129.4119</v>
      </c>
    </row>
    <row r="15995" spans="2:3" x14ac:dyDescent="0.25">
      <c r="B15995" t="s">
        <v>3546</v>
      </c>
      <c r="C15995" s="24">
        <v>129.22829999999999</v>
      </c>
    </row>
    <row r="15996" spans="2:3" x14ac:dyDescent="0.25">
      <c r="B15996" t="s">
        <v>8519</v>
      </c>
      <c r="C15996" s="24">
        <v>129.14340000000001</v>
      </c>
    </row>
    <row r="15997" spans="2:3" x14ac:dyDescent="0.25">
      <c r="B15997" t="s">
        <v>2660</v>
      </c>
      <c r="C15997" s="24">
        <v>129.13669999999999</v>
      </c>
    </row>
    <row r="15998" spans="2:3" x14ac:dyDescent="0.25">
      <c r="B15998" t="s">
        <v>8132</v>
      </c>
      <c r="C15998" s="24">
        <v>129.04259999999999</v>
      </c>
    </row>
    <row r="15999" spans="2:3" x14ac:dyDescent="0.25">
      <c r="B15999" t="s">
        <v>5755</v>
      </c>
      <c r="C15999" s="24">
        <v>128.98140000000001</v>
      </c>
    </row>
    <row r="16000" spans="2:3" x14ac:dyDescent="0.25">
      <c r="B16000" t="s">
        <v>7935</v>
      </c>
      <c r="C16000" s="24">
        <v>128.71110000000002</v>
      </c>
    </row>
    <row r="16001" spans="2:3" x14ac:dyDescent="0.25">
      <c r="B16001" t="s">
        <v>5024</v>
      </c>
      <c r="C16001" s="24">
        <v>128.56739999999999</v>
      </c>
    </row>
    <row r="16002" spans="2:3" x14ac:dyDescent="0.25">
      <c r="B16002" t="s">
        <v>17348</v>
      </c>
      <c r="C16002" s="24">
        <v>128.41069999999999</v>
      </c>
    </row>
    <row r="16003" spans="2:3" x14ac:dyDescent="0.25">
      <c r="B16003" t="s">
        <v>16380</v>
      </c>
      <c r="C16003" s="24">
        <v>128.26070000000001</v>
      </c>
    </row>
    <row r="16004" spans="2:3" x14ac:dyDescent="0.25">
      <c r="B16004" t="s">
        <v>5075</v>
      </c>
      <c r="C16004" s="24">
        <v>128.26070000000001</v>
      </c>
    </row>
    <row r="16005" spans="2:3" x14ac:dyDescent="0.25">
      <c r="B16005" t="s">
        <v>4256</v>
      </c>
      <c r="C16005" s="24">
        <v>128.22290000000001</v>
      </c>
    </row>
    <row r="16006" spans="2:3" x14ac:dyDescent="0.25">
      <c r="B16006" t="s">
        <v>3409</v>
      </c>
      <c r="C16006" s="24">
        <v>128.22290000000001</v>
      </c>
    </row>
    <row r="16007" spans="2:3" x14ac:dyDescent="0.25">
      <c r="B16007" t="s">
        <v>9811</v>
      </c>
      <c r="C16007" s="24">
        <v>128.1788</v>
      </c>
    </row>
    <row r="16008" spans="2:3" x14ac:dyDescent="0.25">
      <c r="B16008" t="s">
        <v>16963</v>
      </c>
      <c r="C16008" s="24">
        <v>128.01660000000001</v>
      </c>
    </row>
    <row r="16009" spans="2:3" x14ac:dyDescent="0.25">
      <c r="B16009" t="s">
        <v>6966</v>
      </c>
      <c r="C16009" s="24">
        <v>127.6906</v>
      </c>
    </row>
    <row r="16010" spans="2:3" x14ac:dyDescent="0.25">
      <c r="B16010" t="s">
        <v>1452</v>
      </c>
      <c r="C16010" s="24">
        <v>127.441</v>
      </c>
    </row>
    <row r="16011" spans="2:3" x14ac:dyDescent="0.25">
      <c r="B16011" t="s">
        <v>17578</v>
      </c>
      <c r="C16011" s="24">
        <v>127.43939999999999</v>
      </c>
    </row>
    <row r="16012" spans="2:3" x14ac:dyDescent="0.25">
      <c r="B16012" t="s">
        <v>11116</v>
      </c>
      <c r="C16012" s="24">
        <v>127.37759999999999</v>
      </c>
    </row>
    <row r="16013" spans="2:3" x14ac:dyDescent="0.25">
      <c r="B16013" t="s">
        <v>8337</v>
      </c>
      <c r="C16013" s="24">
        <v>127.25209999999998</v>
      </c>
    </row>
    <row r="16014" spans="2:3" x14ac:dyDescent="0.25">
      <c r="B16014" t="s">
        <v>1102</v>
      </c>
      <c r="C16014" s="24">
        <v>127.12260000000001</v>
      </c>
    </row>
    <row r="16015" spans="2:3" x14ac:dyDescent="0.25">
      <c r="B16015" t="s">
        <v>8196</v>
      </c>
      <c r="C16015" s="24">
        <v>127.0339</v>
      </c>
    </row>
    <row r="16016" spans="2:3" x14ac:dyDescent="0.25">
      <c r="B16016" t="s">
        <v>5805</v>
      </c>
      <c r="C16016" s="24">
        <v>127.0339</v>
      </c>
    </row>
    <row r="16017" spans="2:3" x14ac:dyDescent="0.25">
      <c r="B16017" t="s">
        <v>1834</v>
      </c>
      <c r="C16017" s="24">
        <v>127.0339</v>
      </c>
    </row>
    <row r="16018" spans="2:3" x14ac:dyDescent="0.25">
      <c r="B16018" t="s">
        <v>3096</v>
      </c>
      <c r="C16018" s="24">
        <v>127.0339</v>
      </c>
    </row>
    <row r="16019" spans="2:3" x14ac:dyDescent="0.25">
      <c r="B16019" t="s">
        <v>13085</v>
      </c>
      <c r="C16019" s="24">
        <v>126.97720000000001</v>
      </c>
    </row>
    <row r="16020" spans="2:3" x14ac:dyDescent="0.25">
      <c r="B16020" t="s">
        <v>2401</v>
      </c>
      <c r="C16020" s="24">
        <v>126.95159999999998</v>
      </c>
    </row>
    <row r="16021" spans="2:3" x14ac:dyDescent="0.25">
      <c r="B16021" t="s">
        <v>10649</v>
      </c>
      <c r="C16021" s="24">
        <v>126.48269999999999</v>
      </c>
    </row>
    <row r="16022" spans="2:3" x14ac:dyDescent="0.25">
      <c r="B16022" t="s">
        <v>1721</v>
      </c>
      <c r="C16022" s="24">
        <v>126.3516</v>
      </c>
    </row>
    <row r="16023" spans="2:3" x14ac:dyDescent="0.25">
      <c r="B16023" t="s">
        <v>15722</v>
      </c>
      <c r="C16023" s="24">
        <v>126.3449</v>
      </c>
    </row>
    <row r="16024" spans="2:3" x14ac:dyDescent="0.25">
      <c r="B16024" t="s">
        <v>18667</v>
      </c>
      <c r="C16024" s="24">
        <v>126.2988</v>
      </c>
    </row>
    <row r="16025" spans="2:3" x14ac:dyDescent="0.25">
      <c r="B16025" t="s">
        <v>4313</v>
      </c>
      <c r="C16025" s="24">
        <v>126.29810000000001</v>
      </c>
    </row>
    <row r="16026" spans="2:3" x14ac:dyDescent="0.25">
      <c r="B16026" t="s">
        <v>8964</v>
      </c>
      <c r="C16026" s="24">
        <v>125.9434</v>
      </c>
    </row>
    <row r="16027" spans="2:3" x14ac:dyDescent="0.25">
      <c r="B16027" t="s">
        <v>10972</v>
      </c>
      <c r="C16027" s="24">
        <v>125.9032</v>
      </c>
    </row>
    <row r="16028" spans="2:3" x14ac:dyDescent="0.25">
      <c r="B16028" t="s">
        <v>17958</v>
      </c>
      <c r="C16028" s="24">
        <v>125.8327</v>
      </c>
    </row>
    <row r="16029" spans="2:3" x14ac:dyDescent="0.25">
      <c r="B16029" t="s">
        <v>9269</v>
      </c>
      <c r="C16029" s="24">
        <v>125.71849999999999</v>
      </c>
    </row>
    <row r="16030" spans="2:3" x14ac:dyDescent="0.25">
      <c r="B16030" t="s">
        <v>11910</v>
      </c>
      <c r="C16030" s="24">
        <v>125.49130000000001</v>
      </c>
    </row>
    <row r="16031" spans="2:3" x14ac:dyDescent="0.25">
      <c r="B16031" t="s">
        <v>5687</v>
      </c>
      <c r="C16031" s="24">
        <v>125.2744</v>
      </c>
    </row>
    <row r="16032" spans="2:3" x14ac:dyDescent="0.25">
      <c r="B16032" t="s">
        <v>18611</v>
      </c>
      <c r="C16032" s="24">
        <v>125.14960000000001</v>
      </c>
    </row>
    <row r="16033" spans="2:3" x14ac:dyDescent="0.25">
      <c r="B16033" t="s">
        <v>15252</v>
      </c>
      <c r="C16033" s="24">
        <v>125.14960000000001</v>
      </c>
    </row>
    <row r="16034" spans="2:3" x14ac:dyDescent="0.25">
      <c r="B16034" t="s">
        <v>16300</v>
      </c>
      <c r="C16034" s="24">
        <v>125.14960000000001</v>
      </c>
    </row>
    <row r="16035" spans="2:3" x14ac:dyDescent="0.25">
      <c r="B16035" t="s">
        <v>1501</v>
      </c>
      <c r="C16035" s="24">
        <v>125.14960000000001</v>
      </c>
    </row>
    <row r="16036" spans="2:3" x14ac:dyDescent="0.25">
      <c r="B16036" t="s">
        <v>9512</v>
      </c>
      <c r="C16036" s="24">
        <v>125.137</v>
      </c>
    </row>
    <row r="16037" spans="2:3" x14ac:dyDescent="0.25">
      <c r="B16037" t="s">
        <v>765</v>
      </c>
      <c r="C16037" s="24">
        <v>125.137</v>
      </c>
    </row>
    <row r="16038" spans="2:3" x14ac:dyDescent="0.25">
      <c r="B16038" t="s">
        <v>4354</v>
      </c>
      <c r="C16038" s="24">
        <v>125.137</v>
      </c>
    </row>
    <row r="16039" spans="2:3" x14ac:dyDescent="0.25">
      <c r="B16039" t="s">
        <v>13035</v>
      </c>
      <c r="C16039" s="24">
        <v>125.12440000000001</v>
      </c>
    </row>
    <row r="16040" spans="2:3" x14ac:dyDescent="0.25">
      <c r="B16040" t="s">
        <v>7315</v>
      </c>
      <c r="C16040" s="24">
        <v>125.10550000000001</v>
      </c>
    </row>
    <row r="16041" spans="2:3" x14ac:dyDescent="0.25">
      <c r="B16041" t="s">
        <v>5651</v>
      </c>
      <c r="C16041" s="24">
        <v>125.10549999999999</v>
      </c>
    </row>
    <row r="16042" spans="2:3" x14ac:dyDescent="0.25">
      <c r="B16042" t="s">
        <v>2507</v>
      </c>
      <c r="C16042" s="24">
        <v>125.0992</v>
      </c>
    </row>
    <row r="16043" spans="2:3" x14ac:dyDescent="0.25">
      <c r="B16043" t="s">
        <v>4435</v>
      </c>
      <c r="C16043" s="24">
        <v>125.0992</v>
      </c>
    </row>
    <row r="16044" spans="2:3" x14ac:dyDescent="0.25">
      <c r="B16044" t="s">
        <v>2929</v>
      </c>
      <c r="C16044" s="24">
        <v>125.087</v>
      </c>
    </row>
    <row r="16045" spans="2:3" x14ac:dyDescent="0.25">
      <c r="B16045" t="s">
        <v>7567</v>
      </c>
      <c r="C16045" s="24">
        <v>125.08029999999999</v>
      </c>
    </row>
    <row r="16046" spans="2:3" x14ac:dyDescent="0.25">
      <c r="B16046" t="s">
        <v>5960</v>
      </c>
      <c r="C16046" s="24">
        <v>125.08029999999999</v>
      </c>
    </row>
    <row r="16047" spans="2:3" x14ac:dyDescent="0.25">
      <c r="B16047" t="s">
        <v>9137</v>
      </c>
      <c r="C16047" s="24">
        <v>125.07400000000001</v>
      </c>
    </row>
    <row r="16048" spans="2:3" x14ac:dyDescent="0.25">
      <c r="B16048" t="s">
        <v>2480</v>
      </c>
      <c r="C16048" s="24">
        <v>125.07400000000001</v>
      </c>
    </row>
    <row r="16049" spans="2:3" x14ac:dyDescent="0.25">
      <c r="B16049" t="s">
        <v>7216</v>
      </c>
      <c r="C16049" s="24">
        <v>125.074</v>
      </c>
    </row>
    <row r="16050" spans="2:3" x14ac:dyDescent="0.25">
      <c r="B16050" t="s">
        <v>7631</v>
      </c>
      <c r="C16050" s="24">
        <v>125.074</v>
      </c>
    </row>
    <row r="16051" spans="2:3" x14ac:dyDescent="0.25">
      <c r="B16051" t="s">
        <v>5792</v>
      </c>
      <c r="C16051" s="24">
        <v>125.074</v>
      </c>
    </row>
    <row r="16052" spans="2:3" x14ac:dyDescent="0.25">
      <c r="B16052" t="s">
        <v>9535</v>
      </c>
      <c r="C16052" s="24">
        <v>125.06139999999999</v>
      </c>
    </row>
    <row r="16053" spans="2:3" x14ac:dyDescent="0.25">
      <c r="B16053" t="s">
        <v>7201</v>
      </c>
      <c r="C16053" s="24">
        <v>125.06139999999999</v>
      </c>
    </row>
    <row r="16054" spans="2:3" x14ac:dyDescent="0.25">
      <c r="B16054" t="s">
        <v>10405</v>
      </c>
      <c r="C16054" s="24">
        <v>125.04249999999999</v>
      </c>
    </row>
    <row r="16055" spans="2:3" x14ac:dyDescent="0.25">
      <c r="B16055" t="s">
        <v>7909</v>
      </c>
      <c r="C16055" s="24">
        <v>125.03620000000001</v>
      </c>
    </row>
    <row r="16056" spans="2:3" x14ac:dyDescent="0.25">
      <c r="B16056" t="s">
        <v>9617</v>
      </c>
      <c r="C16056" s="24">
        <v>125.0299</v>
      </c>
    </row>
    <row r="16057" spans="2:3" x14ac:dyDescent="0.25">
      <c r="B16057" t="s">
        <v>1569</v>
      </c>
      <c r="C16057" s="24">
        <v>125.011</v>
      </c>
    </row>
    <row r="16058" spans="2:3" x14ac:dyDescent="0.25">
      <c r="B16058" t="s">
        <v>6591</v>
      </c>
      <c r="C16058" s="24">
        <v>124.97399999999999</v>
      </c>
    </row>
    <row r="16059" spans="2:3" x14ac:dyDescent="0.25">
      <c r="B16059" t="s">
        <v>15064</v>
      </c>
      <c r="C16059" s="24">
        <v>124.8488</v>
      </c>
    </row>
    <row r="16060" spans="2:3" x14ac:dyDescent="0.25">
      <c r="B16060" t="s">
        <v>627</v>
      </c>
      <c r="C16060" s="24">
        <v>124.8366</v>
      </c>
    </row>
    <row r="16061" spans="2:3" x14ac:dyDescent="0.25">
      <c r="B16061" t="s">
        <v>16790</v>
      </c>
      <c r="C16061" s="24">
        <v>124.74839999999999</v>
      </c>
    </row>
    <row r="16062" spans="2:3" x14ac:dyDescent="0.25">
      <c r="B16062" t="s">
        <v>2723</v>
      </c>
      <c r="C16062" s="24">
        <v>124.5047</v>
      </c>
    </row>
    <row r="16063" spans="2:3" x14ac:dyDescent="0.25">
      <c r="B16063" t="s">
        <v>18593</v>
      </c>
      <c r="C16063" s="24">
        <v>124.42299999999999</v>
      </c>
    </row>
    <row r="16064" spans="2:3" x14ac:dyDescent="0.25">
      <c r="B16064" t="s">
        <v>7063</v>
      </c>
      <c r="C16064" s="24">
        <v>124.2976</v>
      </c>
    </row>
    <row r="16065" spans="2:3" x14ac:dyDescent="0.25">
      <c r="B16065" t="s">
        <v>12912</v>
      </c>
      <c r="C16065" s="24">
        <v>124.17700000000001</v>
      </c>
    </row>
    <row r="16066" spans="2:3" x14ac:dyDescent="0.25">
      <c r="B16066" t="s">
        <v>14252</v>
      </c>
      <c r="C16066" s="24">
        <v>124.17700000000001</v>
      </c>
    </row>
    <row r="16067" spans="2:3" x14ac:dyDescent="0.25">
      <c r="B16067" t="s">
        <v>5835</v>
      </c>
      <c r="C16067" s="24">
        <v>124.13499999999999</v>
      </c>
    </row>
    <row r="16068" spans="2:3" x14ac:dyDescent="0.25">
      <c r="B16068" t="s">
        <v>18903</v>
      </c>
      <c r="C16068" s="24">
        <v>124.10979999999999</v>
      </c>
    </row>
    <row r="16069" spans="2:3" x14ac:dyDescent="0.25">
      <c r="B16069" t="s">
        <v>17681</v>
      </c>
      <c r="C16069" s="24">
        <v>123.92329999999998</v>
      </c>
    </row>
    <row r="16070" spans="2:3" x14ac:dyDescent="0.25">
      <c r="B16070" t="s">
        <v>4010</v>
      </c>
      <c r="C16070" s="24">
        <v>123.89150000000001</v>
      </c>
    </row>
    <row r="16071" spans="2:3" x14ac:dyDescent="0.25">
      <c r="B16071" t="s">
        <v>18007</v>
      </c>
      <c r="C16071" s="24">
        <v>123.8409</v>
      </c>
    </row>
    <row r="16072" spans="2:3" x14ac:dyDescent="0.25">
      <c r="B16072" t="s">
        <v>17999</v>
      </c>
      <c r="C16072" s="24">
        <v>123.8355</v>
      </c>
    </row>
    <row r="16073" spans="2:3" x14ac:dyDescent="0.25">
      <c r="B16073" t="s">
        <v>14363</v>
      </c>
      <c r="C16073" s="24">
        <v>123.8355</v>
      </c>
    </row>
    <row r="16074" spans="2:3" x14ac:dyDescent="0.25">
      <c r="B16074" t="s">
        <v>4817</v>
      </c>
      <c r="C16074" s="24">
        <v>123.8355</v>
      </c>
    </row>
    <row r="16075" spans="2:3" x14ac:dyDescent="0.25">
      <c r="B16075" t="s">
        <v>2571</v>
      </c>
      <c r="C16075" s="24">
        <v>123.8355</v>
      </c>
    </row>
    <row r="16076" spans="2:3" x14ac:dyDescent="0.25">
      <c r="B16076" t="s">
        <v>10092</v>
      </c>
      <c r="C16076" s="24">
        <v>123.7842</v>
      </c>
    </row>
    <row r="16077" spans="2:3" x14ac:dyDescent="0.25">
      <c r="B16077" t="s">
        <v>16864</v>
      </c>
      <c r="C16077" s="24">
        <v>123.77789999999999</v>
      </c>
    </row>
    <row r="16078" spans="2:3" x14ac:dyDescent="0.25">
      <c r="B16078" t="s">
        <v>18147</v>
      </c>
      <c r="C16078" s="24">
        <v>123.7598</v>
      </c>
    </row>
    <row r="16079" spans="2:3" x14ac:dyDescent="0.25">
      <c r="B16079" t="s">
        <v>6684</v>
      </c>
      <c r="C16079" s="24">
        <v>123.6712</v>
      </c>
    </row>
    <row r="16080" spans="2:3" x14ac:dyDescent="0.25">
      <c r="B16080" t="s">
        <v>7878</v>
      </c>
      <c r="C16080" s="24">
        <v>123.65940000000001</v>
      </c>
    </row>
    <row r="16081" spans="2:3" x14ac:dyDescent="0.25">
      <c r="B16081" t="s">
        <v>9974</v>
      </c>
      <c r="C16081" s="24">
        <v>123.1456</v>
      </c>
    </row>
    <row r="16082" spans="2:3" x14ac:dyDescent="0.25">
      <c r="B16082" t="s">
        <v>5070</v>
      </c>
      <c r="C16082" s="24">
        <v>123.09559999999999</v>
      </c>
    </row>
    <row r="16083" spans="2:3" x14ac:dyDescent="0.25">
      <c r="B16083" t="s">
        <v>14119</v>
      </c>
      <c r="C16083" s="24">
        <v>122.97749999999999</v>
      </c>
    </row>
    <row r="16084" spans="2:3" x14ac:dyDescent="0.25">
      <c r="B16084" t="s">
        <v>15125</v>
      </c>
      <c r="C16084" s="24">
        <v>122.93339999999999</v>
      </c>
    </row>
    <row r="16085" spans="2:3" x14ac:dyDescent="0.25">
      <c r="B16085" t="s">
        <v>13258</v>
      </c>
      <c r="C16085" s="24">
        <v>122.9208</v>
      </c>
    </row>
    <row r="16086" spans="2:3" x14ac:dyDescent="0.25">
      <c r="B16086" t="s">
        <v>3879</v>
      </c>
      <c r="C16086" s="24">
        <v>122.7783</v>
      </c>
    </row>
    <row r="16087" spans="2:3" x14ac:dyDescent="0.25">
      <c r="B16087" t="s">
        <v>12444</v>
      </c>
      <c r="C16087" s="24">
        <v>122.5826</v>
      </c>
    </row>
    <row r="16088" spans="2:3" x14ac:dyDescent="0.25">
      <c r="B16088" t="s">
        <v>9831</v>
      </c>
      <c r="C16088" s="24">
        <v>122.5826</v>
      </c>
    </row>
    <row r="16089" spans="2:3" x14ac:dyDescent="0.25">
      <c r="B16089" t="s">
        <v>14843</v>
      </c>
      <c r="C16089" s="24">
        <v>122.57</v>
      </c>
    </row>
    <row r="16090" spans="2:3" x14ac:dyDescent="0.25">
      <c r="B16090" t="s">
        <v>12242</v>
      </c>
      <c r="C16090" s="24">
        <v>122.5385</v>
      </c>
    </row>
    <row r="16091" spans="2:3" x14ac:dyDescent="0.25">
      <c r="B16091" t="s">
        <v>3438</v>
      </c>
      <c r="C16091" s="24">
        <v>122.5322</v>
      </c>
    </row>
    <row r="16092" spans="2:3" x14ac:dyDescent="0.25">
      <c r="B16092" t="s">
        <v>1372</v>
      </c>
      <c r="C16092" s="24">
        <v>122.4456</v>
      </c>
    </row>
    <row r="16093" spans="2:3" x14ac:dyDescent="0.25">
      <c r="B16093" t="s">
        <v>12911</v>
      </c>
      <c r="C16093" s="24">
        <v>122.0877</v>
      </c>
    </row>
    <row r="16094" spans="2:3" x14ac:dyDescent="0.25">
      <c r="B16094" t="s">
        <v>18520</v>
      </c>
      <c r="C16094" s="24">
        <v>122.0133</v>
      </c>
    </row>
    <row r="16095" spans="2:3" x14ac:dyDescent="0.25">
      <c r="B16095" t="s">
        <v>17977</v>
      </c>
      <c r="C16095" s="24">
        <v>122.00700000000001</v>
      </c>
    </row>
    <row r="16096" spans="2:3" x14ac:dyDescent="0.25">
      <c r="B16096" t="s">
        <v>1579</v>
      </c>
      <c r="C16096" s="24">
        <v>122.00069999999999</v>
      </c>
    </row>
    <row r="16097" spans="2:3" x14ac:dyDescent="0.25">
      <c r="B16097" t="s">
        <v>14420</v>
      </c>
      <c r="C16097" s="24">
        <v>121.9944</v>
      </c>
    </row>
    <row r="16098" spans="2:3" x14ac:dyDescent="0.25">
      <c r="B16098" t="s">
        <v>17375</v>
      </c>
      <c r="C16098" s="24">
        <v>121.97550000000001</v>
      </c>
    </row>
    <row r="16099" spans="2:3" x14ac:dyDescent="0.25">
      <c r="B16099" t="s">
        <v>12729</v>
      </c>
      <c r="C16099" s="24">
        <v>121.97550000000001</v>
      </c>
    </row>
    <row r="16100" spans="2:3" x14ac:dyDescent="0.25">
      <c r="B16100" t="s">
        <v>12575</v>
      </c>
      <c r="C16100" s="24">
        <v>121.95660000000001</v>
      </c>
    </row>
    <row r="16101" spans="2:3" x14ac:dyDescent="0.25">
      <c r="B16101" t="s">
        <v>18833</v>
      </c>
      <c r="C16101" s="24">
        <v>121.9503</v>
      </c>
    </row>
    <row r="16102" spans="2:3" x14ac:dyDescent="0.25">
      <c r="B16102" t="s">
        <v>13656</v>
      </c>
      <c r="C16102" s="24">
        <v>121.9503</v>
      </c>
    </row>
    <row r="16103" spans="2:3" x14ac:dyDescent="0.25">
      <c r="B16103" t="s">
        <v>2159</v>
      </c>
      <c r="C16103" s="24">
        <v>121.93770000000001</v>
      </c>
    </row>
    <row r="16104" spans="2:3" x14ac:dyDescent="0.25">
      <c r="B16104" t="s">
        <v>7267</v>
      </c>
      <c r="C16104" s="24">
        <v>121.8999</v>
      </c>
    </row>
    <row r="16105" spans="2:3" x14ac:dyDescent="0.25">
      <c r="B16105" t="s">
        <v>2454</v>
      </c>
      <c r="C16105" s="24">
        <v>121.8999</v>
      </c>
    </row>
    <row r="16106" spans="2:3" x14ac:dyDescent="0.25">
      <c r="B16106" t="s">
        <v>9828</v>
      </c>
      <c r="C16106" s="24">
        <v>121.89359999999999</v>
      </c>
    </row>
    <row r="16107" spans="2:3" x14ac:dyDescent="0.25">
      <c r="B16107" t="s">
        <v>9348</v>
      </c>
      <c r="C16107" s="24">
        <v>121.89359999999999</v>
      </c>
    </row>
    <row r="16108" spans="2:3" x14ac:dyDescent="0.25">
      <c r="B16108" t="s">
        <v>16589</v>
      </c>
      <c r="C16108" s="24">
        <v>121.83100000000002</v>
      </c>
    </row>
    <row r="16109" spans="2:3" x14ac:dyDescent="0.25">
      <c r="B16109" t="s">
        <v>17611</v>
      </c>
      <c r="C16109" s="24">
        <v>121.66839999999999</v>
      </c>
    </row>
    <row r="16110" spans="2:3" x14ac:dyDescent="0.25">
      <c r="B16110" t="s">
        <v>9664</v>
      </c>
      <c r="C16110" s="24">
        <v>121.1361</v>
      </c>
    </row>
    <row r="16111" spans="2:3" x14ac:dyDescent="0.25">
      <c r="B16111" t="s">
        <v>15115</v>
      </c>
      <c r="C16111" s="24">
        <v>121.1289</v>
      </c>
    </row>
    <row r="16112" spans="2:3" x14ac:dyDescent="0.25">
      <c r="B16112" t="s">
        <v>9805</v>
      </c>
      <c r="C16112" s="24">
        <v>121.1289</v>
      </c>
    </row>
    <row r="16113" spans="2:3" x14ac:dyDescent="0.25">
      <c r="B16113" t="s">
        <v>18634</v>
      </c>
      <c r="C16113" s="24">
        <v>121.10499999999999</v>
      </c>
    </row>
    <row r="16114" spans="2:3" x14ac:dyDescent="0.25">
      <c r="B16114" t="s">
        <v>15852</v>
      </c>
      <c r="C16114" s="24">
        <v>121.07429999999999</v>
      </c>
    </row>
    <row r="16115" spans="2:3" x14ac:dyDescent="0.25">
      <c r="B16115" t="s">
        <v>14028</v>
      </c>
      <c r="C16115" s="24">
        <v>121.07429999999999</v>
      </c>
    </row>
    <row r="16116" spans="2:3" x14ac:dyDescent="0.25">
      <c r="B16116" t="s">
        <v>7657</v>
      </c>
      <c r="C16116" s="24">
        <v>121.07429999999999</v>
      </c>
    </row>
    <row r="16117" spans="2:3" x14ac:dyDescent="0.25">
      <c r="B16117" t="s">
        <v>8079</v>
      </c>
      <c r="C16117" s="24">
        <v>121.07429999999999</v>
      </c>
    </row>
    <row r="16118" spans="2:3" x14ac:dyDescent="0.25">
      <c r="B16118" t="s">
        <v>4724</v>
      </c>
      <c r="C16118" s="24">
        <v>121.07429999999999</v>
      </c>
    </row>
    <row r="16119" spans="2:3" x14ac:dyDescent="0.25">
      <c r="B16119" t="s">
        <v>15204</v>
      </c>
      <c r="C16119" s="24">
        <v>121.04870000000001</v>
      </c>
    </row>
    <row r="16120" spans="2:3" x14ac:dyDescent="0.25">
      <c r="B16120" t="s">
        <v>16314</v>
      </c>
      <c r="C16120" s="24">
        <v>120.9739</v>
      </c>
    </row>
    <row r="16121" spans="2:3" x14ac:dyDescent="0.25">
      <c r="B16121" t="s">
        <v>2258</v>
      </c>
      <c r="C16121" s="24">
        <v>120.9632</v>
      </c>
    </row>
    <row r="16122" spans="2:3" x14ac:dyDescent="0.25">
      <c r="B16122" t="s">
        <v>7314</v>
      </c>
      <c r="C16122" s="24">
        <v>120.9302</v>
      </c>
    </row>
    <row r="16123" spans="2:3" x14ac:dyDescent="0.25">
      <c r="B16123" t="s">
        <v>11797</v>
      </c>
      <c r="C16123" s="24">
        <v>120.791</v>
      </c>
    </row>
    <row r="16124" spans="2:3" x14ac:dyDescent="0.25">
      <c r="B16124" t="s">
        <v>10354</v>
      </c>
      <c r="C16124" s="24">
        <v>120.7657</v>
      </c>
    </row>
    <row r="16125" spans="2:3" x14ac:dyDescent="0.25">
      <c r="B16125" t="s">
        <v>16737</v>
      </c>
      <c r="C16125" s="24">
        <v>120.57350000000001</v>
      </c>
    </row>
    <row r="16126" spans="2:3" x14ac:dyDescent="0.25">
      <c r="B16126" t="s">
        <v>2172</v>
      </c>
      <c r="C16126" s="24">
        <v>120.54119999999999</v>
      </c>
    </row>
    <row r="16127" spans="2:3" x14ac:dyDescent="0.25">
      <c r="B16127" t="s">
        <v>10487</v>
      </c>
      <c r="C16127" s="24">
        <v>120.2353</v>
      </c>
    </row>
    <row r="16128" spans="2:3" x14ac:dyDescent="0.25">
      <c r="B16128" t="s">
        <v>12137</v>
      </c>
      <c r="C16128" s="24">
        <v>120.1219</v>
      </c>
    </row>
    <row r="16129" spans="2:3" x14ac:dyDescent="0.25">
      <c r="B16129" t="s">
        <v>9521</v>
      </c>
      <c r="C16129" s="24">
        <v>120.0912</v>
      </c>
    </row>
    <row r="16130" spans="2:3" x14ac:dyDescent="0.25">
      <c r="B16130" t="s">
        <v>17830</v>
      </c>
      <c r="C16130" s="24">
        <v>119.94630000000001</v>
      </c>
    </row>
    <row r="16131" spans="2:3" x14ac:dyDescent="0.25">
      <c r="B16131" t="s">
        <v>1771</v>
      </c>
      <c r="C16131" s="24">
        <v>119.80970000000001</v>
      </c>
    </row>
    <row r="16132" spans="2:3" x14ac:dyDescent="0.25">
      <c r="B16132" t="s">
        <v>6839</v>
      </c>
      <c r="C16132" s="24">
        <v>119.7184</v>
      </c>
    </row>
    <row r="16133" spans="2:3" x14ac:dyDescent="0.25">
      <c r="B16133" t="s">
        <v>9188</v>
      </c>
      <c r="C16133" s="24">
        <v>119.50059999999999</v>
      </c>
    </row>
    <row r="16134" spans="2:3" x14ac:dyDescent="0.25">
      <c r="B16134" t="s">
        <v>9753</v>
      </c>
      <c r="C16134" s="24">
        <v>119.4325</v>
      </c>
    </row>
    <row r="16135" spans="2:3" x14ac:dyDescent="0.25">
      <c r="B16135" t="s">
        <v>16419</v>
      </c>
      <c r="C16135" s="24">
        <v>119.25239999999999</v>
      </c>
    </row>
    <row r="16136" spans="2:3" x14ac:dyDescent="0.25">
      <c r="B16136" t="s">
        <v>16063</v>
      </c>
      <c r="C16136" s="24">
        <v>119.12299999999999</v>
      </c>
    </row>
    <row r="16137" spans="2:3" x14ac:dyDescent="0.25">
      <c r="B16137" t="s">
        <v>14711</v>
      </c>
      <c r="C16137" s="24">
        <v>118.8896</v>
      </c>
    </row>
    <row r="16138" spans="2:3" x14ac:dyDescent="0.25">
      <c r="B16138" t="s">
        <v>3479</v>
      </c>
      <c r="C16138" s="24">
        <v>118.8896</v>
      </c>
    </row>
    <row r="16139" spans="2:3" x14ac:dyDescent="0.25">
      <c r="B16139" t="s">
        <v>8724</v>
      </c>
      <c r="C16139" s="24">
        <v>118.877</v>
      </c>
    </row>
    <row r="16140" spans="2:3" x14ac:dyDescent="0.25">
      <c r="B16140" t="s">
        <v>7248</v>
      </c>
      <c r="C16140" s="24">
        <v>118.85809999999999</v>
      </c>
    </row>
    <row r="16141" spans="2:3" x14ac:dyDescent="0.25">
      <c r="B16141" t="s">
        <v>17021</v>
      </c>
      <c r="C16141" s="24">
        <v>118.8518</v>
      </c>
    </row>
    <row r="16142" spans="2:3" x14ac:dyDescent="0.25">
      <c r="B16142" t="s">
        <v>13629</v>
      </c>
      <c r="C16142" s="24">
        <v>118.8518</v>
      </c>
    </row>
    <row r="16143" spans="2:3" x14ac:dyDescent="0.25">
      <c r="B16143" t="s">
        <v>16524</v>
      </c>
      <c r="C16143" s="24">
        <v>118.8203</v>
      </c>
    </row>
    <row r="16144" spans="2:3" x14ac:dyDescent="0.25">
      <c r="B16144" t="s">
        <v>3026</v>
      </c>
      <c r="C16144" s="24">
        <v>118.81399999999999</v>
      </c>
    </row>
    <row r="16145" spans="2:3" x14ac:dyDescent="0.25">
      <c r="B16145" t="s">
        <v>15539</v>
      </c>
      <c r="C16145" s="24">
        <v>118.8082</v>
      </c>
    </row>
    <row r="16146" spans="2:3" x14ac:dyDescent="0.25">
      <c r="B16146" t="s">
        <v>11415</v>
      </c>
      <c r="C16146" s="24">
        <v>118.8014</v>
      </c>
    </row>
    <row r="16147" spans="2:3" x14ac:dyDescent="0.25">
      <c r="B16147" t="s">
        <v>12975</v>
      </c>
      <c r="C16147" s="24">
        <v>118.7825</v>
      </c>
    </row>
    <row r="16148" spans="2:3" x14ac:dyDescent="0.25">
      <c r="B16148" t="s">
        <v>10411</v>
      </c>
      <c r="C16148" s="24">
        <v>118.77619999999999</v>
      </c>
    </row>
    <row r="16149" spans="2:3" x14ac:dyDescent="0.25">
      <c r="B16149" t="s">
        <v>9378</v>
      </c>
      <c r="C16149" s="24">
        <v>118.76990000000001</v>
      </c>
    </row>
    <row r="16150" spans="2:3" x14ac:dyDescent="0.25">
      <c r="B16150" t="s">
        <v>7744</v>
      </c>
      <c r="C16150" s="24">
        <v>118.76990000000001</v>
      </c>
    </row>
    <row r="16151" spans="2:3" x14ac:dyDescent="0.25">
      <c r="B16151" t="s">
        <v>8225</v>
      </c>
      <c r="C16151" s="24">
        <v>118.76990000000001</v>
      </c>
    </row>
    <row r="16152" spans="2:3" x14ac:dyDescent="0.25">
      <c r="B16152" t="s">
        <v>5703</v>
      </c>
      <c r="C16152" s="24">
        <v>118.7039</v>
      </c>
    </row>
    <row r="16153" spans="2:3" x14ac:dyDescent="0.25">
      <c r="B16153" t="s">
        <v>3708</v>
      </c>
      <c r="C16153" s="24">
        <v>118.63460000000001</v>
      </c>
    </row>
    <row r="16154" spans="2:3" x14ac:dyDescent="0.25">
      <c r="B16154" t="s">
        <v>4770</v>
      </c>
      <c r="C16154" s="24">
        <v>118.4632</v>
      </c>
    </row>
    <row r="16155" spans="2:3" x14ac:dyDescent="0.25">
      <c r="B16155" t="s">
        <v>14088</v>
      </c>
      <c r="C16155" s="24">
        <v>118.40960000000001</v>
      </c>
    </row>
    <row r="16156" spans="2:3" x14ac:dyDescent="0.25">
      <c r="B16156" t="s">
        <v>18730</v>
      </c>
      <c r="C16156" s="24">
        <v>118.3151</v>
      </c>
    </row>
    <row r="16157" spans="2:3" x14ac:dyDescent="0.25">
      <c r="B16157" t="s">
        <v>5168</v>
      </c>
      <c r="C16157" s="24">
        <v>118.22020000000001</v>
      </c>
    </row>
    <row r="16158" spans="2:3" x14ac:dyDescent="0.25">
      <c r="B16158" t="s">
        <v>1682</v>
      </c>
      <c r="C16158" s="24">
        <v>117.77499999999999</v>
      </c>
    </row>
    <row r="16159" spans="2:3" x14ac:dyDescent="0.25">
      <c r="B16159" t="s">
        <v>9995</v>
      </c>
      <c r="C16159" s="24">
        <v>117.58739999999999</v>
      </c>
    </row>
    <row r="16160" spans="2:3" x14ac:dyDescent="0.25">
      <c r="B16160" t="s">
        <v>1011</v>
      </c>
      <c r="C16160" s="24">
        <v>117.5498</v>
      </c>
    </row>
    <row r="16161" spans="2:3" x14ac:dyDescent="0.25">
      <c r="B16161" t="s">
        <v>8462</v>
      </c>
      <c r="C16161" s="24">
        <v>117.34899999999999</v>
      </c>
    </row>
    <row r="16162" spans="2:3" x14ac:dyDescent="0.25">
      <c r="B16162" t="s">
        <v>2243</v>
      </c>
      <c r="C16162" s="24">
        <v>117.26159999999999</v>
      </c>
    </row>
    <row r="16163" spans="2:3" x14ac:dyDescent="0.25">
      <c r="B16163" t="s">
        <v>8373</v>
      </c>
      <c r="C16163" s="24">
        <v>117.09960000000001</v>
      </c>
    </row>
    <row r="16164" spans="2:3" x14ac:dyDescent="0.25">
      <c r="B16164" t="s">
        <v>9749</v>
      </c>
      <c r="C16164" s="24">
        <v>117.02419999999999</v>
      </c>
    </row>
    <row r="16165" spans="2:3" x14ac:dyDescent="0.25">
      <c r="B16165" t="s">
        <v>1302</v>
      </c>
      <c r="C16165" s="24">
        <v>116.999</v>
      </c>
    </row>
    <row r="16166" spans="2:3" x14ac:dyDescent="0.25">
      <c r="B16166" t="s">
        <v>8464</v>
      </c>
      <c r="C16166" s="24">
        <v>116.9667</v>
      </c>
    </row>
    <row r="16167" spans="2:3" x14ac:dyDescent="0.25">
      <c r="B16167" t="s">
        <v>18326</v>
      </c>
      <c r="C16167" s="24">
        <v>116.8793</v>
      </c>
    </row>
    <row r="16168" spans="2:3" x14ac:dyDescent="0.25">
      <c r="B16168" t="s">
        <v>12583</v>
      </c>
      <c r="C16168" s="24">
        <v>116.80449999999999</v>
      </c>
    </row>
    <row r="16169" spans="2:3" x14ac:dyDescent="0.25">
      <c r="B16169" t="s">
        <v>12056</v>
      </c>
      <c r="C16169" s="24">
        <v>116.79820000000001</v>
      </c>
    </row>
    <row r="16170" spans="2:3" x14ac:dyDescent="0.25">
      <c r="B16170" t="s">
        <v>777</v>
      </c>
      <c r="C16170" s="24">
        <v>116.78559999999999</v>
      </c>
    </row>
    <row r="16171" spans="2:3" x14ac:dyDescent="0.25">
      <c r="B16171" t="s">
        <v>7313</v>
      </c>
      <c r="C16171" s="24">
        <v>116.5752</v>
      </c>
    </row>
    <row r="16172" spans="2:3" x14ac:dyDescent="0.25">
      <c r="B16172" t="s">
        <v>1559</v>
      </c>
      <c r="C16172" s="24">
        <v>116.38550000000001</v>
      </c>
    </row>
    <row r="16173" spans="2:3" x14ac:dyDescent="0.25">
      <c r="B16173" t="s">
        <v>18541</v>
      </c>
      <c r="C16173" s="24">
        <v>116.00620000000001</v>
      </c>
    </row>
    <row r="16174" spans="2:3" x14ac:dyDescent="0.25">
      <c r="B16174" t="s">
        <v>4064</v>
      </c>
      <c r="C16174" s="24">
        <v>115.92099999999999</v>
      </c>
    </row>
    <row r="16175" spans="2:3" x14ac:dyDescent="0.25">
      <c r="B16175" t="s">
        <v>10987</v>
      </c>
      <c r="C16175" s="24">
        <v>115.90979999999999</v>
      </c>
    </row>
    <row r="16176" spans="2:3" x14ac:dyDescent="0.25">
      <c r="B16176" t="s">
        <v>656</v>
      </c>
      <c r="C16176" s="24">
        <v>115.8417</v>
      </c>
    </row>
    <row r="16177" spans="2:3" x14ac:dyDescent="0.25">
      <c r="B16177" t="s">
        <v>10305</v>
      </c>
      <c r="C16177" s="24">
        <v>115.7659</v>
      </c>
    </row>
    <row r="16178" spans="2:3" x14ac:dyDescent="0.25">
      <c r="B16178" t="s">
        <v>9094</v>
      </c>
      <c r="C16178" s="24">
        <v>115.7659</v>
      </c>
    </row>
    <row r="16179" spans="2:3" x14ac:dyDescent="0.25">
      <c r="B16179" t="s">
        <v>7580</v>
      </c>
      <c r="C16179" s="24">
        <v>115.73439999999999</v>
      </c>
    </row>
    <row r="16180" spans="2:3" x14ac:dyDescent="0.25">
      <c r="B16180" t="s">
        <v>7729</v>
      </c>
      <c r="C16180" s="24">
        <v>115.69030000000001</v>
      </c>
    </row>
    <row r="16181" spans="2:3" x14ac:dyDescent="0.25">
      <c r="B16181" t="s">
        <v>7276</v>
      </c>
      <c r="C16181" s="24">
        <v>115.69030000000001</v>
      </c>
    </row>
    <row r="16182" spans="2:3" x14ac:dyDescent="0.25">
      <c r="B16182" t="s">
        <v>5423</v>
      </c>
      <c r="C16182" s="24">
        <v>115.69030000000001</v>
      </c>
    </row>
    <row r="16183" spans="2:3" x14ac:dyDescent="0.25">
      <c r="B16183" t="s">
        <v>16621</v>
      </c>
      <c r="C16183" s="24">
        <v>115.684</v>
      </c>
    </row>
    <row r="16184" spans="2:3" x14ac:dyDescent="0.25">
      <c r="B16184" t="s">
        <v>17949</v>
      </c>
      <c r="C16184" s="24">
        <v>115.67140000000001</v>
      </c>
    </row>
    <row r="16185" spans="2:3" x14ac:dyDescent="0.25">
      <c r="B16185" t="s">
        <v>18038</v>
      </c>
      <c r="C16185" s="24">
        <v>115.67139999999999</v>
      </c>
    </row>
    <row r="16186" spans="2:3" x14ac:dyDescent="0.25">
      <c r="B16186" t="s">
        <v>2683</v>
      </c>
      <c r="C16186" s="24">
        <v>115.67139999999999</v>
      </c>
    </row>
    <row r="16187" spans="2:3" x14ac:dyDescent="0.25">
      <c r="B16187" t="s">
        <v>13454</v>
      </c>
      <c r="C16187" s="24">
        <v>115.65880000000001</v>
      </c>
    </row>
    <row r="16188" spans="2:3" x14ac:dyDescent="0.25">
      <c r="B16188" t="s">
        <v>1640</v>
      </c>
      <c r="C16188" s="24">
        <v>115.6525</v>
      </c>
    </row>
    <row r="16189" spans="2:3" x14ac:dyDescent="0.25">
      <c r="B16189" t="s">
        <v>8417</v>
      </c>
      <c r="C16189" s="24">
        <v>115.64019999999999</v>
      </c>
    </row>
    <row r="16190" spans="2:3" x14ac:dyDescent="0.25">
      <c r="B16190" t="s">
        <v>4951</v>
      </c>
      <c r="C16190" s="24">
        <v>115.6399</v>
      </c>
    </row>
    <row r="16191" spans="2:3" x14ac:dyDescent="0.25">
      <c r="B16191" t="s">
        <v>6581</v>
      </c>
      <c r="C16191" s="24">
        <v>115.6336</v>
      </c>
    </row>
    <row r="16192" spans="2:3" x14ac:dyDescent="0.25">
      <c r="B16192" t="s">
        <v>3971</v>
      </c>
      <c r="C16192" s="24">
        <v>115.6336</v>
      </c>
    </row>
    <row r="16193" spans="2:3" x14ac:dyDescent="0.25">
      <c r="B16193" t="s">
        <v>18219</v>
      </c>
      <c r="C16193" s="24">
        <v>115.6277</v>
      </c>
    </row>
    <row r="16194" spans="2:3" x14ac:dyDescent="0.25">
      <c r="B16194" t="s">
        <v>14939</v>
      </c>
      <c r="C16194" s="24">
        <v>115.2954</v>
      </c>
    </row>
    <row r="16195" spans="2:3" x14ac:dyDescent="0.25">
      <c r="B16195" t="s">
        <v>13300</v>
      </c>
      <c r="C16195" s="24">
        <v>115.2773</v>
      </c>
    </row>
    <row r="16196" spans="2:3" x14ac:dyDescent="0.25">
      <c r="B16196" t="s">
        <v>15109</v>
      </c>
      <c r="C16196" s="24">
        <v>115.0372</v>
      </c>
    </row>
    <row r="16197" spans="2:3" x14ac:dyDescent="0.25">
      <c r="B16197" t="s">
        <v>15054</v>
      </c>
      <c r="C16197" s="24">
        <v>115.0076</v>
      </c>
    </row>
    <row r="16198" spans="2:3" x14ac:dyDescent="0.25">
      <c r="B16198" t="s">
        <v>7445</v>
      </c>
      <c r="C16198" s="24">
        <v>114.977</v>
      </c>
    </row>
    <row r="16199" spans="2:3" x14ac:dyDescent="0.25">
      <c r="B16199" t="s">
        <v>921</v>
      </c>
      <c r="C16199" s="24">
        <v>114.977</v>
      </c>
    </row>
    <row r="16200" spans="2:3" x14ac:dyDescent="0.25">
      <c r="B16200" t="s">
        <v>17866</v>
      </c>
      <c r="C16200" s="24">
        <v>114.9601</v>
      </c>
    </row>
    <row r="16201" spans="2:3" x14ac:dyDescent="0.25">
      <c r="B16201" t="s">
        <v>18023</v>
      </c>
      <c r="C16201" s="24">
        <v>114.95150000000001</v>
      </c>
    </row>
    <row r="16202" spans="2:3" x14ac:dyDescent="0.25">
      <c r="B16202" t="s">
        <v>18504</v>
      </c>
      <c r="C16202" s="24">
        <v>114.883</v>
      </c>
    </row>
    <row r="16203" spans="2:3" x14ac:dyDescent="0.25">
      <c r="B16203" t="s">
        <v>15551</v>
      </c>
      <c r="C16203" s="24">
        <v>114.78829999999999</v>
      </c>
    </row>
    <row r="16204" spans="2:3" x14ac:dyDescent="0.25">
      <c r="B16204" t="s">
        <v>9565</v>
      </c>
      <c r="C16204" s="24">
        <v>114.53790000000001</v>
      </c>
    </row>
    <row r="16205" spans="2:3" x14ac:dyDescent="0.25">
      <c r="B16205" t="s">
        <v>5318</v>
      </c>
      <c r="C16205" s="24">
        <v>114.46979999999999</v>
      </c>
    </row>
    <row r="16206" spans="2:3" x14ac:dyDescent="0.25">
      <c r="B16206" t="s">
        <v>16615</v>
      </c>
      <c r="C16206" s="24">
        <v>114.43860000000001</v>
      </c>
    </row>
    <row r="16207" spans="2:3" x14ac:dyDescent="0.25">
      <c r="B16207" t="s">
        <v>666</v>
      </c>
      <c r="C16207" s="24">
        <v>113.9312</v>
      </c>
    </row>
    <row r="16208" spans="2:3" x14ac:dyDescent="0.25">
      <c r="B16208" t="s">
        <v>1566</v>
      </c>
      <c r="C16208" s="24">
        <v>113.9312</v>
      </c>
    </row>
    <row r="16209" spans="2:3" x14ac:dyDescent="0.25">
      <c r="B16209" t="s">
        <v>13730</v>
      </c>
      <c r="C16209" s="24">
        <v>113.8556</v>
      </c>
    </row>
    <row r="16210" spans="2:3" x14ac:dyDescent="0.25">
      <c r="B16210" t="s">
        <v>11439</v>
      </c>
      <c r="C16210" s="24">
        <v>113.8505</v>
      </c>
    </row>
    <row r="16211" spans="2:3" x14ac:dyDescent="0.25">
      <c r="B16211" t="s">
        <v>16523</v>
      </c>
      <c r="C16211" s="24">
        <v>113.794</v>
      </c>
    </row>
    <row r="16212" spans="2:3" x14ac:dyDescent="0.25">
      <c r="B16212" t="s">
        <v>16778</v>
      </c>
      <c r="C16212" s="24">
        <v>113.79339999999999</v>
      </c>
    </row>
    <row r="16213" spans="2:3" x14ac:dyDescent="0.25">
      <c r="B16213" t="s">
        <v>16674</v>
      </c>
      <c r="C16213" s="24">
        <v>113.45820000000001</v>
      </c>
    </row>
    <row r="16214" spans="2:3" x14ac:dyDescent="0.25">
      <c r="B16214" t="s">
        <v>11354</v>
      </c>
      <c r="C16214" s="24">
        <v>113.40559999999999</v>
      </c>
    </row>
    <row r="16215" spans="2:3" x14ac:dyDescent="0.25">
      <c r="B16215" t="s">
        <v>18945</v>
      </c>
      <c r="C16215" s="24">
        <v>113.19890000000001</v>
      </c>
    </row>
    <row r="16216" spans="2:3" x14ac:dyDescent="0.25">
      <c r="B16216" t="s">
        <v>16132</v>
      </c>
      <c r="C16216" s="24">
        <v>113.1674</v>
      </c>
    </row>
    <row r="16217" spans="2:3" x14ac:dyDescent="0.25">
      <c r="B16217" t="s">
        <v>13171</v>
      </c>
      <c r="C16217" s="24">
        <v>112.86070000000001</v>
      </c>
    </row>
    <row r="16218" spans="2:3" x14ac:dyDescent="0.25">
      <c r="B16218" t="s">
        <v>1534</v>
      </c>
      <c r="C16218" s="24">
        <v>112.79989999999999</v>
      </c>
    </row>
    <row r="16219" spans="2:3" x14ac:dyDescent="0.25">
      <c r="B16219" t="s">
        <v>17665</v>
      </c>
      <c r="C16219" s="24">
        <v>112.6422</v>
      </c>
    </row>
    <row r="16220" spans="2:3" x14ac:dyDescent="0.25">
      <c r="B16220" t="s">
        <v>9604</v>
      </c>
      <c r="C16220" s="24">
        <v>112.6422</v>
      </c>
    </row>
    <row r="16221" spans="2:3" x14ac:dyDescent="0.25">
      <c r="B16221" t="s">
        <v>5817</v>
      </c>
      <c r="C16221" s="24">
        <v>112.6422</v>
      </c>
    </row>
    <row r="16222" spans="2:3" x14ac:dyDescent="0.25">
      <c r="B16222" t="s">
        <v>8880</v>
      </c>
      <c r="C16222" s="24">
        <v>112.6422</v>
      </c>
    </row>
    <row r="16223" spans="2:3" x14ac:dyDescent="0.25">
      <c r="B16223" t="s">
        <v>3441</v>
      </c>
      <c r="C16223" s="24">
        <v>112.6422</v>
      </c>
    </row>
    <row r="16224" spans="2:3" x14ac:dyDescent="0.25">
      <c r="B16224" t="s">
        <v>2209</v>
      </c>
      <c r="C16224" s="24">
        <v>112.6422</v>
      </c>
    </row>
    <row r="16225" spans="2:3" x14ac:dyDescent="0.25">
      <c r="B16225" t="s">
        <v>2669</v>
      </c>
      <c r="C16225" s="24">
        <v>112.6422</v>
      </c>
    </row>
    <row r="16226" spans="2:3" x14ac:dyDescent="0.25">
      <c r="B16226" t="s">
        <v>16057</v>
      </c>
      <c r="C16226" s="24">
        <v>112.6233</v>
      </c>
    </row>
    <row r="16227" spans="2:3" x14ac:dyDescent="0.25">
      <c r="B16227" t="s">
        <v>18664</v>
      </c>
      <c r="C16227" s="24">
        <v>112.59180000000001</v>
      </c>
    </row>
    <row r="16228" spans="2:3" x14ac:dyDescent="0.25">
      <c r="B16228" t="s">
        <v>4993</v>
      </c>
      <c r="C16228" s="24">
        <v>112.59180000000001</v>
      </c>
    </row>
    <row r="16229" spans="2:3" x14ac:dyDescent="0.25">
      <c r="B16229" t="s">
        <v>14553</v>
      </c>
      <c r="C16229" s="24">
        <v>112.56659999999999</v>
      </c>
    </row>
    <row r="16230" spans="2:3" x14ac:dyDescent="0.25">
      <c r="B16230" t="s">
        <v>17454</v>
      </c>
      <c r="C16230" s="24">
        <v>112.56659999999999</v>
      </c>
    </row>
    <row r="16231" spans="2:3" x14ac:dyDescent="0.25">
      <c r="B16231" t="s">
        <v>13295</v>
      </c>
      <c r="C16231" s="24">
        <v>112.56659999999999</v>
      </c>
    </row>
    <row r="16232" spans="2:3" x14ac:dyDescent="0.25">
      <c r="B16232" t="s">
        <v>10290</v>
      </c>
      <c r="C16232" s="24">
        <v>112.56659999999999</v>
      </c>
    </row>
    <row r="16233" spans="2:3" x14ac:dyDescent="0.25">
      <c r="B16233" t="s">
        <v>9364</v>
      </c>
      <c r="C16233" s="24">
        <v>112.56659999999999</v>
      </c>
    </row>
    <row r="16234" spans="2:3" x14ac:dyDescent="0.25">
      <c r="B16234" t="s">
        <v>8186</v>
      </c>
      <c r="C16234" s="24">
        <v>112.56659999999999</v>
      </c>
    </row>
    <row r="16235" spans="2:3" x14ac:dyDescent="0.25">
      <c r="B16235" t="s">
        <v>4622</v>
      </c>
      <c r="C16235" s="24">
        <v>112.56659999999999</v>
      </c>
    </row>
    <row r="16236" spans="2:3" x14ac:dyDescent="0.25">
      <c r="B16236" t="s">
        <v>872</v>
      </c>
      <c r="C16236" s="24">
        <v>112.56659999999999</v>
      </c>
    </row>
    <row r="16237" spans="2:3" x14ac:dyDescent="0.25">
      <c r="B16237" t="s">
        <v>12045</v>
      </c>
      <c r="C16237" s="24">
        <v>112.5603</v>
      </c>
    </row>
    <row r="16238" spans="2:3" x14ac:dyDescent="0.25">
      <c r="B16238" t="s">
        <v>17108</v>
      </c>
      <c r="C16238" s="24">
        <v>112.554</v>
      </c>
    </row>
    <row r="16239" spans="2:3" x14ac:dyDescent="0.25">
      <c r="B16239" t="s">
        <v>15491</v>
      </c>
      <c r="C16239" s="24">
        <v>112.5351</v>
      </c>
    </row>
    <row r="16240" spans="2:3" x14ac:dyDescent="0.25">
      <c r="B16240" t="s">
        <v>6628</v>
      </c>
      <c r="C16240" s="24">
        <v>112.5351</v>
      </c>
    </row>
    <row r="16241" spans="2:3" x14ac:dyDescent="0.25">
      <c r="B16241" t="s">
        <v>2153</v>
      </c>
      <c r="C16241" s="24">
        <v>112.5351</v>
      </c>
    </row>
    <row r="16242" spans="2:3" x14ac:dyDescent="0.25">
      <c r="B16242" t="s">
        <v>18602</v>
      </c>
      <c r="C16242" s="24">
        <v>112.52249999999999</v>
      </c>
    </row>
    <row r="16243" spans="2:3" x14ac:dyDescent="0.25">
      <c r="B16243" t="s">
        <v>16516</v>
      </c>
      <c r="C16243" s="24">
        <v>112.5162</v>
      </c>
    </row>
    <row r="16244" spans="2:3" x14ac:dyDescent="0.25">
      <c r="B16244" t="s">
        <v>11453</v>
      </c>
      <c r="C16244" s="24">
        <v>112.50989999999999</v>
      </c>
    </row>
    <row r="16245" spans="2:3" x14ac:dyDescent="0.25">
      <c r="B16245" t="s">
        <v>9371</v>
      </c>
      <c r="C16245" s="24">
        <v>112.50360000000001</v>
      </c>
    </row>
    <row r="16246" spans="2:3" x14ac:dyDescent="0.25">
      <c r="B16246" t="s">
        <v>18966</v>
      </c>
      <c r="C16246" s="24">
        <v>112.49099999999999</v>
      </c>
    </row>
    <row r="16247" spans="2:3" x14ac:dyDescent="0.25">
      <c r="B16247" t="s">
        <v>3647</v>
      </c>
      <c r="C16247" s="24">
        <v>112.3729</v>
      </c>
    </row>
    <row r="16248" spans="2:3" x14ac:dyDescent="0.25">
      <c r="B16248" t="s">
        <v>14274</v>
      </c>
      <c r="C16248" s="24">
        <v>112.21889999999999</v>
      </c>
    </row>
    <row r="16249" spans="2:3" x14ac:dyDescent="0.25">
      <c r="B16249" t="s">
        <v>1195</v>
      </c>
      <c r="C16249" s="24">
        <v>112.0288</v>
      </c>
    </row>
    <row r="16250" spans="2:3" x14ac:dyDescent="0.25">
      <c r="B16250" t="s">
        <v>807</v>
      </c>
      <c r="C16250" s="24">
        <v>112.0162</v>
      </c>
    </row>
    <row r="16251" spans="2:3" x14ac:dyDescent="0.25">
      <c r="B16251" t="s">
        <v>2362</v>
      </c>
      <c r="C16251" s="24">
        <v>112.0162</v>
      </c>
    </row>
    <row r="16252" spans="2:3" x14ac:dyDescent="0.25">
      <c r="B16252" t="s">
        <v>6453</v>
      </c>
      <c r="C16252" s="24">
        <v>112.00359999999999</v>
      </c>
    </row>
    <row r="16253" spans="2:3" x14ac:dyDescent="0.25">
      <c r="B16253" t="s">
        <v>9041</v>
      </c>
      <c r="C16253" s="24">
        <v>111.93449999999999</v>
      </c>
    </row>
    <row r="16254" spans="2:3" x14ac:dyDescent="0.25">
      <c r="B16254" t="s">
        <v>961</v>
      </c>
      <c r="C16254" s="24">
        <v>111.91539999999999</v>
      </c>
    </row>
    <row r="16255" spans="2:3" x14ac:dyDescent="0.25">
      <c r="B16255" t="s">
        <v>4089</v>
      </c>
      <c r="C16255" s="24">
        <v>111.7593</v>
      </c>
    </row>
    <row r="16256" spans="2:3" x14ac:dyDescent="0.25">
      <c r="B16256" t="s">
        <v>6229</v>
      </c>
      <c r="C16256" s="24">
        <v>111.7478</v>
      </c>
    </row>
    <row r="16257" spans="2:3" x14ac:dyDescent="0.25">
      <c r="B16257" t="s">
        <v>13045</v>
      </c>
      <c r="C16257" s="24">
        <v>111.37089999999999</v>
      </c>
    </row>
    <row r="16258" spans="2:3" x14ac:dyDescent="0.25">
      <c r="B16258" t="s">
        <v>2364</v>
      </c>
      <c r="C16258" s="24">
        <v>111.3591</v>
      </c>
    </row>
    <row r="16259" spans="2:3" x14ac:dyDescent="0.25">
      <c r="B16259" t="s">
        <v>2227</v>
      </c>
      <c r="C16259" s="24">
        <v>111.26419999999999</v>
      </c>
    </row>
    <row r="16260" spans="2:3" x14ac:dyDescent="0.25">
      <c r="B16260" t="s">
        <v>16586</v>
      </c>
      <c r="C16260" s="24">
        <v>111.1566</v>
      </c>
    </row>
    <row r="16261" spans="2:3" x14ac:dyDescent="0.25">
      <c r="B16261" t="s">
        <v>5933</v>
      </c>
      <c r="C16261" s="24">
        <v>111.0016</v>
      </c>
    </row>
    <row r="16262" spans="2:3" x14ac:dyDescent="0.25">
      <c r="B16262" t="s">
        <v>5884</v>
      </c>
      <c r="C16262" s="24">
        <v>110.8154</v>
      </c>
    </row>
    <row r="16263" spans="2:3" x14ac:dyDescent="0.25">
      <c r="B16263" t="s">
        <v>2913</v>
      </c>
      <c r="C16263" s="24">
        <v>110.7105</v>
      </c>
    </row>
    <row r="16264" spans="2:3" x14ac:dyDescent="0.25">
      <c r="B16264" t="s">
        <v>1873</v>
      </c>
      <c r="C16264" s="24">
        <v>110.29039999999999</v>
      </c>
    </row>
    <row r="16265" spans="2:3" x14ac:dyDescent="0.25">
      <c r="B16265" t="s">
        <v>3380</v>
      </c>
      <c r="C16265" s="24">
        <v>110.2647</v>
      </c>
    </row>
    <row r="16266" spans="2:3" x14ac:dyDescent="0.25">
      <c r="B16266" t="s">
        <v>13397</v>
      </c>
      <c r="C16266" s="24">
        <v>110.07599999999999</v>
      </c>
    </row>
    <row r="16267" spans="2:3" x14ac:dyDescent="0.25">
      <c r="B16267" t="s">
        <v>14085</v>
      </c>
      <c r="C16267" s="24">
        <v>110.07599999999999</v>
      </c>
    </row>
    <row r="16268" spans="2:3" x14ac:dyDescent="0.25">
      <c r="B16268" t="s">
        <v>3640</v>
      </c>
      <c r="C16268" s="24">
        <v>110.07599999999999</v>
      </c>
    </row>
    <row r="16269" spans="2:3" x14ac:dyDescent="0.25">
      <c r="B16269" t="s">
        <v>3951</v>
      </c>
      <c r="C16269" s="24">
        <v>109.7895</v>
      </c>
    </row>
    <row r="16270" spans="2:3" x14ac:dyDescent="0.25">
      <c r="B16270" t="s">
        <v>15781</v>
      </c>
      <c r="C16270" s="24">
        <v>109.76139999999999</v>
      </c>
    </row>
    <row r="16271" spans="2:3" x14ac:dyDescent="0.25">
      <c r="B16271" t="s">
        <v>15519</v>
      </c>
      <c r="C16271" s="24">
        <v>109.55</v>
      </c>
    </row>
    <row r="16272" spans="2:3" x14ac:dyDescent="0.25">
      <c r="B16272" t="s">
        <v>13487</v>
      </c>
      <c r="C16272" s="24">
        <v>109.55</v>
      </c>
    </row>
    <row r="16273" spans="2:3" x14ac:dyDescent="0.25">
      <c r="B16273" t="s">
        <v>6750</v>
      </c>
      <c r="C16273" s="24">
        <v>109.55</v>
      </c>
    </row>
    <row r="16274" spans="2:3" x14ac:dyDescent="0.25">
      <c r="B16274" t="s">
        <v>6953</v>
      </c>
      <c r="C16274" s="24">
        <v>109.55</v>
      </c>
    </row>
    <row r="16275" spans="2:3" x14ac:dyDescent="0.25">
      <c r="B16275" t="s">
        <v>10384</v>
      </c>
      <c r="C16275" s="24">
        <v>109.5185</v>
      </c>
    </row>
    <row r="16276" spans="2:3" x14ac:dyDescent="0.25">
      <c r="B16276" t="s">
        <v>17367</v>
      </c>
      <c r="C16276" s="24">
        <v>109.5059</v>
      </c>
    </row>
    <row r="16277" spans="2:3" x14ac:dyDescent="0.25">
      <c r="B16277" t="s">
        <v>18605</v>
      </c>
      <c r="C16277" s="24">
        <v>109.5059</v>
      </c>
    </row>
    <row r="16278" spans="2:3" x14ac:dyDescent="0.25">
      <c r="B16278" t="s">
        <v>13943</v>
      </c>
      <c r="C16278" s="24">
        <v>109.5059</v>
      </c>
    </row>
    <row r="16279" spans="2:3" x14ac:dyDescent="0.25">
      <c r="B16279" t="s">
        <v>13650</v>
      </c>
      <c r="C16279" s="24">
        <v>109.5059</v>
      </c>
    </row>
    <row r="16280" spans="2:3" x14ac:dyDescent="0.25">
      <c r="B16280" t="s">
        <v>9672</v>
      </c>
      <c r="C16280" s="24">
        <v>109.5059</v>
      </c>
    </row>
    <row r="16281" spans="2:3" x14ac:dyDescent="0.25">
      <c r="B16281" t="s">
        <v>9769</v>
      </c>
      <c r="C16281" s="24">
        <v>109.5059</v>
      </c>
    </row>
    <row r="16282" spans="2:3" x14ac:dyDescent="0.25">
      <c r="B16282" t="s">
        <v>4152</v>
      </c>
      <c r="C16282" s="24">
        <v>109.5059</v>
      </c>
    </row>
    <row r="16283" spans="2:3" x14ac:dyDescent="0.25">
      <c r="B16283" t="s">
        <v>4019</v>
      </c>
      <c r="C16283" s="24">
        <v>109.5059</v>
      </c>
    </row>
    <row r="16284" spans="2:3" x14ac:dyDescent="0.25">
      <c r="B16284" t="s">
        <v>10438</v>
      </c>
      <c r="C16284" s="24">
        <v>109.48649999999999</v>
      </c>
    </row>
    <row r="16285" spans="2:3" x14ac:dyDescent="0.25">
      <c r="B16285" t="s">
        <v>16985</v>
      </c>
      <c r="C16285" s="24">
        <v>109.4807</v>
      </c>
    </row>
    <row r="16286" spans="2:3" x14ac:dyDescent="0.25">
      <c r="B16286" t="s">
        <v>5555</v>
      </c>
      <c r="C16286" s="24">
        <v>109.46809999999999</v>
      </c>
    </row>
    <row r="16287" spans="2:3" x14ac:dyDescent="0.25">
      <c r="B16287" t="s">
        <v>6246</v>
      </c>
      <c r="C16287" s="24">
        <v>109.4555</v>
      </c>
    </row>
    <row r="16288" spans="2:3" x14ac:dyDescent="0.25">
      <c r="B16288" t="s">
        <v>2050</v>
      </c>
      <c r="C16288" s="24">
        <v>109.44290000000001</v>
      </c>
    </row>
    <row r="16289" spans="2:3" x14ac:dyDescent="0.25">
      <c r="B16289" t="s">
        <v>18918</v>
      </c>
      <c r="C16289" s="24">
        <v>109.42449999999999</v>
      </c>
    </row>
    <row r="16290" spans="2:3" x14ac:dyDescent="0.25">
      <c r="B16290" t="s">
        <v>3703</v>
      </c>
      <c r="C16290" s="24">
        <v>109.42399999999999</v>
      </c>
    </row>
    <row r="16291" spans="2:3" x14ac:dyDescent="0.25">
      <c r="B16291" t="s">
        <v>10990</v>
      </c>
      <c r="C16291" s="24">
        <v>109.4114</v>
      </c>
    </row>
    <row r="16292" spans="2:3" x14ac:dyDescent="0.25">
      <c r="B16292" t="s">
        <v>1427</v>
      </c>
      <c r="C16292" s="24">
        <v>109.4051</v>
      </c>
    </row>
    <row r="16293" spans="2:3" x14ac:dyDescent="0.25">
      <c r="B16293" t="s">
        <v>17064</v>
      </c>
      <c r="C16293" s="24">
        <v>109.3925</v>
      </c>
    </row>
    <row r="16294" spans="2:3" x14ac:dyDescent="0.25">
      <c r="B16294" t="s">
        <v>16402</v>
      </c>
      <c r="C16294" s="24">
        <v>109.2927</v>
      </c>
    </row>
    <row r="16295" spans="2:3" x14ac:dyDescent="0.25">
      <c r="B16295" t="s">
        <v>9459</v>
      </c>
      <c r="C16295" s="24">
        <v>109.0112</v>
      </c>
    </row>
    <row r="16296" spans="2:3" x14ac:dyDescent="0.25">
      <c r="B16296" t="s">
        <v>4129</v>
      </c>
      <c r="C16296" s="24">
        <v>108.9106</v>
      </c>
    </row>
    <row r="16297" spans="2:3" x14ac:dyDescent="0.25">
      <c r="B16297" t="s">
        <v>16337</v>
      </c>
      <c r="C16297" s="24">
        <v>108.8862</v>
      </c>
    </row>
    <row r="16298" spans="2:3" x14ac:dyDescent="0.25">
      <c r="B16298" t="s">
        <v>10483</v>
      </c>
      <c r="C16298" s="24">
        <v>108.8862</v>
      </c>
    </row>
    <row r="16299" spans="2:3" x14ac:dyDescent="0.25">
      <c r="B16299" t="s">
        <v>8955</v>
      </c>
      <c r="C16299" s="24">
        <v>108.8862</v>
      </c>
    </row>
    <row r="16300" spans="2:3" x14ac:dyDescent="0.25">
      <c r="B16300" t="s">
        <v>10288</v>
      </c>
      <c r="C16300" s="24">
        <v>108.7668</v>
      </c>
    </row>
    <row r="16301" spans="2:3" x14ac:dyDescent="0.25">
      <c r="B16301" t="s">
        <v>5564</v>
      </c>
      <c r="C16301" s="24">
        <v>108.735</v>
      </c>
    </row>
    <row r="16302" spans="2:3" x14ac:dyDescent="0.25">
      <c r="B16302" t="s">
        <v>4116</v>
      </c>
      <c r="C16302" s="24">
        <v>108.2972</v>
      </c>
    </row>
    <row r="16303" spans="2:3" x14ac:dyDescent="0.25">
      <c r="B16303" t="s">
        <v>15743</v>
      </c>
      <c r="C16303" s="24">
        <v>108.25399999999999</v>
      </c>
    </row>
    <row r="16304" spans="2:3" x14ac:dyDescent="0.25">
      <c r="B16304" t="s">
        <v>14537</v>
      </c>
      <c r="C16304" s="24">
        <v>108.15709999999999</v>
      </c>
    </row>
    <row r="16305" spans="2:3" x14ac:dyDescent="0.25">
      <c r="B16305" t="s">
        <v>12687</v>
      </c>
      <c r="C16305" s="24">
        <v>108.13379999999999</v>
      </c>
    </row>
    <row r="16306" spans="2:3" x14ac:dyDescent="0.25">
      <c r="B16306" t="s">
        <v>3923</v>
      </c>
      <c r="C16306" s="24">
        <v>107.9409</v>
      </c>
    </row>
    <row r="16307" spans="2:3" x14ac:dyDescent="0.25">
      <c r="B16307" t="s">
        <v>2954</v>
      </c>
      <c r="C16307" s="24">
        <v>107.90900000000001</v>
      </c>
    </row>
    <row r="16308" spans="2:3" x14ac:dyDescent="0.25">
      <c r="B16308" t="s">
        <v>15165</v>
      </c>
      <c r="C16308" s="24">
        <v>107.89049999999999</v>
      </c>
    </row>
    <row r="16309" spans="2:3" x14ac:dyDescent="0.25">
      <c r="B16309" t="s">
        <v>8128</v>
      </c>
      <c r="C16309" s="24">
        <v>107.89049999999999</v>
      </c>
    </row>
    <row r="16310" spans="2:3" x14ac:dyDescent="0.25">
      <c r="B16310" t="s">
        <v>7793</v>
      </c>
      <c r="C16310" s="24">
        <v>107.709</v>
      </c>
    </row>
    <row r="16311" spans="2:3" x14ac:dyDescent="0.25">
      <c r="B16311" t="s">
        <v>18574</v>
      </c>
      <c r="C16311" s="24">
        <v>107.6216</v>
      </c>
    </row>
    <row r="16312" spans="2:3" x14ac:dyDescent="0.25">
      <c r="B16312" t="s">
        <v>12469</v>
      </c>
      <c r="C16312" s="24">
        <v>107.6216</v>
      </c>
    </row>
    <row r="16313" spans="2:3" x14ac:dyDescent="0.25">
      <c r="B16313" t="s">
        <v>7028</v>
      </c>
      <c r="C16313" s="24">
        <v>107.6216</v>
      </c>
    </row>
    <row r="16314" spans="2:3" x14ac:dyDescent="0.25">
      <c r="B16314" t="s">
        <v>6601</v>
      </c>
      <c r="C16314" s="24">
        <v>107.6216</v>
      </c>
    </row>
    <row r="16315" spans="2:3" x14ac:dyDescent="0.25">
      <c r="B16315" t="s">
        <v>4868</v>
      </c>
      <c r="C16315" s="24">
        <v>107.5907</v>
      </c>
    </row>
    <row r="16316" spans="2:3" x14ac:dyDescent="0.25">
      <c r="B16316" t="s">
        <v>3673</v>
      </c>
      <c r="C16316" s="24">
        <v>107.50829999999999</v>
      </c>
    </row>
    <row r="16317" spans="2:3" x14ac:dyDescent="0.25">
      <c r="B16317" t="s">
        <v>10773</v>
      </c>
      <c r="C16317" s="24">
        <v>107.173</v>
      </c>
    </row>
    <row r="16318" spans="2:3" x14ac:dyDescent="0.25">
      <c r="B16318" t="s">
        <v>6069</v>
      </c>
      <c r="C16318" s="24">
        <v>107.1138</v>
      </c>
    </row>
    <row r="16319" spans="2:3" x14ac:dyDescent="0.25">
      <c r="B16319" t="s">
        <v>7862</v>
      </c>
      <c r="C16319" s="24">
        <v>106.9637</v>
      </c>
    </row>
    <row r="16320" spans="2:3" x14ac:dyDescent="0.25">
      <c r="B16320" t="s">
        <v>2945</v>
      </c>
      <c r="C16320" s="24">
        <v>106.6885</v>
      </c>
    </row>
    <row r="16321" spans="2:3" x14ac:dyDescent="0.25">
      <c r="B16321" t="s">
        <v>2441</v>
      </c>
      <c r="C16321" s="24">
        <v>106.60299999999999</v>
      </c>
    </row>
    <row r="16322" spans="2:3" x14ac:dyDescent="0.25">
      <c r="B16322" t="s">
        <v>8995</v>
      </c>
      <c r="C16322" s="24">
        <v>106.54979999999999</v>
      </c>
    </row>
    <row r="16323" spans="2:3" x14ac:dyDescent="0.25">
      <c r="B16323" t="s">
        <v>1199</v>
      </c>
      <c r="C16323" s="24">
        <v>106.38220000000001</v>
      </c>
    </row>
    <row r="16324" spans="2:3" x14ac:dyDescent="0.25">
      <c r="B16324" t="s">
        <v>3123</v>
      </c>
      <c r="C16324" s="24">
        <v>106.3617</v>
      </c>
    </row>
    <row r="16325" spans="2:3" x14ac:dyDescent="0.25">
      <c r="B16325" t="s">
        <v>2828</v>
      </c>
      <c r="C16325" s="24">
        <v>106.357</v>
      </c>
    </row>
    <row r="16326" spans="2:3" x14ac:dyDescent="0.25">
      <c r="B16326" t="s">
        <v>1304</v>
      </c>
      <c r="C16326" s="24">
        <v>106.3192</v>
      </c>
    </row>
    <row r="16327" spans="2:3" x14ac:dyDescent="0.25">
      <c r="B16327" t="s">
        <v>1128</v>
      </c>
      <c r="C16327" s="24">
        <v>106.3129</v>
      </c>
    </row>
    <row r="16328" spans="2:3" x14ac:dyDescent="0.25">
      <c r="B16328" t="s">
        <v>16614</v>
      </c>
      <c r="C16328" s="24">
        <v>106.30029999999999</v>
      </c>
    </row>
    <row r="16329" spans="2:3" x14ac:dyDescent="0.25">
      <c r="B16329" t="s">
        <v>15199</v>
      </c>
      <c r="C16329" s="24">
        <v>106.294</v>
      </c>
    </row>
    <row r="16330" spans="2:3" x14ac:dyDescent="0.25">
      <c r="B16330" t="s">
        <v>11930</v>
      </c>
      <c r="C16330" s="24">
        <v>106.28619999999999</v>
      </c>
    </row>
    <row r="16331" spans="2:3" x14ac:dyDescent="0.25">
      <c r="B16331" t="s">
        <v>6386</v>
      </c>
      <c r="C16331" s="24">
        <v>106.28139999999999</v>
      </c>
    </row>
    <row r="16332" spans="2:3" x14ac:dyDescent="0.25">
      <c r="B16332" t="s">
        <v>2522</v>
      </c>
      <c r="C16332" s="24">
        <v>106.28139999999999</v>
      </c>
    </row>
    <row r="16333" spans="2:3" x14ac:dyDescent="0.25">
      <c r="B16333" t="s">
        <v>649</v>
      </c>
      <c r="C16333" s="24">
        <v>106.27549999999999</v>
      </c>
    </row>
    <row r="16334" spans="2:3" x14ac:dyDescent="0.25">
      <c r="B16334" t="s">
        <v>3985</v>
      </c>
      <c r="C16334" s="24">
        <v>106.2688</v>
      </c>
    </row>
    <row r="16335" spans="2:3" x14ac:dyDescent="0.25">
      <c r="B16335" t="s">
        <v>4283</v>
      </c>
      <c r="C16335" s="24">
        <v>106.2367</v>
      </c>
    </row>
    <row r="16336" spans="2:3" x14ac:dyDescent="0.25">
      <c r="B16336" t="s">
        <v>10174</v>
      </c>
      <c r="C16336" s="24">
        <v>106.17529999999999</v>
      </c>
    </row>
    <row r="16337" spans="2:3" x14ac:dyDescent="0.25">
      <c r="B16337" t="s">
        <v>6241</v>
      </c>
      <c r="C16337" s="24">
        <v>106.15010000000001</v>
      </c>
    </row>
    <row r="16338" spans="2:3" x14ac:dyDescent="0.25">
      <c r="B16338" t="s">
        <v>18607</v>
      </c>
      <c r="C16338" s="24">
        <v>105.9936</v>
      </c>
    </row>
    <row r="16339" spans="2:3" x14ac:dyDescent="0.25">
      <c r="B16339" t="s">
        <v>12639</v>
      </c>
      <c r="C16339" s="24">
        <v>105.7411</v>
      </c>
    </row>
    <row r="16340" spans="2:3" x14ac:dyDescent="0.25">
      <c r="B16340" t="s">
        <v>5700</v>
      </c>
      <c r="C16340" s="24">
        <v>105.7411</v>
      </c>
    </row>
    <row r="16341" spans="2:3" x14ac:dyDescent="0.25">
      <c r="B16341" t="s">
        <v>9711</v>
      </c>
      <c r="C16341" s="24">
        <v>105.5239</v>
      </c>
    </row>
    <row r="16342" spans="2:3" x14ac:dyDescent="0.25">
      <c r="B16342" t="s">
        <v>2399</v>
      </c>
      <c r="C16342" s="24">
        <v>105.434</v>
      </c>
    </row>
    <row r="16343" spans="2:3" x14ac:dyDescent="0.25">
      <c r="B16343" t="s">
        <v>3068</v>
      </c>
      <c r="C16343" s="24">
        <v>105.3365</v>
      </c>
    </row>
    <row r="16344" spans="2:3" x14ac:dyDescent="0.25">
      <c r="B16344" t="s">
        <v>16431</v>
      </c>
      <c r="C16344" s="24">
        <v>105.2107</v>
      </c>
    </row>
    <row r="16345" spans="2:3" x14ac:dyDescent="0.25">
      <c r="B16345" t="s">
        <v>2700</v>
      </c>
      <c r="C16345" s="24">
        <v>105.2046</v>
      </c>
    </row>
    <row r="16346" spans="2:3" x14ac:dyDescent="0.25">
      <c r="B16346" t="s">
        <v>17252</v>
      </c>
      <c r="C16346" s="24">
        <v>105.0676</v>
      </c>
    </row>
    <row r="16347" spans="2:3" x14ac:dyDescent="0.25">
      <c r="B16347" t="s">
        <v>8831</v>
      </c>
      <c r="C16347" s="24">
        <v>105.05459999999999</v>
      </c>
    </row>
    <row r="16348" spans="2:3" x14ac:dyDescent="0.25">
      <c r="B16348" t="s">
        <v>14725</v>
      </c>
      <c r="C16348" s="24">
        <v>104.6101</v>
      </c>
    </row>
    <row r="16349" spans="2:3" x14ac:dyDescent="0.25">
      <c r="B16349" t="s">
        <v>15401</v>
      </c>
      <c r="C16349" s="24">
        <v>104.51049999999999</v>
      </c>
    </row>
    <row r="16350" spans="2:3" x14ac:dyDescent="0.25">
      <c r="B16350" t="s">
        <v>10325</v>
      </c>
      <c r="C16350" s="24">
        <v>104.262</v>
      </c>
    </row>
    <row r="16351" spans="2:3" x14ac:dyDescent="0.25">
      <c r="B16351" t="s">
        <v>12249</v>
      </c>
      <c r="C16351" s="24">
        <v>103.9207</v>
      </c>
    </row>
    <row r="16352" spans="2:3" x14ac:dyDescent="0.25">
      <c r="B16352" t="s">
        <v>4404</v>
      </c>
      <c r="C16352" s="24">
        <v>103.91640000000001</v>
      </c>
    </row>
    <row r="16353" spans="2:3" x14ac:dyDescent="0.25">
      <c r="B16353" t="s">
        <v>16938</v>
      </c>
      <c r="C16353" s="24">
        <v>103.8278</v>
      </c>
    </row>
    <row r="16354" spans="2:3" x14ac:dyDescent="0.25">
      <c r="B16354" t="s">
        <v>12638</v>
      </c>
      <c r="C16354" s="24">
        <v>103.7333</v>
      </c>
    </row>
    <row r="16355" spans="2:3" x14ac:dyDescent="0.25">
      <c r="B16355" t="s">
        <v>9141</v>
      </c>
      <c r="C16355" s="24">
        <v>103.47929999999999</v>
      </c>
    </row>
    <row r="16356" spans="2:3" x14ac:dyDescent="0.25">
      <c r="B16356" t="s">
        <v>6393</v>
      </c>
      <c r="C16356" s="24">
        <v>103.47929999999999</v>
      </c>
    </row>
    <row r="16357" spans="2:3" x14ac:dyDescent="0.25">
      <c r="B16357" t="s">
        <v>2550</v>
      </c>
      <c r="C16357" s="24">
        <v>103.47929999999999</v>
      </c>
    </row>
    <row r="16358" spans="2:3" x14ac:dyDescent="0.25">
      <c r="B16358" t="s">
        <v>18202</v>
      </c>
      <c r="C16358" s="24">
        <v>103.2585</v>
      </c>
    </row>
    <row r="16359" spans="2:3" x14ac:dyDescent="0.25">
      <c r="B16359" t="s">
        <v>16999</v>
      </c>
      <c r="C16359" s="24">
        <v>103.2333</v>
      </c>
    </row>
    <row r="16360" spans="2:3" x14ac:dyDescent="0.25">
      <c r="B16360" t="s">
        <v>11919</v>
      </c>
      <c r="C16360" s="24">
        <v>103.2333</v>
      </c>
    </row>
    <row r="16361" spans="2:3" x14ac:dyDescent="0.25">
      <c r="B16361" t="s">
        <v>10363</v>
      </c>
      <c r="C16361" s="24">
        <v>103.19550000000001</v>
      </c>
    </row>
    <row r="16362" spans="2:3" x14ac:dyDescent="0.25">
      <c r="B16362" t="s">
        <v>14818</v>
      </c>
      <c r="C16362" s="24">
        <v>103.1832</v>
      </c>
    </row>
    <row r="16363" spans="2:3" x14ac:dyDescent="0.25">
      <c r="B16363" t="s">
        <v>7683</v>
      </c>
      <c r="C16363" s="24">
        <v>103.1829</v>
      </c>
    </row>
    <row r="16364" spans="2:3" x14ac:dyDescent="0.25">
      <c r="B16364" t="s">
        <v>8408</v>
      </c>
      <c r="C16364" s="24">
        <v>103.15770000000001</v>
      </c>
    </row>
    <row r="16365" spans="2:3" x14ac:dyDescent="0.25">
      <c r="B16365" t="s">
        <v>3158</v>
      </c>
      <c r="C16365" s="24">
        <v>103.15770000000001</v>
      </c>
    </row>
    <row r="16366" spans="2:3" x14ac:dyDescent="0.25">
      <c r="B16366" t="s">
        <v>5386</v>
      </c>
      <c r="C16366" s="24">
        <v>103.15729999999999</v>
      </c>
    </row>
    <row r="16367" spans="2:3" x14ac:dyDescent="0.25">
      <c r="B16367" t="s">
        <v>13443</v>
      </c>
      <c r="C16367" s="24">
        <v>103.14509999999999</v>
      </c>
    </row>
    <row r="16368" spans="2:3" x14ac:dyDescent="0.25">
      <c r="B16368" t="s">
        <v>4652</v>
      </c>
      <c r="C16368" s="24">
        <v>103.13289999999999</v>
      </c>
    </row>
    <row r="16369" spans="2:3" x14ac:dyDescent="0.25">
      <c r="B16369" t="s">
        <v>11077</v>
      </c>
      <c r="C16369" s="24">
        <v>103.1262</v>
      </c>
    </row>
    <row r="16370" spans="2:3" x14ac:dyDescent="0.25">
      <c r="B16370" t="s">
        <v>11214</v>
      </c>
      <c r="C16370" s="24">
        <v>103.01990000000001</v>
      </c>
    </row>
    <row r="16371" spans="2:3" x14ac:dyDescent="0.25">
      <c r="B16371" t="s">
        <v>18190</v>
      </c>
      <c r="C16371" s="24">
        <v>103.0077</v>
      </c>
    </row>
    <row r="16372" spans="2:3" x14ac:dyDescent="0.25">
      <c r="B16372" t="s">
        <v>17065</v>
      </c>
      <c r="C16372" s="24">
        <v>102.6317</v>
      </c>
    </row>
    <row r="16373" spans="2:3" x14ac:dyDescent="0.25">
      <c r="B16373" t="s">
        <v>5048</v>
      </c>
      <c r="C16373" s="24">
        <v>102.5821</v>
      </c>
    </row>
    <row r="16374" spans="2:3" x14ac:dyDescent="0.25">
      <c r="B16374" t="s">
        <v>3892</v>
      </c>
      <c r="C16374" s="24">
        <v>102.55500000000001</v>
      </c>
    </row>
    <row r="16375" spans="2:3" x14ac:dyDescent="0.25">
      <c r="B16375" t="s">
        <v>7079</v>
      </c>
      <c r="C16375" s="24">
        <v>102.50059999999999</v>
      </c>
    </row>
    <row r="16376" spans="2:3" x14ac:dyDescent="0.25">
      <c r="B16376" t="s">
        <v>16715</v>
      </c>
      <c r="C16376" s="24">
        <v>102.4695</v>
      </c>
    </row>
    <row r="16377" spans="2:3" x14ac:dyDescent="0.25">
      <c r="B16377" t="s">
        <v>11025</v>
      </c>
      <c r="C16377" s="24">
        <v>102.4695</v>
      </c>
    </row>
    <row r="16378" spans="2:3" x14ac:dyDescent="0.25">
      <c r="B16378" t="s">
        <v>17979</v>
      </c>
      <c r="C16378" s="24">
        <v>102.2283</v>
      </c>
    </row>
    <row r="16379" spans="2:3" x14ac:dyDescent="0.25">
      <c r="B16379" t="s">
        <v>7630</v>
      </c>
      <c r="C16379" s="24">
        <v>102.1815</v>
      </c>
    </row>
    <row r="16380" spans="2:3" x14ac:dyDescent="0.25">
      <c r="B16380" t="s">
        <v>13505</v>
      </c>
      <c r="C16380" s="24">
        <v>102.0986</v>
      </c>
    </row>
    <row r="16381" spans="2:3" x14ac:dyDescent="0.25">
      <c r="B16381" t="s">
        <v>5559</v>
      </c>
      <c r="C16381" s="24">
        <v>102.038</v>
      </c>
    </row>
    <row r="16382" spans="2:3" x14ac:dyDescent="0.25">
      <c r="B16382" t="s">
        <v>9520</v>
      </c>
      <c r="C16382" s="24">
        <v>102.038</v>
      </c>
    </row>
    <row r="16383" spans="2:3" x14ac:dyDescent="0.25">
      <c r="B16383" t="s">
        <v>4715</v>
      </c>
      <c r="C16383" s="24">
        <v>101.90550000000002</v>
      </c>
    </row>
    <row r="16384" spans="2:3" x14ac:dyDescent="0.25">
      <c r="B16384" t="s">
        <v>1689</v>
      </c>
      <c r="C16384" s="24">
        <v>101.637</v>
      </c>
    </row>
    <row r="16385" spans="2:3" x14ac:dyDescent="0.25">
      <c r="B16385" t="s">
        <v>12521</v>
      </c>
      <c r="C16385" s="24">
        <v>101.5372</v>
      </c>
    </row>
    <row r="16386" spans="2:3" x14ac:dyDescent="0.25">
      <c r="B16386" t="s">
        <v>3901</v>
      </c>
      <c r="C16386" s="24">
        <v>101.48009999999999</v>
      </c>
    </row>
    <row r="16387" spans="2:3" x14ac:dyDescent="0.25">
      <c r="B16387" t="s">
        <v>7782</v>
      </c>
      <c r="C16387" s="24">
        <v>101.39320000000001</v>
      </c>
    </row>
    <row r="16388" spans="2:3" x14ac:dyDescent="0.25">
      <c r="B16388" t="s">
        <v>10058</v>
      </c>
      <c r="C16388" s="24">
        <v>101.3022</v>
      </c>
    </row>
    <row r="16389" spans="2:3" x14ac:dyDescent="0.25">
      <c r="B16389" t="s">
        <v>16728</v>
      </c>
      <c r="C16389" s="24">
        <v>101.02970000000001</v>
      </c>
    </row>
    <row r="16390" spans="2:3" x14ac:dyDescent="0.25">
      <c r="B16390" t="s">
        <v>671</v>
      </c>
      <c r="C16390" s="24">
        <v>101.02879999999999</v>
      </c>
    </row>
    <row r="16391" spans="2:3" x14ac:dyDescent="0.25">
      <c r="B16391" t="s">
        <v>16151</v>
      </c>
      <c r="C16391" s="24">
        <v>100.7852</v>
      </c>
    </row>
    <row r="16392" spans="2:3" x14ac:dyDescent="0.25">
      <c r="B16392" t="s">
        <v>10224</v>
      </c>
      <c r="C16392" s="24">
        <v>100.372</v>
      </c>
    </row>
    <row r="16393" spans="2:3" x14ac:dyDescent="0.25">
      <c r="B16393" t="s">
        <v>4106</v>
      </c>
      <c r="C16393" s="24">
        <v>100.32849999999999</v>
      </c>
    </row>
    <row r="16394" spans="2:3" x14ac:dyDescent="0.25">
      <c r="B16394" t="s">
        <v>10539</v>
      </c>
      <c r="C16394" s="24">
        <v>100.26589999999999</v>
      </c>
    </row>
    <row r="16395" spans="2:3" x14ac:dyDescent="0.25">
      <c r="B16395" t="s">
        <v>17267</v>
      </c>
      <c r="C16395" s="24">
        <v>100.2088</v>
      </c>
    </row>
    <row r="16396" spans="2:3" x14ac:dyDescent="0.25">
      <c r="B16396" t="s">
        <v>17353</v>
      </c>
      <c r="C16396" s="24">
        <v>100.17140000000001</v>
      </c>
    </row>
    <row r="16397" spans="2:3" x14ac:dyDescent="0.25">
      <c r="B16397" t="s">
        <v>4526</v>
      </c>
      <c r="C16397" s="24">
        <v>100.12220000000001</v>
      </c>
    </row>
    <row r="16398" spans="2:3" x14ac:dyDescent="0.25">
      <c r="B16398" t="s">
        <v>8544</v>
      </c>
      <c r="C16398" s="24">
        <v>100.1096</v>
      </c>
    </row>
    <row r="16399" spans="2:3" x14ac:dyDescent="0.25">
      <c r="B16399" t="s">
        <v>4660</v>
      </c>
      <c r="C16399" s="24">
        <v>100.1096</v>
      </c>
    </row>
    <row r="16400" spans="2:3" x14ac:dyDescent="0.25">
      <c r="B16400" t="s">
        <v>9321</v>
      </c>
      <c r="C16400" s="24">
        <v>100.08439999999999</v>
      </c>
    </row>
    <row r="16401" spans="2:3" x14ac:dyDescent="0.25">
      <c r="B16401" t="s">
        <v>12699</v>
      </c>
      <c r="C16401" s="24">
        <v>100.0403</v>
      </c>
    </row>
    <row r="16402" spans="2:3" x14ac:dyDescent="0.25">
      <c r="B16402" t="s">
        <v>16526</v>
      </c>
      <c r="C16402" s="24">
        <v>100.03399999999999</v>
      </c>
    </row>
    <row r="16403" spans="2:3" x14ac:dyDescent="0.25">
      <c r="B16403" t="s">
        <v>13886</v>
      </c>
      <c r="C16403" s="24">
        <v>100.03399999999999</v>
      </c>
    </row>
    <row r="16404" spans="2:3" x14ac:dyDescent="0.25">
      <c r="B16404" t="s">
        <v>10236</v>
      </c>
      <c r="C16404" s="24">
        <v>100.03399999999999</v>
      </c>
    </row>
    <row r="16405" spans="2:3" x14ac:dyDescent="0.25">
      <c r="B16405" t="s">
        <v>4048</v>
      </c>
      <c r="C16405" s="24">
        <v>100.03399999999999</v>
      </c>
    </row>
    <row r="16406" spans="2:3" x14ac:dyDescent="0.25">
      <c r="B16406" t="s">
        <v>10800</v>
      </c>
      <c r="C16406" s="24">
        <v>100.0214</v>
      </c>
    </row>
    <row r="16407" spans="2:3" x14ac:dyDescent="0.25">
      <c r="B16407" t="s">
        <v>14569</v>
      </c>
      <c r="C16407" s="24">
        <v>100.00880000000001</v>
      </c>
    </row>
    <row r="16408" spans="2:3" x14ac:dyDescent="0.25">
      <c r="B16408" t="s">
        <v>16154</v>
      </c>
      <c r="C16408" s="24">
        <v>99.989699999999999</v>
      </c>
    </row>
    <row r="16409" spans="2:3" x14ac:dyDescent="0.25">
      <c r="B16409" t="s">
        <v>5493</v>
      </c>
      <c r="C16409" s="24">
        <v>99.827299999999994</v>
      </c>
    </row>
    <row r="16410" spans="2:3" x14ac:dyDescent="0.25">
      <c r="B16410" t="s">
        <v>10113</v>
      </c>
      <c r="C16410" s="24">
        <v>99.692599999999999</v>
      </c>
    </row>
    <row r="16411" spans="2:3" x14ac:dyDescent="0.25">
      <c r="B16411" t="s">
        <v>1196</v>
      </c>
      <c r="C16411" s="24">
        <v>99.65</v>
      </c>
    </row>
    <row r="16412" spans="2:3" x14ac:dyDescent="0.25">
      <c r="B16412" t="s">
        <v>2755</v>
      </c>
      <c r="C16412" s="24">
        <v>99.64009999999999</v>
      </c>
    </row>
    <row r="16413" spans="2:3" x14ac:dyDescent="0.25">
      <c r="B16413" t="s">
        <v>14143</v>
      </c>
      <c r="C16413" s="24">
        <v>99.602499999999992</v>
      </c>
    </row>
    <row r="16414" spans="2:3" x14ac:dyDescent="0.25">
      <c r="B16414" t="s">
        <v>10444</v>
      </c>
      <c r="C16414" s="24">
        <v>99.596199999999996</v>
      </c>
    </row>
    <row r="16415" spans="2:3" x14ac:dyDescent="0.25">
      <c r="B16415" t="s">
        <v>2520</v>
      </c>
      <c r="C16415" s="24">
        <v>99.457599999999999</v>
      </c>
    </row>
    <row r="16416" spans="2:3" x14ac:dyDescent="0.25">
      <c r="B16416" t="s">
        <v>15236</v>
      </c>
      <c r="C16416" s="24">
        <v>99.330100000000002</v>
      </c>
    </row>
    <row r="16417" spans="2:3" x14ac:dyDescent="0.25">
      <c r="B16417" t="s">
        <v>13573</v>
      </c>
      <c r="C16417" s="24">
        <v>99.125099999999989</v>
      </c>
    </row>
    <row r="16418" spans="2:3" x14ac:dyDescent="0.25">
      <c r="B16418" t="s">
        <v>10337</v>
      </c>
      <c r="C16418" s="24">
        <v>99.114499999999992</v>
      </c>
    </row>
    <row r="16419" spans="2:3" x14ac:dyDescent="0.25">
      <c r="B16419" t="s">
        <v>4684</v>
      </c>
      <c r="C16419" s="24">
        <v>98.951700000000002</v>
      </c>
    </row>
    <row r="16420" spans="2:3" x14ac:dyDescent="0.25">
      <c r="B16420" t="s">
        <v>16894</v>
      </c>
      <c r="C16420" s="24">
        <v>98.838700000000003</v>
      </c>
    </row>
    <row r="16421" spans="2:3" x14ac:dyDescent="0.25">
      <c r="B16421" t="s">
        <v>16206</v>
      </c>
      <c r="C16421" s="24">
        <v>98.76939999999999</v>
      </c>
    </row>
    <row r="16422" spans="2:3" x14ac:dyDescent="0.25">
      <c r="B16422" t="s">
        <v>2068</v>
      </c>
      <c r="C16422" s="24">
        <v>98.650499999999994</v>
      </c>
    </row>
    <row r="16423" spans="2:3" x14ac:dyDescent="0.25">
      <c r="B16423" t="s">
        <v>17322</v>
      </c>
      <c r="C16423" s="24">
        <v>98.4726</v>
      </c>
    </row>
    <row r="16424" spans="2:3" x14ac:dyDescent="0.25">
      <c r="B16424" t="s">
        <v>9748</v>
      </c>
      <c r="C16424" s="24">
        <v>98.325500000000005</v>
      </c>
    </row>
    <row r="16425" spans="2:3" x14ac:dyDescent="0.25">
      <c r="B16425" t="s">
        <v>12192</v>
      </c>
      <c r="C16425" s="24">
        <v>98.2316</v>
      </c>
    </row>
    <row r="16426" spans="2:3" x14ac:dyDescent="0.25">
      <c r="B16426" t="s">
        <v>13677</v>
      </c>
      <c r="C16426" s="24">
        <v>98.125299999999996</v>
      </c>
    </row>
    <row r="16427" spans="2:3" x14ac:dyDescent="0.25">
      <c r="B16427" t="s">
        <v>4179</v>
      </c>
      <c r="C16427" s="24">
        <v>97.965899999999991</v>
      </c>
    </row>
    <row r="16428" spans="2:3" x14ac:dyDescent="0.25">
      <c r="B16428" t="s">
        <v>14610</v>
      </c>
      <c r="C16428" s="24">
        <v>97.955199999999991</v>
      </c>
    </row>
    <row r="16429" spans="2:3" x14ac:dyDescent="0.25">
      <c r="B16429" t="s">
        <v>18374</v>
      </c>
      <c r="C16429" s="24">
        <v>97.93</v>
      </c>
    </row>
    <row r="16430" spans="2:3" x14ac:dyDescent="0.25">
      <c r="B16430" t="s">
        <v>9412</v>
      </c>
      <c r="C16430" s="24">
        <v>97.87769999999999</v>
      </c>
    </row>
    <row r="16431" spans="2:3" x14ac:dyDescent="0.25">
      <c r="B16431" t="s">
        <v>1387</v>
      </c>
      <c r="C16431" s="24">
        <v>97.787099999999995</v>
      </c>
    </row>
    <row r="16432" spans="2:3" x14ac:dyDescent="0.25">
      <c r="B16432" t="s">
        <v>14434</v>
      </c>
      <c r="C16432" s="24">
        <v>97.7453</v>
      </c>
    </row>
    <row r="16433" spans="2:3" x14ac:dyDescent="0.25">
      <c r="B16433" t="s">
        <v>18762</v>
      </c>
      <c r="C16433" s="24">
        <v>97.624899999999997</v>
      </c>
    </row>
    <row r="16434" spans="2:3" x14ac:dyDescent="0.25">
      <c r="B16434" t="s">
        <v>18620</v>
      </c>
      <c r="C16434" s="24">
        <v>97.60560000000001</v>
      </c>
    </row>
    <row r="16435" spans="2:3" x14ac:dyDescent="0.25">
      <c r="B16435" t="s">
        <v>9153</v>
      </c>
      <c r="C16435" s="24">
        <v>97.580600000000004</v>
      </c>
    </row>
    <row r="16436" spans="2:3" x14ac:dyDescent="0.25">
      <c r="B16436" t="s">
        <v>15056</v>
      </c>
      <c r="C16436" s="24">
        <v>97.235899999999987</v>
      </c>
    </row>
    <row r="16437" spans="2:3" x14ac:dyDescent="0.25">
      <c r="B16437" t="s">
        <v>3674</v>
      </c>
      <c r="C16437" s="24">
        <v>97.073700000000002</v>
      </c>
    </row>
    <row r="16438" spans="2:3" x14ac:dyDescent="0.25">
      <c r="B16438" t="s">
        <v>13576</v>
      </c>
      <c r="C16438" s="24">
        <v>97.04140000000001</v>
      </c>
    </row>
    <row r="16439" spans="2:3" x14ac:dyDescent="0.25">
      <c r="B16439" t="s">
        <v>5012</v>
      </c>
      <c r="C16439" s="24">
        <v>96.948099999999997</v>
      </c>
    </row>
    <row r="16440" spans="2:3" x14ac:dyDescent="0.25">
      <c r="B16440" t="s">
        <v>14694</v>
      </c>
      <c r="C16440" s="24">
        <v>96.936000000000007</v>
      </c>
    </row>
    <row r="16441" spans="2:3" x14ac:dyDescent="0.25">
      <c r="B16441" t="s">
        <v>13679</v>
      </c>
      <c r="C16441" s="24">
        <v>96.929199999999994</v>
      </c>
    </row>
    <row r="16442" spans="2:3" x14ac:dyDescent="0.25">
      <c r="B16442" t="s">
        <v>15849</v>
      </c>
      <c r="C16442" s="24">
        <v>96.910299999999992</v>
      </c>
    </row>
    <row r="16443" spans="2:3" x14ac:dyDescent="0.25">
      <c r="B16443" t="s">
        <v>13985</v>
      </c>
      <c r="C16443" s="24">
        <v>96.910299999999992</v>
      </c>
    </row>
    <row r="16444" spans="2:3" x14ac:dyDescent="0.25">
      <c r="B16444" t="s">
        <v>10451</v>
      </c>
      <c r="C16444" s="24">
        <v>96.903999999999996</v>
      </c>
    </row>
    <row r="16445" spans="2:3" x14ac:dyDescent="0.25">
      <c r="B16445" t="s">
        <v>12543</v>
      </c>
      <c r="C16445" s="24">
        <v>96.8977</v>
      </c>
    </row>
    <row r="16446" spans="2:3" x14ac:dyDescent="0.25">
      <c r="B16446" t="s">
        <v>4373</v>
      </c>
      <c r="C16446" s="24">
        <v>96.8977</v>
      </c>
    </row>
    <row r="16447" spans="2:3" x14ac:dyDescent="0.25">
      <c r="B16447" t="s">
        <v>7128</v>
      </c>
      <c r="C16447" s="24">
        <v>96.891999999999996</v>
      </c>
    </row>
    <row r="16448" spans="2:3" x14ac:dyDescent="0.25">
      <c r="B16448" t="s">
        <v>18769</v>
      </c>
      <c r="C16448" s="24">
        <v>96.872500000000002</v>
      </c>
    </row>
    <row r="16449" spans="2:3" x14ac:dyDescent="0.25">
      <c r="B16449" t="s">
        <v>16549</v>
      </c>
      <c r="C16449" s="24">
        <v>96.6036</v>
      </c>
    </row>
    <row r="16450" spans="2:3" x14ac:dyDescent="0.25">
      <c r="B16450" t="s">
        <v>3905</v>
      </c>
      <c r="C16450" s="24">
        <v>96.603399999999993</v>
      </c>
    </row>
    <row r="16451" spans="2:3" x14ac:dyDescent="0.25">
      <c r="B16451" t="s">
        <v>15997</v>
      </c>
      <c r="C16451" s="24">
        <v>96.568899999999999</v>
      </c>
    </row>
    <row r="16452" spans="2:3" x14ac:dyDescent="0.25">
      <c r="B16452" t="s">
        <v>7642</v>
      </c>
      <c r="C16452" s="24">
        <v>96.484700000000004</v>
      </c>
    </row>
    <row r="16453" spans="2:3" x14ac:dyDescent="0.25">
      <c r="B16453" t="s">
        <v>17214</v>
      </c>
      <c r="C16453" s="24">
        <v>96.316500000000005</v>
      </c>
    </row>
    <row r="16454" spans="2:3" x14ac:dyDescent="0.25">
      <c r="B16454" t="s">
        <v>18737</v>
      </c>
      <c r="C16454" s="24">
        <v>96.316500000000005</v>
      </c>
    </row>
    <row r="16455" spans="2:3" x14ac:dyDescent="0.25">
      <c r="B16455" t="s">
        <v>12995</v>
      </c>
      <c r="C16455" s="24">
        <v>96.316500000000005</v>
      </c>
    </row>
    <row r="16456" spans="2:3" x14ac:dyDescent="0.25">
      <c r="B16456" t="s">
        <v>12538</v>
      </c>
      <c r="C16456" s="24">
        <v>96.316500000000005</v>
      </c>
    </row>
    <row r="16457" spans="2:3" x14ac:dyDescent="0.25">
      <c r="B16457" t="s">
        <v>9471</v>
      </c>
      <c r="C16457" s="24">
        <v>96.316500000000005</v>
      </c>
    </row>
    <row r="16458" spans="2:3" x14ac:dyDescent="0.25">
      <c r="B16458" t="s">
        <v>9474</v>
      </c>
      <c r="C16458" s="24">
        <v>96.316500000000005</v>
      </c>
    </row>
    <row r="16459" spans="2:3" x14ac:dyDescent="0.25">
      <c r="B16459" t="s">
        <v>6114</v>
      </c>
      <c r="C16459" s="24">
        <v>96.316500000000005</v>
      </c>
    </row>
    <row r="16460" spans="2:3" x14ac:dyDescent="0.25">
      <c r="B16460" t="s">
        <v>9175</v>
      </c>
      <c r="C16460" s="24">
        <v>96.316500000000005</v>
      </c>
    </row>
    <row r="16461" spans="2:3" x14ac:dyDescent="0.25">
      <c r="B16461" t="s">
        <v>5637</v>
      </c>
      <c r="C16461" s="24">
        <v>96.316500000000005</v>
      </c>
    </row>
    <row r="16462" spans="2:3" x14ac:dyDescent="0.25">
      <c r="B16462" t="s">
        <v>15912</v>
      </c>
      <c r="C16462" s="24">
        <v>96.27170000000001</v>
      </c>
    </row>
    <row r="16463" spans="2:3" x14ac:dyDescent="0.25">
      <c r="B16463" t="s">
        <v>18143</v>
      </c>
      <c r="C16463" s="24">
        <v>96.241</v>
      </c>
    </row>
    <row r="16464" spans="2:3" x14ac:dyDescent="0.25">
      <c r="B16464" t="s">
        <v>15496</v>
      </c>
      <c r="C16464" s="24">
        <v>96.240199999999987</v>
      </c>
    </row>
    <row r="16465" spans="2:3" x14ac:dyDescent="0.25">
      <c r="B16465" t="s">
        <v>15225</v>
      </c>
      <c r="C16465" s="24">
        <v>96.215800000000002</v>
      </c>
    </row>
    <row r="16466" spans="2:3" x14ac:dyDescent="0.25">
      <c r="B16466" t="s">
        <v>16049</v>
      </c>
      <c r="C16466" s="24">
        <v>96.211299999999994</v>
      </c>
    </row>
    <row r="16467" spans="2:3" x14ac:dyDescent="0.25">
      <c r="B16467" t="s">
        <v>2500</v>
      </c>
      <c r="C16467" s="24">
        <v>95.933499999999995</v>
      </c>
    </row>
    <row r="16468" spans="2:3" x14ac:dyDescent="0.25">
      <c r="B16468" t="s">
        <v>14514</v>
      </c>
      <c r="C16468" s="24">
        <v>95.715299999999999</v>
      </c>
    </row>
    <row r="16469" spans="2:3" x14ac:dyDescent="0.25">
      <c r="B16469" t="s">
        <v>2962</v>
      </c>
      <c r="C16469" s="24">
        <v>95.651999999999987</v>
      </c>
    </row>
    <row r="16470" spans="2:3" x14ac:dyDescent="0.25">
      <c r="B16470" t="s">
        <v>5223</v>
      </c>
      <c r="C16470" s="24">
        <v>95.602399999999989</v>
      </c>
    </row>
    <row r="16471" spans="2:3" x14ac:dyDescent="0.25">
      <c r="B16471" t="s">
        <v>11478</v>
      </c>
      <c r="C16471" s="24">
        <v>95.314000000000007</v>
      </c>
    </row>
    <row r="16472" spans="2:3" x14ac:dyDescent="0.25">
      <c r="B16472" t="s">
        <v>3593</v>
      </c>
      <c r="C16472" s="24">
        <v>95.232699999999994</v>
      </c>
    </row>
    <row r="16473" spans="2:3" x14ac:dyDescent="0.25">
      <c r="B16473" t="s">
        <v>17010</v>
      </c>
      <c r="C16473" s="24">
        <v>95.207499999999996</v>
      </c>
    </row>
    <row r="16474" spans="2:3" x14ac:dyDescent="0.25">
      <c r="B16474" t="s">
        <v>4386</v>
      </c>
      <c r="C16474" s="24">
        <v>95.188999999999993</v>
      </c>
    </row>
    <row r="16475" spans="2:3" x14ac:dyDescent="0.25">
      <c r="B16475" t="s">
        <v>2451</v>
      </c>
      <c r="C16475" s="24">
        <v>94.663399999999996</v>
      </c>
    </row>
    <row r="16476" spans="2:3" x14ac:dyDescent="0.25">
      <c r="B16476" t="s">
        <v>6461</v>
      </c>
      <c r="C16476" s="24">
        <v>94.557299999999998</v>
      </c>
    </row>
    <row r="16477" spans="2:3" x14ac:dyDescent="0.25">
      <c r="B16477" t="s">
        <v>4367</v>
      </c>
      <c r="C16477" s="24">
        <v>94.300399999999996</v>
      </c>
    </row>
    <row r="16478" spans="2:3" x14ac:dyDescent="0.25">
      <c r="B16478" t="s">
        <v>18696</v>
      </c>
      <c r="C16478" s="24">
        <v>94.168899999999994</v>
      </c>
    </row>
    <row r="16479" spans="2:3" x14ac:dyDescent="0.25">
      <c r="B16479" t="s">
        <v>6309</v>
      </c>
      <c r="C16479" s="24">
        <v>94.168899999999994</v>
      </c>
    </row>
    <row r="16480" spans="2:3" x14ac:dyDescent="0.25">
      <c r="B16480" t="s">
        <v>6400</v>
      </c>
      <c r="C16480" s="24">
        <v>94.168899999999994</v>
      </c>
    </row>
    <row r="16481" spans="2:3" x14ac:dyDescent="0.25">
      <c r="B16481" t="s">
        <v>5437</v>
      </c>
      <c r="C16481" s="24">
        <v>94.054699999999997</v>
      </c>
    </row>
    <row r="16482" spans="2:3" x14ac:dyDescent="0.25">
      <c r="B16482" t="s">
        <v>14298</v>
      </c>
      <c r="C16482" s="24">
        <v>93.975799999999992</v>
      </c>
    </row>
    <row r="16483" spans="2:3" x14ac:dyDescent="0.25">
      <c r="B16483" t="s">
        <v>644</v>
      </c>
      <c r="C16483" s="24">
        <v>93.975799999999992</v>
      </c>
    </row>
    <row r="16484" spans="2:3" x14ac:dyDescent="0.25">
      <c r="B16484" t="s">
        <v>7332</v>
      </c>
      <c r="C16484" s="24">
        <v>93.868499999999997</v>
      </c>
    </row>
    <row r="16485" spans="2:3" x14ac:dyDescent="0.25">
      <c r="B16485" t="s">
        <v>5082</v>
      </c>
      <c r="C16485" s="24">
        <v>93.868499999999997</v>
      </c>
    </row>
    <row r="16486" spans="2:3" x14ac:dyDescent="0.25">
      <c r="B16486" t="s">
        <v>18193</v>
      </c>
      <c r="C16486" s="24">
        <v>93.862200000000001</v>
      </c>
    </row>
    <row r="16487" spans="2:3" x14ac:dyDescent="0.25">
      <c r="B16487" t="s">
        <v>18006</v>
      </c>
      <c r="C16487" s="24">
        <v>93.862200000000001</v>
      </c>
    </row>
    <row r="16488" spans="2:3" x14ac:dyDescent="0.25">
      <c r="B16488" t="s">
        <v>12055</v>
      </c>
      <c r="C16488" s="24">
        <v>93.862200000000001</v>
      </c>
    </row>
    <row r="16489" spans="2:3" x14ac:dyDescent="0.25">
      <c r="B16489" t="s">
        <v>9728</v>
      </c>
      <c r="C16489" s="24">
        <v>93.862200000000001</v>
      </c>
    </row>
    <row r="16490" spans="2:3" x14ac:dyDescent="0.25">
      <c r="B16490" t="s">
        <v>9278</v>
      </c>
      <c r="C16490" s="24">
        <v>93.862200000000001</v>
      </c>
    </row>
    <row r="16491" spans="2:3" x14ac:dyDescent="0.25">
      <c r="B16491" t="s">
        <v>6159</v>
      </c>
      <c r="C16491" s="24">
        <v>93.862200000000001</v>
      </c>
    </row>
    <row r="16492" spans="2:3" x14ac:dyDescent="0.25">
      <c r="B16492" t="s">
        <v>1443</v>
      </c>
      <c r="C16492" s="24">
        <v>93.862200000000001</v>
      </c>
    </row>
    <row r="16493" spans="2:3" x14ac:dyDescent="0.25">
      <c r="B16493" t="s">
        <v>7928</v>
      </c>
      <c r="C16493" s="24">
        <v>93.824399999999997</v>
      </c>
    </row>
    <row r="16494" spans="2:3" x14ac:dyDescent="0.25">
      <c r="B16494" t="s">
        <v>1527</v>
      </c>
      <c r="C16494" s="24">
        <v>93.824399999999997</v>
      </c>
    </row>
    <row r="16495" spans="2:3" x14ac:dyDescent="0.25">
      <c r="B16495" t="s">
        <v>6490</v>
      </c>
      <c r="C16495" s="24">
        <v>93.805499999999995</v>
      </c>
    </row>
    <row r="16496" spans="2:3" x14ac:dyDescent="0.25">
      <c r="B16496" t="s">
        <v>2732</v>
      </c>
      <c r="C16496" s="24">
        <v>93.805499999999995</v>
      </c>
    </row>
    <row r="16497" spans="2:3" x14ac:dyDescent="0.25">
      <c r="B16497" t="s">
        <v>1763</v>
      </c>
      <c r="C16497" s="24">
        <v>93.786599999999993</v>
      </c>
    </row>
    <row r="16498" spans="2:3" x14ac:dyDescent="0.25">
      <c r="B16498" t="s">
        <v>5538</v>
      </c>
      <c r="C16498" s="24">
        <v>93.767699999999991</v>
      </c>
    </row>
    <row r="16499" spans="2:3" x14ac:dyDescent="0.25">
      <c r="B16499" t="s">
        <v>16470</v>
      </c>
      <c r="C16499" s="24">
        <v>93.748799999999989</v>
      </c>
    </row>
    <row r="16500" spans="2:3" x14ac:dyDescent="0.25">
      <c r="B16500" t="s">
        <v>12611</v>
      </c>
      <c r="C16500" s="24">
        <v>93.617699999999999</v>
      </c>
    </row>
    <row r="16501" spans="2:3" x14ac:dyDescent="0.25">
      <c r="B16501" t="s">
        <v>10687</v>
      </c>
      <c r="C16501" s="24">
        <v>93.448399999999992</v>
      </c>
    </row>
    <row r="16502" spans="2:3" x14ac:dyDescent="0.25">
      <c r="B16502" t="s">
        <v>17287</v>
      </c>
      <c r="C16502" s="24">
        <v>93.379099999999994</v>
      </c>
    </row>
    <row r="16503" spans="2:3" x14ac:dyDescent="0.25">
      <c r="B16503" t="s">
        <v>5201</v>
      </c>
      <c r="C16503" s="24">
        <v>93.192099999999996</v>
      </c>
    </row>
    <row r="16504" spans="2:3" x14ac:dyDescent="0.25">
      <c r="B16504" t="s">
        <v>11092</v>
      </c>
      <c r="C16504" s="24">
        <v>93.1858</v>
      </c>
    </row>
    <row r="16505" spans="2:3" x14ac:dyDescent="0.25">
      <c r="B16505" t="s">
        <v>10091</v>
      </c>
      <c r="C16505" s="24">
        <v>93.171300000000002</v>
      </c>
    </row>
    <row r="16506" spans="2:3" x14ac:dyDescent="0.25">
      <c r="B16506" t="s">
        <v>10024</v>
      </c>
      <c r="C16506" s="24">
        <v>93.171300000000002</v>
      </c>
    </row>
    <row r="16507" spans="2:3" x14ac:dyDescent="0.25">
      <c r="B16507" t="s">
        <v>10130</v>
      </c>
      <c r="C16507" s="24">
        <v>93.166899999999998</v>
      </c>
    </row>
    <row r="16508" spans="2:3" x14ac:dyDescent="0.25">
      <c r="B16508" t="s">
        <v>7279</v>
      </c>
      <c r="C16508" s="24">
        <v>93.098399999999998</v>
      </c>
    </row>
    <row r="16509" spans="2:3" x14ac:dyDescent="0.25">
      <c r="B16509" t="s">
        <v>5788</v>
      </c>
      <c r="C16509" s="24">
        <v>92.866500000000002</v>
      </c>
    </row>
    <row r="16510" spans="2:3" x14ac:dyDescent="0.25">
      <c r="B16510" t="s">
        <v>7703</v>
      </c>
      <c r="C16510" s="24">
        <v>92.704300000000003</v>
      </c>
    </row>
    <row r="16511" spans="2:3" x14ac:dyDescent="0.25">
      <c r="B16511" t="s">
        <v>18122</v>
      </c>
      <c r="C16511" s="24">
        <v>92.585299999999989</v>
      </c>
    </row>
    <row r="16512" spans="2:3" x14ac:dyDescent="0.25">
      <c r="B16512" t="s">
        <v>16446</v>
      </c>
      <c r="C16512" s="24">
        <v>92.553500000000014</v>
      </c>
    </row>
    <row r="16513" spans="2:3" x14ac:dyDescent="0.25">
      <c r="B16513" t="s">
        <v>12133</v>
      </c>
      <c r="C16513" s="24">
        <v>92.521999999999991</v>
      </c>
    </row>
    <row r="16514" spans="2:3" x14ac:dyDescent="0.25">
      <c r="B16514" t="s">
        <v>15670</v>
      </c>
      <c r="C16514" s="24">
        <v>92.296800000000005</v>
      </c>
    </row>
    <row r="16515" spans="2:3" x14ac:dyDescent="0.25">
      <c r="B16515" t="s">
        <v>9271</v>
      </c>
      <c r="C16515" s="24">
        <v>91.9816</v>
      </c>
    </row>
    <row r="16516" spans="2:3" x14ac:dyDescent="0.25">
      <c r="B16516" t="s">
        <v>11898</v>
      </c>
      <c r="C16516" s="24">
        <v>91.939700000000002</v>
      </c>
    </row>
    <row r="16517" spans="2:3" x14ac:dyDescent="0.25">
      <c r="B16517" t="s">
        <v>7627</v>
      </c>
      <c r="C16517" s="24">
        <v>91.849199999999996</v>
      </c>
    </row>
    <row r="16518" spans="2:3" x14ac:dyDescent="0.25">
      <c r="B16518" t="s">
        <v>11720</v>
      </c>
      <c r="C16518" s="24">
        <v>91.840199999999996</v>
      </c>
    </row>
    <row r="16519" spans="2:3" x14ac:dyDescent="0.25">
      <c r="B16519" t="s">
        <v>12003</v>
      </c>
      <c r="C16519" s="24">
        <v>91.632999999999996</v>
      </c>
    </row>
    <row r="16520" spans="2:3" x14ac:dyDescent="0.25">
      <c r="B16520" t="s">
        <v>16952</v>
      </c>
      <c r="C16520" s="24">
        <v>91.42179999999999</v>
      </c>
    </row>
    <row r="16521" spans="2:3" x14ac:dyDescent="0.25">
      <c r="B16521" t="s">
        <v>14495</v>
      </c>
      <c r="C16521" s="24">
        <v>91.333200000000005</v>
      </c>
    </row>
    <row r="16522" spans="2:3" x14ac:dyDescent="0.25">
      <c r="B16522" t="s">
        <v>11187</v>
      </c>
      <c r="C16522" s="24">
        <v>91.2637</v>
      </c>
    </row>
    <row r="16523" spans="2:3" x14ac:dyDescent="0.25">
      <c r="B16523" t="s">
        <v>17668</v>
      </c>
      <c r="C16523" s="24">
        <v>91.244799999999998</v>
      </c>
    </row>
    <row r="16524" spans="2:3" x14ac:dyDescent="0.25">
      <c r="B16524" t="s">
        <v>14930</v>
      </c>
      <c r="C16524" s="24">
        <v>91.1952</v>
      </c>
    </row>
    <row r="16525" spans="2:3" x14ac:dyDescent="0.25">
      <c r="B16525" t="s">
        <v>13328</v>
      </c>
      <c r="C16525" s="24">
        <v>91.144000000000005</v>
      </c>
    </row>
    <row r="16526" spans="2:3" x14ac:dyDescent="0.25">
      <c r="B16526" t="s">
        <v>1848</v>
      </c>
      <c r="C16526" s="24">
        <v>91.130100000000013</v>
      </c>
    </row>
    <row r="16527" spans="2:3" x14ac:dyDescent="0.25">
      <c r="B16527" t="s">
        <v>980</v>
      </c>
      <c r="C16527" s="24">
        <v>91.094399999999993</v>
      </c>
    </row>
    <row r="16528" spans="2:3" x14ac:dyDescent="0.25">
      <c r="B16528" t="s">
        <v>6273</v>
      </c>
      <c r="C16528" s="24">
        <v>91.063500000000005</v>
      </c>
    </row>
    <row r="16529" spans="2:3" x14ac:dyDescent="0.25">
      <c r="B16529" t="s">
        <v>12078</v>
      </c>
      <c r="C16529" s="24">
        <v>90.86330000000001</v>
      </c>
    </row>
    <row r="16530" spans="2:3" x14ac:dyDescent="0.25">
      <c r="B16530" t="s">
        <v>5532</v>
      </c>
      <c r="C16530" s="24">
        <v>90.821100000000001</v>
      </c>
    </row>
    <row r="16531" spans="2:3" x14ac:dyDescent="0.25">
      <c r="B16531" t="s">
        <v>11701</v>
      </c>
      <c r="C16531" s="24">
        <v>90.738599999999991</v>
      </c>
    </row>
    <row r="16532" spans="2:3" x14ac:dyDescent="0.25">
      <c r="B16532" t="s">
        <v>18029</v>
      </c>
      <c r="C16532" s="24">
        <v>90.738500000000002</v>
      </c>
    </row>
    <row r="16533" spans="2:3" x14ac:dyDescent="0.25">
      <c r="B16533" t="s">
        <v>12656</v>
      </c>
      <c r="C16533" s="24">
        <v>90.738500000000002</v>
      </c>
    </row>
    <row r="16534" spans="2:3" x14ac:dyDescent="0.25">
      <c r="B16534" t="s">
        <v>9469</v>
      </c>
      <c r="C16534" s="24">
        <v>90.738500000000002</v>
      </c>
    </row>
    <row r="16535" spans="2:3" x14ac:dyDescent="0.25">
      <c r="B16535" t="s">
        <v>9040</v>
      </c>
      <c r="C16535" s="24">
        <v>90.738500000000002</v>
      </c>
    </row>
    <row r="16536" spans="2:3" x14ac:dyDescent="0.25">
      <c r="B16536" t="s">
        <v>7174</v>
      </c>
      <c r="C16536" s="24">
        <v>90.738500000000002</v>
      </c>
    </row>
    <row r="16537" spans="2:3" x14ac:dyDescent="0.25">
      <c r="B16537" t="s">
        <v>602</v>
      </c>
      <c r="C16537" s="24">
        <v>90.738500000000002</v>
      </c>
    </row>
    <row r="16538" spans="2:3" x14ac:dyDescent="0.25">
      <c r="B16538" t="s">
        <v>3928</v>
      </c>
      <c r="C16538" s="24">
        <v>90.700699999999998</v>
      </c>
    </row>
    <row r="16539" spans="2:3" x14ac:dyDescent="0.25">
      <c r="B16539" t="s">
        <v>7426</v>
      </c>
      <c r="C16539" s="24">
        <v>90.688100000000006</v>
      </c>
    </row>
    <row r="16540" spans="2:3" x14ac:dyDescent="0.25">
      <c r="B16540" t="s">
        <v>9287</v>
      </c>
      <c r="C16540" s="24">
        <v>90.68180000000001</v>
      </c>
    </row>
    <row r="16541" spans="2:3" x14ac:dyDescent="0.25">
      <c r="B16541" t="s">
        <v>15600</v>
      </c>
      <c r="C16541" s="24">
        <v>90.6755</v>
      </c>
    </row>
    <row r="16542" spans="2:3" x14ac:dyDescent="0.25">
      <c r="B16542" t="s">
        <v>16472</v>
      </c>
      <c r="C16542" s="24">
        <v>90.662900000000008</v>
      </c>
    </row>
    <row r="16543" spans="2:3" x14ac:dyDescent="0.25">
      <c r="B16543" t="s">
        <v>3645</v>
      </c>
      <c r="C16543" s="24">
        <v>90.662900000000008</v>
      </c>
    </row>
    <row r="16544" spans="2:3" x14ac:dyDescent="0.25">
      <c r="B16544" t="s">
        <v>11365</v>
      </c>
      <c r="C16544" s="24">
        <v>90.650300000000001</v>
      </c>
    </row>
    <row r="16545" spans="2:3" x14ac:dyDescent="0.25">
      <c r="B16545" t="s">
        <v>3950</v>
      </c>
      <c r="C16545" s="24">
        <v>90.3215</v>
      </c>
    </row>
    <row r="16546" spans="2:3" x14ac:dyDescent="0.25">
      <c r="B16546" t="s">
        <v>5457</v>
      </c>
      <c r="C16546" s="24">
        <v>90.299099999999996</v>
      </c>
    </row>
    <row r="16547" spans="2:3" x14ac:dyDescent="0.25">
      <c r="B16547" t="s">
        <v>12075</v>
      </c>
      <c r="C16547" s="24">
        <v>90.268999999999991</v>
      </c>
    </row>
    <row r="16548" spans="2:3" x14ac:dyDescent="0.25">
      <c r="B16548" t="s">
        <v>10442</v>
      </c>
      <c r="C16548" s="24">
        <v>90.231399999999994</v>
      </c>
    </row>
    <row r="16549" spans="2:3" x14ac:dyDescent="0.25">
      <c r="B16549" t="s">
        <v>11191</v>
      </c>
      <c r="C16549" s="24">
        <v>90.055999999999997</v>
      </c>
    </row>
    <row r="16550" spans="2:3" x14ac:dyDescent="0.25">
      <c r="B16550" t="s">
        <v>3822</v>
      </c>
      <c r="C16550" s="24">
        <v>89.892799999999994</v>
      </c>
    </row>
    <row r="16551" spans="2:3" x14ac:dyDescent="0.25">
      <c r="B16551" t="s">
        <v>1426</v>
      </c>
      <c r="C16551" s="24">
        <v>89.716200000000001</v>
      </c>
    </row>
    <row r="16552" spans="2:3" x14ac:dyDescent="0.25">
      <c r="B16552" t="s">
        <v>10658</v>
      </c>
      <c r="C16552" s="24">
        <v>89.710499999999996</v>
      </c>
    </row>
    <row r="16553" spans="2:3" x14ac:dyDescent="0.25">
      <c r="B16553" t="s">
        <v>7247</v>
      </c>
      <c r="C16553" s="24">
        <v>89.704999999999998</v>
      </c>
    </row>
    <row r="16554" spans="2:3" x14ac:dyDescent="0.25">
      <c r="B16554" t="s">
        <v>14920</v>
      </c>
      <c r="C16554" s="24">
        <v>89.591999999999999</v>
      </c>
    </row>
    <row r="16555" spans="2:3" x14ac:dyDescent="0.25">
      <c r="B16555" t="s">
        <v>17257</v>
      </c>
      <c r="C16555" s="24">
        <v>89.580600000000004</v>
      </c>
    </row>
    <row r="16556" spans="2:3" x14ac:dyDescent="0.25">
      <c r="B16556" t="s">
        <v>12637</v>
      </c>
      <c r="C16556" s="24">
        <v>89.4298</v>
      </c>
    </row>
    <row r="16557" spans="2:3" x14ac:dyDescent="0.25">
      <c r="B16557" t="s">
        <v>7130</v>
      </c>
      <c r="C16557" s="24">
        <v>89.373099999999994</v>
      </c>
    </row>
    <row r="16558" spans="2:3" x14ac:dyDescent="0.25">
      <c r="B16558" t="s">
        <v>15010</v>
      </c>
      <c r="C16558" s="24">
        <v>89.34790000000001</v>
      </c>
    </row>
    <row r="16559" spans="2:3" x14ac:dyDescent="0.25">
      <c r="B16559" t="s">
        <v>17337</v>
      </c>
      <c r="C16559" s="24">
        <v>89.3172</v>
      </c>
    </row>
    <row r="16560" spans="2:3" x14ac:dyDescent="0.25">
      <c r="B16560" t="s">
        <v>4443</v>
      </c>
      <c r="C16560" s="24">
        <v>89.3172</v>
      </c>
    </row>
    <row r="16561" spans="2:3" x14ac:dyDescent="0.25">
      <c r="B16561" t="s">
        <v>12417</v>
      </c>
      <c r="C16561" s="24">
        <v>88.872699999999995</v>
      </c>
    </row>
    <row r="16562" spans="2:3" x14ac:dyDescent="0.25">
      <c r="B16562" t="s">
        <v>1678</v>
      </c>
      <c r="C16562" s="24">
        <v>88.277000000000001</v>
      </c>
    </row>
    <row r="16563" spans="2:3" x14ac:dyDescent="0.25">
      <c r="B16563" t="s">
        <v>11127</v>
      </c>
      <c r="C16563" s="24">
        <v>88.253799999999998</v>
      </c>
    </row>
    <row r="16564" spans="2:3" x14ac:dyDescent="0.25">
      <c r="B16564" t="s">
        <v>12047</v>
      </c>
      <c r="C16564" s="24">
        <v>88.178100000000001</v>
      </c>
    </row>
    <row r="16565" spans="2:3" x14ac:dyDescent="0.25">
      <c r="B16565" t="s">
        <v>13436</v>
      </c>
      <c r="C16565" s="24">
        <v>88.12700000000001</v>
      </c>
    </row>
    <row r="16566" spans="2:3" x14ac:dyDescent="0.25">
      <c r="B16566" t="s">
        <v>2807</v>
      </c>
      <c r="C16566" s="24">
        <v>88.121199999999988</v>
      </c>
    </row>
    <row r="16567" spans="2:3" x14ac:dyDescent="0.25">
      <c r="B16567" t="s">
        <v>717</v>
      </c>
      <c r="C16567" s="24">
        <v>87.939799999999991</v>
      </c>
    </row>
    <row r="16568" spans="2:3" x14ac:dyDescent="0.25">
      <c r="B16568" t="s">
        <v>2001</v>
      </c>
      <c r="C16568" s="24">
        <v>87.833699999999993</v>
      </c>
    </row>
    <row r="16569" spans="2:3" x14ac:dyDescent="0.25">
      <c r="B16569" t="s">
        <v>15008</v>
      </c>
      <c r="C16569" s="24">
        <v>87.627399999999994</v>
      </c>
    </row>
    <row r="16570" spans="2:3" x14ac:dyDescent="0.25">
      <c r="B16570" t="s">
        <v>18517</v>
      </c>
      <c r="C16570" s="24">
        <v>87.627399999999994</v>
      </c>
    </row>
    <row r="16571" spans="2:3" x14ac:dyDescent="0.25">
      <c r="B16571" t="s">
        <v>15246</v>
      </c>
      <c r="C16571" s="24">
        <v>87.627399999999994</v>
      </c>
    </row>
    <row r="16572" spans="2:3" x14ac:dyDescent="0.25">
      <c r="B16572" t="s">
        <v>15389</v>
      </c>
      <c r="C16572" s="24">
        <v>87.627399999999994</v>
      </c>
    </row>
    <row r="16573" spans="2:3" x14ac:dyDescent="0.25">
      <c r="B16573" t="s">
        <v>12096</v>
      </c>
      <c r="C16573" s="24">
        <v>87.627399999999994</v>
      </c>
    </row>
    <row r="16574" spans="2:3" x14ac:dyDescent="0.25">
      <c r="B16574" t="s">
        <v>8501</v>
      </c>
      <c r="C16574" s="24">
        <v>87.627399999999994</v>
      </c>
    </row>
    <row r="16575" spans="2:3" x14ac:dyDescent="0.25">
      <c r="B16575" t="s">
        <v>8394</v>
      </c>
      <c r="C16575" s="24">
        <v>87.627399999999994</v>
      </c>
    </row>
    <row r="16576" spans="2:3" x14ac:dyDescent="0.25">
      <c r="B16576" t="s">
        <v>6521</v>
      </c>
      <c r="C16576" s="24">
        <v>87.627399999999994</v>
      </c>
    </row>
    <row r="16577" spans="2:3" x14ac:dyDescent="0.25">
      <c r="B16577" t="s">
        <v>1431</v>
      </c>
      <c r="C16577" s="24">
        <v>87.627399999999994</v>
      </c>
    </row>
    <row r="16578" spans="2:3" x14ac:dyDescent="0.25">
      <c r="B16578" t="s">
        <v>4031</v>
      </c>
      <c r="C16578" s="24">
        <v>87.627399999999994</v>
      </c>
    </row>
    <row r="16579" spans="2:3" x14ac:dyDescent="0.25">
      <c r="B16579" t="s">
        <v>3395</v>
      </c>
      <c r="C16579" s="24">
        <v>87.627399999999994</v>
      </c>
    </row>
    <row r="16580" spans="2:3" x14ac:dyDescent="0.25">
      <c r="B16580" t="s">
        <v>11179</v>
      </c>
      <c r="C16580" s="24">
        <v>87.614800000000002</v>
      </c>
    </row>
    <row r="16581" spans="2:3" x14ac:dyDescent="0.25">
      <c r="B16581" t="s">
        <v>2163</v>
      </c>
      <c r="C16581" s="24">
        <v>87.614800000000002</v>
      </c>
    </row>
    <row r="16582" spans="2:3" x14ac:dyDescent="0.25">
      <c r="B16582" t="s">
        <v>18534</v>
      </c>
      <c r="C16582" s="24">
        <v>87.5518</v>
      </c>
    </row>
    <row r="16583" spans="2:3" x14ac:dyDescent="0.25">
      <c r="B16583" t="s">
        <v>7097</v>
      </c>
      <c r="C16583" s="24">
        <v>87.5518</v>
      </c>
    </row>
    <row r="16584" spans="2:3" x14ac:dyDescent="0.25">
      <c r="B16584" t="s">
        <v>3738</v>
      </c>
      <c r="C16584" s="24">
        <v>87.5518</v>
      </c>
    </row>
    <row r="16585" spans="2:3" x14ac:dyDescent="0.25">
      <c r="B16585" t="s">
        <v>15764</v>
      </c>
      <c r="C16585" s="24">
        <v>87.539199999999994</v>
      </c>
    </row>
    <row r="16586" spans="2:3" x14ac:dyDescent="0.25">
      <c r="B16586" t="s">
        <v>16152</v>
      </c>
      <c r="C16586" s="24">
        <v>87.532899999999998</v>
      </c>
    </row>
    <row r="16587" spans="2:3" x14ac:dyDescent="0.25">
      <c r="B16587" t="s">
        <v>14655</v>
      </c>
      <c r="C16587" s="24">
        <v>87.520299999999992</v>
      </c>
    </row>
    <row r="16588" spans="2:3" x14ac:dyDescent="0.25">
      <c r="B16588" t="s">
        <v>12431</v>
      </c>
      <c r="C16588" s="24">
        <v>87.5077</v>
      </c>
    </row>
    <row r="16589" spans="2:3" x14ac:dyDescent="0.25">
      <c r="B16589" t="s">
        <v>3200</v>
      </c>
      <c r="C16589" s="24">
        <v>87.106899999999996</v>
      </c>
    </row>
    <row r="16590" spans="2:3" x14ac:dyDescent="0.25">
      <c r="B16590" t="s">
        <v>9501</v>
      </c>
      <c r="C16590" s="24">
        <v>86.944299999999998</v>
      </c>
    </row>
    <row r="16591" spans="2:3" x14ac:dyDescent="0.25">
      <c r="B16591" t="s">
        <v>2734</v>
      </c>
      <c r="C16591" s="24">
        <v>86.923900000000003</v>
      </c>
    </row>
    <row r="16592" spans="2:3" x14ac:dyDescent="0.25">
      <c r="B16592" t="s">
        <v>2705</v>
      </c>
      <c r="C16592" s="24">
        <v>86.923900000000003</v>
      </c>
    </row>
    <row r="16593" spans="2:3" x14ac:dyDescent="0.25">
      <c r="B16593" t="s">
        <v>13028</v>
      </c>
      <c r="C16593" s="24">
        <v>86.881699999999995</v>
      </c>
    </row>
    <row r="16594" spans="2:3" x14ac:dyDescent="0.25">
      <c r="B16594" t="s">
        <v>7722</v>
      </c>
      <c r="C16594" s="24">
        <v>86.606499999999997</v>
      </c>
    </row>
    <row r="16595" spans="2:3" x14ac:dyDescent="0.25">
      <c r="B16595" t="s">
        <v>9780</v>
      </c>
      <c r="C16595" s="24">
        <v>86.600200000000001</v>
      </c>
    </row>
    <row r="16596" spans="2:3" x14ac:dyDescent="0.25">
      <c r="B16596" t="s">
        <v>7239</v>
      </c>
      <c r="C16596" s="24">
        <v>86.586799999999997</v>
      </c>
    </row>
    <row r="16597" spans="2:3" x14ac:dyDescent="0.25">
      <c r="B16597" t="s">
        <v>1860</v>
      </c>
      <c r="C16597" s="24">
        <v>86.470600000000005</v>
      </c>
    </row>
    <row r="16598" spans="2:3" x14ac:dyDescent="0.25">
      <c r="B16598" t="s">
        <v>8592</v>
      </c>
      <c r="C16598" s="24">
        <v>86.230400000000003</v>
      </c>
    </row>
    <row r="16599" spans="2:3" x14ac:dyDescent="0.25">
      <c r="B16599" t="s">
        <v>16060</v>
      </c>
      <c r="C16599" s="24">
        <v>85.828699999999998</v>
      </c>
    </row>
    <row r="16600" spans="2:3" x14ac:dyDescent="0.25">
      <c r="B16600" t="s">
        <v>15945</v>
      </c>
      <c r="C16600" s="24">
        <v>85.6297</v>
      </c>
    </row>
    <row r="16601" spans="2:3" x14ac:dyDescent="0.25">
      <c r="B16601" t="s">
        <v>3254</v>
      </c>
      <c r="C16601" s="24">
        <v>85.585599999999999</v>
      </c>
    </row>
    <row r="16602" spans="2:3" x14ac:dyDescent="0.25">
      <c r="B16602" t="s">
        <v>7456</v>
      </c>
      <c r="C16602" s="24">
        <v>85.316699999999997</v>
      </c>
    </row>
    <row r="16603" spans="2:3" x14ac:dyDescent="0.25">
      <c r="B16603" t="s">
        <v>12263</v>
      </c>
      <c r="C16603" s="24">
        <v>85.085599999999999</v>
      </c>
    </row>
    <row r="16604" spans="2:3" x14ac:dyDescent="0.25">
      <c r="B16604" t="s">
        <v>7345</v>
      </c>
      <c r="C16604" s="24">
        <v>85.0167</v>
      </c>
    </row>
    <row r="16605" spans="2:3" x14ac:dyDescent="0.25">
      <c r="B16605" t="s">
        <v>13945</v>
      </c>
      <c r="C16605" s="24">
        <v>84.816100000000006</v>
      </c>
    </row>
    <row r="16606" spans="2:3" x14ac:dyDescent="0.25">
      <c r="B16606" t="s">
        <v>8139</v>
      </c>
      <c r="C16606" s="24">
        <v>84.603899999999996</v>
      </c>
    </row>
    <row r="16607" spans="2:3" x14ac:dyDescent="0.25">
      <c r="B16607" t="s">
        <v>7071</v>
      </c>
      <c r="C16607" s="24">
        <v>84.522199999999998</v>
      </c>
    </row>
    <row r="16608" spans="2:3" x14ac:dyDescent="0.25">
      <c r="B16608" t="s">
        <v>11321</v>
      </c>
      <c r="C16608" s="24">
        <v>84.465899999999991</v>
      </c>
    </row>
    <row r="16609" spans="2:3" x14ac:dyDescent="0.25">
      <c r="B16609" t="s">
        <v>16833</v>
      </c>
      <c r="C16609" s="24">
        <v>84.453299999999999</v>
      </c>
    </row>
    <row r="16610" spans="2:3" x14ac:dyDescent="0.25">
      <c r="B16610" t="s">
        <v>17331</v>
      </c>
      <c r="C16610" s="24">
        <v>84.415500000000009</v>
      </c>
    </row>
    <row r="16611" spans="2:3" x14ac:dyDescent="0.25">
      <c r="B16611" t="s">
        <v>16423</v>
      </c>
      <c r="C16611" s="24">
        <v>84.415500000000009</v>
      </c>
    </row>
    <row r="16612" spans="2:3" x14ac:dyDescent="0.25">
      <c r="B16612" t="s">
        <v>11271</v>
      </c>
      <c r="C16612" s="24">
        <v>84.415500000000009</v>
      </c>
    </row>
    <row r="16613" spans="2:3" x14ac:dyDescent="0.25">
      <c r="B16613" t="s">
        <v>5273</v>
      </c>
      <c r="C16613" s="24">
        <v>84.402900000000002</v>
      </c>
    </row>
    <row r="16614" spans="2:3" x14ac:dyDescent="0.25">
      <c r="B16614" t="s">
        <v>10881</v>
      </c>
      <c r="C16614" s="24">
        <v>84.377700000000004</v>
      </c>
    </row>
    <row r="16615" spans="2:3" x14ac:dyDescent="0.25">
      <c r="B16615" t="s">
        <v>10063</v>
      </c>
      <c r="C16615" s="24">
        <v>84.377700000000004</v>
      </c>
    </row>
    <row r="16616" spans="2:3" x14ac:dyDescent="0.25">
      <c r="B16616" t="s">
        <v>8104</v>
      </c>
      <c r="C16616" s="24">
        <v>84.377700000000004</v>
      </c>
    </row>
    <row r="16617" spans="2:3" x14ac:dyDescent="0.25">
      <c r="B16617" t="s">
        <v>6734</v>
      </c>
      <c r="C16617" s="24">
        <v>84.162700000000001</v>
      </c>
    </row>
    <row r="16618" spans="2:3" x14ac:dyDescent="0.25">
      <c r="B16618" t="s">
        <v>7896</v>
      </c>
      <c r="C16618" s="24">
        <v>84.151700000000005</v>
      </c>
    </row>
    <row r="16619" spans="2:3" x14ac:dyDescent="0.25">
      <c r="B16619" t="s">
        <v>3278</v>
      </c>
      <c r="C16619" s="24">
        <v>84.108599999999996</v>
      </c>
    </row>
    <row r="16620" spans="2:3" x14ac:dyDescent="0.25">
      <c r="B16620" t="s">
        <v>7609</v>
      </c>
      <c r="C16620" s="24">
        <v>84.077300000000008</v>
      </c>
    </row>
    <row r="16621" spans="2:3" x14ac:dyDescent="0.25">
      <c r="B16621" t="s">
        <v>14827</v>
      </c>
      <c r="C16621" s="24">
        <v>83.883200000000002</v>
      </c>
    </row>
    <row r="16622" spans="2:3" x14ac:dyDescent="0.25">
      <c r="B16622" t="s">
        <v>18925</v>
      </c>
      <c r="C16622" s="24">
        <v>83.877300000000005</v>
      </c>
    </row>
    <row r="16623" spans="2:3" x14ac:dyDescent="0.25">
      <c r="B16623" t="s">
        <v>14594</v>
      </c>
      <c r="C16623" s="24">
        <v>83.877300000000005</v>
      </c>
    </row>
    <row r="16624" spans="2:3" x14ac:dyDescent="0.25">
      <c r="B16624" t="s">
        <v>12005</v>
      </c>
      <c r="C16624" s="24">
        <v>83.795999999999992</v>
      </c>
    </row>
    <row r="16625" spans="2:3" x14ac:dyDescent="0.25">
      <c r="B16625" t="s">
        <v>6745</v>
      </c>
      <c r="C16625" s="24">
        <v>83.770600000000002</v>
      </c>
    </row>
    <row r="16626" spans="2:3" x14ac:dyDescent="0.25">
      <c r="B16626" t="s">
        <v>6345</v>
      </c>
      <c r="C16626" s="24">
        <v>83.6387</v>
      </c>
    </row>
    <row r="16627" spans="2:3" x14ac:dyDescent="0.25">
      <c r="B16627" t="s">
        <v>7209</v>
      </c>
      <c r="C16627" s="24">
        <v>83.607600000000005</v>
      </c>
    </row>
    <row r="16628" spans="2:3" x14ac:dyDescent="0.25">
      <c r="B16628" t="s">
        <v>3063</v>
      </c>
      <c r="C16628" s="24">
        <v>83.476500000000001</v>
      </c>
    </row>
    <row r="16629" spans="2:3" x14ac:dyDescent="0.25">
      <c r="B16629" t="s">
        <v>18707</v>
      </c>
      <c r="C16629" s="24">
        <v>83.460099999999997</v>
      </c>
    </row>
    <row r="16630" spans="2:3" x14ac:dyDescent="0.25">
      <c r="B16630" t="s">
        <v>17059</v>
      </c>
      <c r="C16630" s="24">
        <v>83.3446</v>
      </c>
    </row>
    <row r="16631" spans="2:3" x14ac:dyDescent="0.25">
      <c r="B16631" t="s">
        <v>4965</v>
      </c>
      <c r="C16631" s="24">
        <v>83.194999999999993</v>
      </c>
    </row>
    <row r="16632" spans="2:3" x14ac:dyDescent="0.25">
      <c r="B16632" t="s">
        <v>17478</v>
      </c>
      <c r="C16632" s="24">
        <v>83.106699999999989</v>
      </c>
    </row>
    <row r="16633" spans="2:3" x14ac:dyDescent="0.25">
      <c r="B16633" t="s">
        <v>18907</v>
      </c>
      <c r="C16633" s="24">
        <v>83.062399999999997</v>
      </c>
    </row>
    <row r="16634" spans="2:3" x14ac:dyDescent="0.25">
      <c r="B16634" t="s">
        <v>10284</v>
      </c>
      <c r="C16634" s="24">
        <v>83.062399999999997</v>
      </c>
    </row>
    <row r="16635" spans="2:3" x14ac:dyDescent="0.25">
      <c r="B16635" t="s">
        <v>15906</v>
      </c>
      <c r="C16635" s="24">
        <v>83.018100000000004</v>
      </c>
    </row>
    <row r="16636" spans="2:3" x14ac:dyDescent="0.25">
      <c r="B16636" t="s">
        <v>12906</v>
      </c>
      <c r="C16636" s="24">
        <v>83.018100000000004</v>
      </c>
    </row>
    <row r="16637" spans="2:3" x14ac:dyDescent="0.25">
      <c r="B16637" t="s">
        <v>15608</v>
      </c>
      <c r="C16637" s="24">
        <v>82.963099999999997</v>
      </c>
    </row>
    <row r="16638" spans="2:3" x14ac:dyDescent="0.25">
      <c r="B16638" t="s">
        <v>13622</v>
      </c>
      <c r="C16638" s="24">
        <v>82.643799999999999</v>
      </c>
    </row>
    <row r="16639" spans="2:3" x14ac:dyDescent="0.25">
      <c r="B16639" t="s">
        <v>17868</v>
      </c>
      <c r="C16639" s="24">
        <v>82.557000000000002</v>
      </c>
    </row>
    <row r="16640" spans="2:3" x14ac:dyDescent="0.25">
      <c r="B16640" t="s">
        <v>10377</v>
      </c>
      <c r="C16640" s="24">
        <v>82.557000000000002</v>
      </c>
    </row>
    <row r="16641" spans="2:3" x14ac:dyDescent="0.25">
      <c r="B16641" t="s">
        <v>14194</v>
      </c>
      <c r="C16641" s="24">
        <v>82.557000000000002</v>
      </c>
    </row>
    <row r="16642" spans="2:3" x14ac:dyDescent="0.25">
      <c r="B16642" t="s">
        <v>8247</v>
      </c>
      <c r="C16642" s="24">
        <v>82.557000000000002</v>
      </c>
    </row>
    <row r="16643" spans="2:3" x14ac:dyDescent="0.25">
      <c r="B16643" t="s">
        <v>9107</v>
      </c>
      <c r="C16643" s="24">
        <v>82.557000000000002</v>
      </c>
    </row>
    <row r="16644" spans="2:3" x14ac:dyDescent="0.25">
      <c r="B16644" t="s">
        <v>8812</v>
      </c>
      <c r="C16644" s="24">
        <v>82.557000000000002</v>
      </c>
    </row>
    <row r="16645" spans="2:3" x14ac:dyDescent="0.25">
      <c r="B16645" t="s">
        <v>3556</v>
      </c>
      <c r="C16645" s="24">
        <v>82.557000000000002</v>
      </c>
    </row>
    <row r="16646" spans="2:3" x14ac:dyDescent="0.25">
      <c r="B16646" t="s">
        <v>7246</v>
      </c>
      <c r="C16646" s="24">
        <v>82.556399999999996</v>
      </c>
    </row>
    <row r="16647" spans="2:3" x14ac:dyDescent="0.25">
      <c r="B16647" t="s">
        <v>17210</v>
      </c>
      <c r="C16647" s="24">
        <v>82.542999999999992</v>
      </c>
    </row>
    <row r="16648" spans="2:3" x14ac:dyDescent="0.25">
      <c r="B16648" t="s">
        <v>1576</v>
      </c>
      <c r="C16648" s="24">
        <v>82.519000000000005</v>
      </c>
    </row>
    <row r="16649" spans="2:3" x14ac:dyDescent="0.25">
      <c r="B16649" t="s">
        <v>13391</v>
      </c>
      <c r="C16649" s="24">
        <v>82.48060000000001</v>
      </c>
    </row>
    <row r="16650" spans="2:3" x14ac:dyDescent="0.25">
      <c r="B16650" t="s">
        <v>11203</v>
      </c>
      <c r="C16650" s="24">
        <v>82.286299999999997</v>
      </c>
    </row>
    <row r="16651" spans="2:3" x14ac:dyDescent="0.25">
      <c r="B16651" t="s">
        <v>2873</v>
      </c>
      <c r="C16651" s="24">
        <v>82.26570000000001</v>
      </c>
    </row>
    <row r="16652" spans="2:3" x14ac:dyDescent="0.25">
      <c r="B16652" t="s">
        <v>837</v>
      </c>
      <c r="C16652" s="24">
        <v>82.029600000000002</v>
      </c>
    </row>
    <row r="16653" spans="2:3" x14ac:dyDescent="0.25">
      <c r="B16653" t="s">
        <v>8655</v>
      </c>
      <c r="C16653" s="24">
        <v>81.911500000000004</v>
      </c>
    </row>
    <row r="16654" spans="2:3" x14ac:dyDescent="0.25">
      <c r="B16654" t="s">
        <v>6184</v>
      </c>
      <c r="C16654" s="24">
        <v>81.88</v>
      </c>
    </row>
    <row r="16655" spans="2:3" x14ac:dyDescent="0.25">
      <c r="B16655" t="s">
        <v>1580</v>
      </c>
      <c r="C16655" s="24">
        <v>81.824100000000001</v>
      </c>
    </row>
    <row r="16656" spans="2:3" x14ac:dyDescent="0.25">
      <c r="B16656" t="s">
        <v>2439</v>
      </c>
      <c r="C16656" s="24">
        <v>81.772899999999993</v>
      </c>
    </row>
    <row r="16657" spans="2:3" x14ac:dyDescent="0.25">
      <c r="B16657" t="s">
        <v>1476</v>
      </c>
      <c r="C16657" s="24">
        <v>81.737399999999994</v>
      </c>
    </row>
    <row r="16658" spans="2:3" x14ac:dyDescent="0.25">
      <c r="B16658" t="s">
        <v>18972</v>
      </c>
      <c r="C16658" s="24">
        <v>81.630399999999995</v>
      </c>
    </row>
    <row r="16659" spans="2:3" x14ac:dyDescent="0.25">
      <c r="B16659" t="s">
        <v>13555</v>
      </c>
      <c r="C16659" s="24">
        <v>81.630399999999995</v>
      </c>
    </row>
    <row r="16660" spans="2:3" x14ac:dyDescent="0.25">
      <c r="B16660" t="s">
        <v>12747</v>
      </c>
      <c r="C16660" s="24">
        <v>81.630399999999995</v>
      </c>
    </row>
    <row r="16661" spans="2:3" x14ac:dyDescent="0.25">
      <c r="B16661" t="s">
        <v>1261</v>
      </c>
      <c r="C16661" s="24">
        <v>81.630399999999995</v>
      </c>
    </row>
    <row r="16662" spans="2:3" x14ac:dyDescent="0.25">
      <c r="B16662" t="s">
        <v>11136</v>
      </c>
      <c r="C16662" s="24">
        <v>81.424199999999999</v>
      </c>
    </row>
    <row r="16663" spans="2:3" x14ac:dyDescent="0.25">
      <c r="B16663" t="s">
        <v>2508</v>
      </c>
      <c r="C16663" s="24">
        <v>81.342200000000005</v>
      </c>
    </row>
    <row r="16664" spans="2:3" x14ac:dyDescent="0.25">
      <c r="B16664" t="s">
        <v>15355</v>
      </c>
      <c r="C16664" s="24">
        <v>81.329599999999999</v>
      </c>
    </row>
    <row r="16665" spans="2:3" x14ac:dyDescent="0.25">
      <c r="B16665" t="s">
        <v>18939</v>
      </c>
      <c r="C16665" s="24">
        <v>81.329599999999999</v>
      </c>
    </row>
    <row r="16666" spans="2:3" x14ac:dyDescent="0.25">
      <c r="B16666" t="s">
        <v>8642</v>
      </c>
      <c r="C16666" s="24">
        <v>81.329599999999999</v>
      </c>
    </row>
    <row r="16667" spans="2:3" x14ac:dyDescent="0.25">
      <c r="B16667" t="s">
        <v>16487</v>
      </c>
      <c r="C16667" s="24">
        <v>81.3232</v>
      </c>
    </row>
    <row r="16668" spans="2:3" x14ac:dyDescent="0.25">
      <c r="B16668" t="s">
        <v>17420</v>
      </c>
      <c r="C16668" s="24">
        <v>81.304400000000001</v>
      </c>
    </row>
    <row r="16669" spans="2:3" x14ac:dyDescent="0.25">
      <c r="B16669" t="s">
        <v>18072</v>
      </c>
      <c r="C16669" s="24">
        <v>81.298100000000005</v>
      </c>
    </row>
    <row r="16670" spans="2:3" x14ac:dyDescent="0.25">
      <c r="B16670" t="s">
        <v>4811</v>
      </c>
      <c r="C16670" s="24">
        <v>81.298100000000005</v>
      </c>
    </row>
    <row r="16671" spans="2:3" x14ac:dyDescent="0.25">
      <c r="B16671" t="s">
        <v>1209</v>
      </c>
      <c r="C16671" s="24">
        <v>81.298100000000005</v>
      </c>
    </row>
    <row r="16672" spans="2:3" x14ac:dyDescent="0.25">
      <c r="B16672" t="s">
        <v>1354</v>
      </c>
      <c r="C16672" s="24">
        <v>81.279200000000003</v>
      </c>
    </row>
    <row r="16673" spans="2:3" x14ac:dyDescent="0.25">
      <c r="B16673" t="s">
        <v>14810</v>
      </c>
      <c r="C16673" s="24">
        <v>81.266599999999997</v>
      </c>
    </row>
    <row r="16674" spans="2:3" x14ac:dyDescent="0.25">
      <c r="B16674" t="s">
        <v>10164</v>
      </c>
      <c r="C16674" s="24">
        <v>81.260300000000001</v>
      </c>
    </row>
    <row r="16675" spans="2:3" x14ac:dyDescent="0.25">
      <c r="B16675" t="s">
        <v>8286</v>
      </c>
      <c r="C16675" s="24">
        <v>81.260300000000001</v>
      </c>
    </row>
    <row r="16676" spans="2:3" x14ac:dyDescent="0.25">
      <c r="B16676" t="s">
        <v>8759</v>
      </c>
      <c r="C16676" s="24">
        <v>81.254000000000005</v>
      </c>
    </row>
    <row r="16677" spans="2:3" x14ac:dyDescent="0.25">
      <c r="B16677" t="s">
        <v>13415</v>
      </c>
      <c r="C16677" s="24">
        <v>81.253999999999991</v>
      </c>
    </row>
    <row r="16678" spans="2:3" x14ac:dyDescent="0.25">
      <c r="B16678" t="s">
        <v>5250</v>
      </c>
      <c r="C16678" s="24">
        <v>81.210300000000004</v>
      </c>
    </row>
    <row r="16679" spans="2:3" x14ac:dyDescent="0.25">
      <c r="B16679" t="s">
        <v>17078</v>
      </c>
      <c r="C16679" s="24">
        <v>81.109499999999997</v>
      </c>
    </row>
    <row r="16680" spans="2:3" x14ac:dyDescent="0.25">
      <c r="B16680" t="s">
        <v>5205</v>
      </c>
      <c r="C16680" s="24">
        <v>81.109499999999997</v>
      </c>
    </row>
    <row r="16681" spans="2:3" x14ac:dyDescent="0.25">
      <c r="B16681" t="s">
        <v>9539</v>
      </c>
      <c r="C16681" s="24">
        <v>81.109499999999997</v>
      </c>
    </row>
    <row r="16682" spans="2:3" x14ac:dyDescent="0.25">
      <c r="B16682" t="s">
        <v>14638</v>
      </c>
      <c r="C16682" s="24">
        <v>81.08550000000001</v>
      </c>
    </row>
    <row r="16683" spans="2:3" x14ac:dyDescent="0.25">
      <c r="B16683" t="s">
        <v>10347</v>
      </c>
      <c r="C16683" s="24">
        <v>81.083299999999994</v>
      </c>
    </row>
    <row r="16684" spans="2:3" x14ac:dyDescent="0.25">
      <c r="B16684" t="s">
        <v>1135</v>
      </c>
      <c r="C16684" s="24">
        <v>81.032299999999992</v>
      </c>
    </row>
    <row r="16685" spans="2:3" x14ac:dyDescent="0.25">
      <c r="B16685" t="s">
        <v>12479</v>
      </c>
      <c r="C16685" s="24">
        <v>80.716200000000001</v>
      </c>
    </row>
    <row r="16686" spans="2:3" x14ac:dyDescent="0.25">
      <c r="B16686" t="s">
        <v>9911</v>
      </c>
      <c r="C16686" s="24">
        <v>80.716200000000001</v>
      </c>
    </row>
    <row r="16687" spans="2:3" x14ac:dyDescent="0.25">
      <c r="B16687" t="s">
        <v>11949</v>
      </c>
      <c r="C16687" s="24">
        <v>80.716200000000001</v>
      </c>
    </row>
    <row r="16688" spans="2:3" x14ac:dyDescent="0.25">
      <c r="B16688" t="s">
        <v>9394</v>
      </c>
      <c r="C16688" s="24">
        <v>80.716200000000001</v>
      </c>
    </row>
    <row r="16689" spans="2:3" x14ac:dyDescent="0.25">
      <c r="B16689" t="s">
        <v>2718</v>
      </c>
      <c r="C16689" s="24">
        <v>80.716200000000001</v>
      </c>
    </row>
    <row r="16690" spans="2:3" x14ac:dyDescent="0.25">
      <c r="B16690" t="s">
        <v>2679</v>
      </c>
      <c r="C16690" s="24">
        <v>80.716200000000001</v>
      </c>
    </row>
    <row r="16691" spans="2:3" x14ac:dyDescent="0.25">
      <c r="B16691" t="s">
        <v>2559</v>
      </c>
      <c r="C16691" s="24">
        <v>80.716200000000001</v>
      </c>
    </row>
    <row r="16692" spans="2:3" x14ac:dyDescent="0.25">
      <c r="B16692" t="s">
        <v>5896</v>
      </c>
      <c r="C16692" s="24">
        <v>80.596099999999993</v>
      </c>
    </row>
    <row r="16693" spans="2:3" x14ac:dyDescent="0.25">
      <c r="B16693" t="s">
        <v>1561</v>
      </c>
      <c r="C16693" s="24">
        <v>80.596099999999993</v>
      </c>
    </row>
    <row r="16694" spans="2:3" x14ac:dyDescent="0.25">
      <c r="B16694" t="s">
        <v>4707</v>
      </c>
      <c r="C16694" s="24">
        <v>80.596099999999993</v>
      </c>
    </row>
    <row r="16695" spans="2:3" x14ac:dyDescent="0.25">
      <c r="B16695" t="s">
        <v>2332</v>
      </c>
      <c r="C16695" s="24">
        <v>80.596099999999993</v>
      </c>
    </row>
    <row r="16696" spans="2:3" x14ac:dyDescent="0.25">
      <c r="B16696" t="s">
        <v>10872</v>
      </c>
      <c r="C16696" s="24">
        <v>80.483900000000006</v>
      </c>
    </row>
    <row r="16697" spans="2:3" x14ac:dyDescent="0.25">
      <c r="B16697" t="s">
        <v>5553</v>
      </c>
      <c r="C16697" s="24">
        <v>80.351500000000001</v>
      </c>
    </row>
    <row r="16698" spans="2:3" x14ac:dyDescent="0.25">
      <c r="B16698" t="s">
        <v>11292</v>
      </c>
      <c r="C16698" s="24">
        <v>80.339399999999998</v>
      </c>
    </row>
    <row r="16699" spans="2:3" x14ac:dyDescent="0.25">
      <c r="B16699" t="s">
        <v>10538</v>
      </c>
      <c r="C16699" s="24">
        <v>80.321300000000008</v>
      </c>
    </row>
    <row r="16700" spans="2:3" x14ac:dyDescent="0.25">
      <c r="B16700" t="s">
        <v>10760</v>
      </c>
      <c r="C16700" s="24">
        <v>80.315600000000003</v>
      </c>
    </row>
    <row r="16701" spans="2:3" x14ac:dyDescent="0.25">
      <c r="B16701" t="s">
        <v>14996</v>
      </c>
      <c r="C16701" s="24">
        <v>80.314999999999998</v>
      </c>
    </row>
    <row r="16702" spans="2:3" x14ac:dyDescent="0.25">
      <c r="B16702" t="s">
        <v>10004</v>
      </c>
      <c r="C16702" s="24">
        <v>80.229299999999995</v>
      </c>
    </row>
    <row r="16703" spans="2:3" x14ac:dyDescent="0.25">
      <c r="B16703" t="s">
        <v>9069</v>
      </c>
      <c r="C16703" s="24">
        <v>80.185000000000002</v>
      </c>
    </row>
    <row r="16704" spans="2:3" x14ac:dyDescent="0.25">
      <c r="B16704" t="s">
        <v>9204</v>
      </c>
      <c r="C16704" s="24">
        <v>80.133700000000005</v>
      </c>
    </row>
    <row r="16705" spans="2:3" x14ac:dyDescent="0.25">
      <c r="B16705" t="s">
        <v>5334</v>
      </c>
      <c r="C16705" s="24">
        <v>79.777199999999993</v>
      </c>
    </row>
    <row r="16706" spans="2:3" x14ac:dyDescent="0.25">
      <c r="B16706" t="s">
        <v>14003</v>
      </c>
      <c r="C16706" s="24">
        <v>79.676000000000002</v>
      </c>
    </row>
    <row r="16707" spans="2:3" x14ac:dyDescent="0.25">
      <c r="B16707" t="s">
        <v>12088</v>
      </c>
      <c r="C16707" s="24">
        <v>79.676000000000002</v>
      </c>
    </row>
    <row r="16708" spans="2:3" x14ac:dyDescent="0.25">
      <c r="B16708" t="s">
        <v>8900</v>
      </c>
      <c r="C16708" s="24">
        <v>79.676000000000002</v>
      </c>
    </row>
    <row r="16709" spans="2:3" x14ac:dyDescent="0.25">
      <c r="B16709" t="s">
        <v>5824</v>
      </c>
      <c r="C16709" s="24">
        <v>79.643500000000003</v>
      </c>
    </row>
    <row r="16710" spans="2:3" x14ac:dyDescent="0.25">
      <c r="B16710" t="s">
        <v>4351</v>
      </c>
      <c r="C16710" s="24">
        <v>79.627200000000002</v>
      </c>
    </row>
    <row r="16711" spans="2:3" x14ac:dyDescent="0.25">
      <c r="B16711" t="s">
        <v>15039</v>
      </c>
      <c r="C16711" s="24">
        <v>79.470600000000005</v>
      </c>
    </row>
    <row r="16712" spans="2:3" x14ac:dyDescent="0.25">
      <c r="B16712" t="s">
        <v>3721</v>
      </c>
      <c r="C16712" s="24">
        <v>79.419299999999993</v>
      </c>
    </row>
    <row r="16713" spans="2:3" x14ac:dyDescent="0.25">
      <c r="B16713" t="s">
        <v>12395</v>
      </c>
      <c r="C16713" s="24">
        <v>79.395300000000006</v>
      </c>
    </row>
    <row r="16714" spans="2:3" x14ac:dyDescent="0.25">
      <c r="B16714" t="s">
        <v>5072</v>
      </c>
      <c r="C16714" s="24">
        <v>79.313400000000001</v>
      </c>
    </row>
    <row r="16715" spans="2:3" x14ac:dyDescent="0.25">
      <c r="B16715" t="s">
        <v>5335</v>
      </c>
      <c r="C16715" s="24">
        <v>79.192499999999995</v>
      </c>
    </row>
    <row r="16716" spans="2:3" x14ac:dyDescent="0.25">
      <c r="B16716" t="s">
        <v>8851</v>
      </c>
      <c r="C16716" s="24">
        <v>78.97120000000001</v>
      </c>
    </row>
    <row r="16717" spans="2:3" x14ac:dyDescent="0.25">
      <c r="B16717" t="s">
        <v>10121</v>
      </c>
      <c r="C16717" s="24">
        <v>78.926999999999992</v>
      </c>
    </row>
    <row r="16718" spans="2:3" x14ac:dyDescent="0.25">
      <c r="B16718" t="s">
        <v>7451</v>
      </c>
      <c r="C16718" s="24">
        <v>78.926999999999992</v>
      </c>
    </row>
    <row r="16719" spans="2:3" x14ac:dyDescent="0.25">
      <c r="B16719" t="s">
        <v>17313</v>
      </c>
      <c r="C16719" s="24">
        <v>78.787800000000004</v>
      </c>
    </row>
    <row r="16720" spans="2:3" x14ac:dyDescent="0.25">
      <c r="B16720" t="s">
        <v>1953</v>
      </c>
      <c r="C16720" s="24">
        <v>78.750900000000001</v>
      </c>
    </row>
    <row r="16721" spans="2:3" x14ac:dyDescent="0.25">
      <c r="B16721" t="s">
        <v>8685</v>
      </c>
      <c r="C16721" s="24">
        <v>78.731499999999997</v>
      </c>
    </row>
    <row r="16722" spans="2:3" x14ac:dyDescent="0.25">
      <c r="B16722" t="s">
        <v>3575</v>
      </c>
      <c r="C16722" s="24">
        <v>78.706699999999998</v>
      </c>
    </row>
    <row r="16723" spans="2:3" x14ac:dyDescent="0.25">
      <c r="B16723" t="s">
        <v>12443</v>
      </c>
      <c r="C16723" s="24">
        <v>78.224899999999991</v>
      </c>
    </row>
    <row r="16724" spans="2:3" x14ac:dyDescent="0.25">
      <c r="B16724" t="s">
        <v>14657</v>
      </c>
      <c r="C16724" s="24">
        <v>78.218500000000006</v>
      </c>
    </row>
    <row r="16725" spans="2:3" x14ac:dyDescent="0.25">
      <c r="B16725" t="s">
        <v>14897</v>
      </c>
      <c r="C16725" s="24">
        <v>78.218500000000006</v>
      </c>
    </row>
    <row r="16726" spans="2:3" x14ac:dyDescent="0.25">
      <c r="B16726" t="s">
        <v>12374</v>
      </c>
      <c r="C16726" s="24">
        <v>78.218500000000006</v>
      </c>
    </row>
    <row r="16727" spans="2:3" x14ac:dyDescent="0.25">
      <c r="B16727" t="s">
        <v>13457</v>
      </c>
      <c r="C16727" s="24">
        <v>78.218500000000006</v>
      </c>
    </row>
    <row r="16728" spans="2:3" x14ac:dyDescent="0.25">
      <c r="B16728" t="s">
        <v>8020</v>
      </c>
      <c r="C16728" s="24">
        <v>78.218500000000006</v>
      </c>
    </row>
    <row r="16729" spans="2:3" x14ac:dyDescent="0.25">
      <c r="B16729" t="s">
        <v>5855</v>
      </c>
      <c r="C16729" s="24">
        <v>78.218500000000006</v>
      </c>
    </row>
    <row r="16730" spans="2:3" x14ac:dyDescent="0.25">
      <c r="B16730" t="s">
        <v>7270</v>
      </c>
      <c r="C16730" s="24">
        <v>78.218500000000006</v>
      </c>
    </row>
    <row r="16731" spans="2:3" x14ac:dyDescent="0.25">
      <c r="B16731" t="s">
        <v>1391</v>
      </c>
      <c r="C16731" s="24">
        <v>78.218500000000006</v>
      </c>
    </row>
    <row r="16732" spans="2:3" x14ac:dyDescent="0.25">
      <c r="B16732" t="s">
        <v>10801</v>
      </c>
      <c r="C16732" s="24">
        <v>78.218499999999992</v>
      </c>
    </row>
    <row r="16733" spans="2:3" x14ac:dyDescent="0.25">
      <c r="B16733" t="s">
        <v>1414</v>
      </c>
      <c r="C16733" s="24">
        <v>78.2059</v>
      </c>
    </row>
    <row r="16734" spans="2:3" x14ac:dyDescent="0.25">
      <c r="B16734" t="s">
        <v>3193</v>
      </c>
      <c r="C16734" s="24">
        <v>78.16810000000001</v>
      </c>
    </row>
    <row r="16735" spans="2:3" x14ac:dyDescent="0.25">
      <c r="B16735" t="s">
        <v>4385</v>
      </c>
      <c r="C16735" s="24">
        <v>78.16810000000001</v>
      </c>
    </row>
    <row r="16736" spans="2:3" x14ac:dyDescent="0.25">
      <c r="B16736" t="s">
        <v>2735</v>
      </c>
      <c r="C16736" s="24">
        <v>78.130300000000005</v>
      </c>
    </row>
    <row r="16737" spans="2:3" x14ac:dyDescent="0.25">
      <c r="B16737" t="s">
        <v>4318</v>
      </c>
      <c r="C16737" s="24">
        <v>78.130300000000005</v>
      </c>
    </row>
    <row r="16738" spans="2:3" x14ac:dyDescent="0.25">
      <c r="B16738" t="s">
        <v>18923</v>
      </c>
      <c r="C16738" s="24">
        <v>78.117699999999999</v>
      </c>
    </row>
    <row r="16739" spans="2:3" x14ac:dyDescent="0.25">
      <c r="B16739" t="s">
        <v>16039</v>
      </c>
      <c r="C16739" s="24">
        <v>78.036199999999994</v>
      </c>
    </row>
    <row r="16740" spans="2:3" x14ac:dyDescent="0.25">
      <c r="B16740" t="s">
        <v>14053</v>
      </c>
      <c r="C16740" s="24">
        <v>77.985799999999998</v>
      </c>
    </row>
    <row r="16741" spans="2:3" x14ac:dyDescent="0.25">
      <c r="B16741" t="s">
        <v>12585</v>
      </c>
      <c r="C16741" s="24">
        <v>77.959599999999995</v>
      </c>
    </row>
    <row r="16742" spans="2:3" x14ac:dyDescent="0.25">
      <c r="B16742" t="s">
        <v>13802</v>
      </c>
      <c r="C16742" s="24">
        <v>77.810999999999993</v>
      </c>
    </row>
    <row r="16743" spans="2:3" x14ac:dyDescent="0.25">
      <c r="B16743" t="s">
        <v>4022</v>
      </c>
      <c r="C16743" s="24">
        <v>77.784099999999995</v>
      </c>
    </row>
    <row r="16744" spans="2:3" x14ac:dyDescent="0.25">
      <c r="B16744" t="s">
        <v>17964</v>
      </c>
      <c r="C16744" s="24">
        <v>77.774199999999993</v>
      </c>
    </row>
    <row r="16745" spans="2:3" x14ac:dyDescent="0.25">
      <c r="B16745" t="s">
        <v>13119</v>
      </c>
      <c r="C16745" s="24">
        <v>77.774199999999993</v>
      </c>
    </row>
    <row r="16746" spans="2:3" x14ac:dyDescent="0.25">
      <c r="B16746" t="s">
        <v>12002</v>
      </c>
      <c r="C16746" s="24">
        <v>77.576700000000002</v>
      </c>
    </row>
    <row r="16747" spans="2:3" x14ac:dyDescent="0.25">
      <c r="B16747" t="s">
        <v>8596</v>
      </c>
      <c r="C16747" s="24">
        <v>77.573599999999999</v>
      </c>
    </row>
    <row r="16748" spans="2:3" x14ac:dyDescent="0.25">
      <c r="B16748" t="s">
        <v>16703</v>
      </c>
      <c r="C16748" s="24">
        <v>77.298000000000002</v>
      </c>
    </row>
    <row r="16749" spans="2:3" x14ac:dyDescent="0.25">
      <c r="B16749" t="s">
        <v>3696</v>
      </c>
      <c r="C16749" s="24">
        <v>77.247200000000007</v>
      </c>
    </row>
    <row r="16750" spans="2:3" x14ac:dyDescent="0.25">
      <c r="B16750" t="s">
        <v>14829</v>
      </c>
      <c r="C16750" s="24">
        <v>77.235399999999998</v>
      </c>
    </row>
    <row r="16751" spans="2:3" x14ac:dyDescent="0.25">
      <c r="B16751" t="s">
        <v>17224</v>
      </c>
      <c r="C16751" s="24">
        <v>77.191699999999997</v>
      </c>
    </row>
    <row r="16752" spans="2:3" x14ac:dyDescent="0.25">
      <c r="B16752" t="s">
        <v>9816</v>
      </c>
      <c r="C16752" s="24">
        <v>77.166899999999998</v>
      </c>
    </row>
    <row r="16753" spans="2:3" x14ac:dyDescent="0.25">
      <c r="B16753" t="s">
        <v>17300</v>
      </c>
      <c r="C16753" s="24">
        <v>76.966499999999996</v>
      </c>
    </row>
    <row r="16754" spans="2:3" x14ac:dyDescent="0.25">
      <c r="B16754" t="s">
        <v>6728</v>
      </c>
      <c r="C16754" s="24">
        <v>76.909800000000004</v>
      </c>
    </row>
    <row r="16755" spans="2:3" x14ac:dyDescent="0.25">
      <c r="B16755" t="s">
        <v>12268</v>
      </c>
      <c r="C16755" s="24">
        <v>76.85929999999999</v>
      </c>
    </row>
    <row r="16756" spans="2:3" x14ac:dyDescent="0.25">
      <c r="B16756" t="s">
        <v>9443</v>
      </c>
      <c r="C16756" s="24">
        <v>76.814999999999998</v>
      </c>
    </row>
    <row r="16757" spans="2:3" x14ac:dyDescent="0.25">
      <c r="B16757" t="s">
        <v>4023</v>
      </c>
      <c r="C16757" s="24">
        <v>76.808999999999997</v>
      </c>
    </row>
    <row r="16758" spans="2:3" x14ac:dyDescent="0.25">
      <c r="B16758" t="s">
        <v>14191</v>
      </c>
      <c r="C16758" s="24">
        <v>76.746800000000007</v>
      </c>
    </row>
    <row r="16759" spans="2:3" x14ac:dyDescent="0.25">
      <c r="B16759" t="s">
        <v>4199</v>
      </c>
      <c r="C16759" s="24">
        <v>76.746800000000007</v>
      </c>
    </row>
    <row r="16760" spans="2:3" x14ac:dyDescent="0.25">
      <c r="B16760" t="s">
        <v>16746</v>
      </c>
      <c r="C16760" s="24">
        <v>76.653700000000001</v>
      </c>
    </row>
    <row r="16761" spans="2:3" x14ac:dyDescent="0.25">
      <c r="B16761" t="s">
        <v>15461</v>
      </c>
      <c r="C16761" s="24">
        <v>76.552300000000002</v>
      </c>
    </row>
    <row r="16762" spans="2:3" x14ac:dyDescent="0.25">
      <c r="B16762" t="s">
        <v>11698</v>
      </c>
      <c r="C16762" s="24">
        <v>76.245999999999995</v>
      </c>
    </row>
    <row r="16763" spans="2:3" x14ac:dyDescent="0.25">
      <c r="B16763" t="s">
        <v>3015</v>
      </c>
      <c r="C16763" s="24">
        <v>76.233399999999989</v>
      </c>
    </row>
    <row r="16764" spans="2:3" x14ac:dyDescent="0.25">
      <c r="B16764" t="s">
        <v>2645</v>
      </c>
      <c r="C16764" s="24">
        <v>76.038899999999998</v>
      </c>
    </row>
    <row r="16765" spans="2:3" x14ac:dyDescent="0.25">
      <c r="B16765" t="s">
        <v>17743</v>
      </c>
      <c r="C16765" s="24">
        <v>75.525499999999994</v>
      </c>
    </row>
    <row r="16766" spans="2:3" x14ac:dyDescent="0.25">
      <c r="B16766" t="s">
        <v>10003</v>
      </c>
      <c r="C16766" s="24">
        <v>75.375500000000002</v>
      </c>
    </row>
    <row r="16767" spans="2:3" x14ac:dyDescent="0.25">
      <c r="B16767" t="s">
        <v>17037</v>
      </c>
      <c r="C16767" s="24">
        <v>75.094800000000006</v>
      </c>
    </row>
    <row r="16768" spans="2:3" x14ac:dyDescent="0.25">
      <c r="B16768" t="s">
        <v>18935</v>
      </c>
      <c r="C16768" s="24">
        <v>75.094800000000006</v>
      </c>
    </row>
    <row r="16769" spans="2:3" x14ac:dyDescent="0.25">
      <c r="B16769" t="s">
        <v>14703</v>
      </c>
      <c r="C16769" s="24">
        <v>75.094800000000006</v>
      </c>
    </row>
    <row r="16770" spans="2:3" x14ac:dyDescent="0.25">
      <c r="B16770" t="s">
        <v>11927</v>
      </c>
      <c r="C16770" s="24">
        <v>75.094800000000006</v>
      </c>
    </row>
    <row r="16771" spans="2:3" x14ac:dyDescent="0.25">
      <c r="B16771" t="s">
        <v>10373</v>
      </c>
      <c r="C16771" s="24">
        <v>75.094800000000006</v>
      </c>
    </row>
    <row r="16772" spans="2:3" x14ac:dyDescent="0.25">
      <c r="B16772" t="s">
        <v>4397</v>
      </c>
      <c r="C16772" s="24">
        <v>75.094800000000006</v>
      </c>
    </row>
    <row r="16773" spans="2:3" x14ac:dyDescent="0.25">
      <c r="B16773" t="s">
        <v>13912</v>
      </c>
      <c r="C16773" s="24">
        <v>75.0822</v>
      </c>
    </row>
    <row r="16774" spans="2:3" x14ac:dyDescent="0.25">
      <c r="B16774" t="s">
        <v>18281</v>
      </c>
      <c r="C16774" s="24">
        <v>75.050700000000006</v>
      </c>
    </row>
    <row r="16775" spans="2:3" x14ac:dyDescent="0.25">
      <c r="B16775" t="s">
        <v>16129</v>
      </c>
      <c r="C16775" s="24">
        <v>75.044399999999996</v>
      </c>
    </row>
    <row r="16776" spans="2:3" x14ac:dyDescent="0.25">
      <c r="B16776" t="s">
        <v>13875</v>
      </c>
      <c r="C16776" s="24">
        <v>75.044399999999996</v>
      </c>
    </row>
    <row r="16777" spans="2:3" x14ac:dyDescent="0.25">
      <c r="B16777" t="s">
        <v>3014</v>
      </c>
      <c r="C16777" s="24">
        <v>75.044399999999996</v>
      </c>
    </row>
    <row r="16778" spans="2:3" x14ac:dyDescent="0.25">
      <c r="B16778" t="s">
        <v>5837</v>
      </c>
      <c r="C16778" s="24">
        <v>75.031800000000004</v>
      </c>
    </row>
    <row r="16779" spans="2:3" x14ac:dyDescent="0.25">
      <c r="B16779" t="s">
        <v>3707</v>
      </c>
      <c r="C16779" s="24">
        <v>75.025499999999994</v>
      </c>
    </row>
    <row r="16780" spans="2:3" x14ac:dyDescent="0.25">
      <c r="B16780" t="s">
        <v>15085</v>
      </c>
      <c r="C16780" s="24">
        <v>74.994</v>
      </c>
    </row>
    <row r="16781" spans="2:3" x14ac:dyDescent="0.25">
      <c r="B16781" t="s">
        <v>4864</v>
      </c>
      <c r="C16781" s="24">
        <v>74.994</v>
      </c>
    </row>
    <row r="16782" spans="2:3" x14ac:dyDescent="0.25">
      <c r="B16782" t="s">
        <v>11174</v>
      </c>
      <c r="C16782" s="24">
        <v>74.862099999999998</v>
      </c>
    </row>
    <row r="16783" spans="2:3" x14ac:dyDescent="0.25">
      <c r="B16783" t="s">
        <v>11603</v>
      </c>
      <c r="C16783" s="24">
        <v>74.8292</v>
      </c>
    </row>
    <row r="16784" spans="2:3" x14ac:dyDescent="0.25">
      <c r="B16784" t="s">
        <v>8945</v>
      </c>
      <c r="C16784" s="24">
        <v>74.8292</v>
      </c>
    </row>
    <row r="16785" spans="2:3" x14ac:dyDescent="0.25">
      <c r="B16785" t="s">
        <v>16769</v>
      </c>
      <c r="C16785" s="24">
        <v>74.8001</v>
      </c>
    </row>
    <row r="16786" spans="2:3" x14ac:dyDescent="0.25">
      <c r="B16786" t="s">
        <v>7446</v>
      </c>
      <c r="C16786" s="24">
        <v>74.791600000000003</v>
      </c>
    </row>
    <row r="16787" spans="2:3" x14ac:dyDescent="0.25">
      <c r="B16787" t="s">
        <v>12846</v>
      </c>
      <c r="C16787" s="24">
        <v>74.766400000000004</v>
      </c>
    </row>
    <row r="16788" spans="2:3" x14ac:dyDescent="0.25">
      <c r="B16788" t="s">
        <v>10891</v>
      </c>
      <c r="C16788" s="24">
        <v>74.718600000000009</v>
      </c>
    </row>
    <row r="16789" spans="2:3" x14ac:dyDescent="0.25">
      <c r="B16789" t="s">
        <v>13402</v>
      </c>
      <c r="C16789" s="24">
        <v>74.692800000000005</v>
      </c>
    </row>
    <row r="16790" spans="2:3" x14ac:dyDescent="0.25">
      <c r="B16790" t="s">
        <v>3447</v>
      </c>
      <c r="C16790" s="24">
        <v>74.650499999999994</v>
      </c>
    </row>
    <row r="16791" spans="2:3" x14ac:dyDescent="0.25">
      <c r="B16791" t="s">
        <v>3279</v>
      </c>
      <c r="C16791" s="24">
        <v>74.623199999999997</v>
      </c>
    </row>
    <row r="16792" spans="2:3" x14ac:dyDescent="0.25">
      <c r="B16792" t="s">
        <v>3583</v>
      </c>
      <c r="C16792" s="24">
        <v>74.549899999999994</v>
      </c>
    </row>
    <row r="16793" spans="2:3" x14ac:dyDescent="0.25">
      <c r="B16793" t="s">
        <v>17040</v>
      </c>
      <c r="C16793" s="24">
        <v>74.506200000000007</v>
      </c>
    </row>
    <row r="16794" spans="2:3" x14ac:dyDescent="0.25">
      <c r="B16794" t="s">
        <v>16990</v>
      </c>
      <c r="C16794" s="24">
        <v>74.506200000000007</v>
      </c>
    </row>
    <row r="16795" spans="2:3" x14ac:dyDescent="0.25">
      <c r="B16795" t="s">
        <v>2842</v>
      </c>
      <c r="C16795" s="24">
        <v>74.506200000000007</v>
      </c>
    </row>
    <row r="16796" spans="2:3" x14ac:dyDescent="0.25">
      <c r="B16796" t="s">
        <v>2246</v>
      </c>
      <c r="C16796" s="24">
        <v>74.506200000000007</v>
      </c>
    </row>
    <row r="16797" spans="2:3" x14ac:dyDescent="0.25">
      <c r="B16797" t="s">
        <v>10482</v>
      </c>
      <c r="C16797" s="24">
        <v>74.475099999999998</v>
      </c>
    </row>
    <row r="16798" spans="2:3" x14ac:dyDescent="0.25">
      <c r="B16798" t="s">
        <v>10394</v>
      </c>
      <c r="C16798" s="24">
        <v>74.475099999999998</v>
      </c>
    </row>
    <row r="16799" spans="2:3" x14ac:dyDescent="0.25">
      <c r="B16799" t="s">
        <v>13676</v>
      </c>
      <c r="C16799" s="24">
        <v>74.436900000000009</v>
      </c>
    </row>
    <row r="16800" spans="2:3" x14ac:dyDescent="0.25">
      <c r="B16800" t="s">
        <v>4145</v>
      </c>
      <c r="C16800" s="24">
        <v>74.348699999999994</v>
      </c>
    </row>
    <row r="16801" spans="2:3" x14ac:dyDescent="0.25">
      <c r="B16801" t="s">
        <v>18355</v>
      </c>
      <c r="C16801" s="24">
        <v>74.323499999999996</v>
      </c>
    </row>
    <row r="16802" spans="2:3" x14ac:dyDescent="0.25">
      <c r="B16802" t="s">
        <v>917</v>
      </c>
      <c r="C16802" s="24">
        <v>74.180199999999999</v>
      </c>
    </row>
    <row r="16803" spans="2:3" x14ac:dyDescent="0.25">
      <c r="B16803" t="s">
        <v>6245</v>
      </c>
      <c r="C16803" s="24">
        <v>74.155000000000001</v>
      </c>
    </row>
    <row r="16804" spans="2:3" x14ac:dyDescent="0.25">
      <c r="B16804" t="s">
        <v>7057</v>
      </c>
      <c r="C16804" s="24">
        <v>74.036500000000004</v>
      </c>
    </row>
    <row r="16805" spans="2:3" x14ac:dyDescent="0.25">
      <c r="B16805" t="s">
        <v>6466</v>
      </c>
      <c r="C16805" s="24">
        <v>73.971699999999998</v>
      </c>
    </row>
    <row r="16806" spans="2:3" x14ac:dyDescent="0.25">
      <c r="B16806" t="s">
        <v>13824</v>
      </c>
      <c r="C16806" s="24">
        <v>73.879800000000003</v>
      </c>
    </row>
    <row r="16807" spans="2:3" x14ac:dyDescent="0.25">
      <c r="B16807" t="s">
        <v>13322</v>
      </c>
      <c r="C16807" s="24">
        <v>73.817599999999999</v>
      </c>
    </row>
    <row r="16808" spans="2:3" x14ac:dyDescent="0.25">
      <c r="B16808" t="s">
        <v>7520</v>
      </c>
      <c r="C16808" s="24">
        <v>73.779899999999998</v>
      </c>
    </row>
    <row r="16809" spans="2:3" x14ac:dyDescent="0.25">
      <c r="B16809" t="s">
        <v>6391</v>
      </c>
      <c r="C16809" s="24">
        <v>73.773399999999995</v>
      </c>
    </row>
    <row r="16810" spans="2:3" x14ac:dyDescent="0.25">
      <c r="B16810" t="s">
        <v>1673</v>
      </c>
      <c r="C16810" s="24">
        <v>73.716800000000006</v>
      </c>
    </row>
    <row r="16811" spans="2:3" x14ac:dyDescent="0.25">
      <c r="B16811" t="s">
        <v>6463</v>
      </c>
      <c r="C16811" s="24">
        <v>73.685299999999998</v>
      </c>
    </row>
    <row r="16812" spans="2:3" x14ac:dyDescent="0.25">
      <c r="B16812" t="s">
        <v>10215</v>
      </c>
      <c r="C16812" s="24">
        <v>73.646999999999991</v>
      </c>
    </row>
    <row r="16813" spans="2:3" x14ac:dyDescent="0.25">
      <c r="B16813" t="s">
        <v>12199</v>
      </c>
      <c r="C16813" s="24">
        <v>73.646999999999991</v>
      </c>
    </row>
    <row r="16814" spans="2:3" x14ac:dyDescent="0.25">
      <c r="B16814" t="s">
        <v>718</v>
      </c>
      <c r="C16814" s="24">
        <v>73.441299999999998</v>
      </c>
    </row>
    <row r="16815" spans="2:3" x14ac:dyDescent="0.25">
      <c r="B16815" t="s">
        <v>11459</v>
      </c>
      <c r="C16815" s="24">
        <v>73.428600000000003</v>
      </c>
    </row>
    <row r="16816" spans="2:3" x14ac:dyDescent="0.25">
      <c r="B16816" t="s">
        <v>7105</v>
      </c>
      <c r="C16816" s="24">
        <v>73.2042</v>
      </c>
    </row>
    <row r="16817" spans="2:3" x14ac:dyDescent="0.25">
      <c r="B16817" t="s">
        <v>8368</v>
      </c>
      <c r="C16817" s="24">
        <v>73.171899999999994</v>
      </c>
    </row>
    <row r="16818" spans="2:3" x14ac:dyDescent="0.25">
      <c r="B16818" t="s">
        <v>6809</v>
      </c>
      <c r="C16818" s="24">
        <v>73.141200000000012</v>
      </c>
    </row>
    <row r="16819" spans="2:3" x14ac:dyDescent="0.25">
      <c r="B16819" t="s">
        <v>18597</v>
      </c>
      <c r="C16819" s="24">
        <v>72.915199999999999</v>
      </c>
    </row>
    <row r="16820" spans="2:3" x14ac:dyDescent="0.25">
      <c r="B16820" t="s">
        <v>11417</v>
      </c>
      <c r="C16820" s="24">
        <v>72.7239</v>
      </c>
    </row>
    <row r="16821" spans="2:3" x14ac:dyDescent="0.25">
      <c r="B16821" t="s">
        <v>17138</v>
      </c>
      <c r="C16821" s="24">
        <v>72.690400000000011</v>
      </c>
    </row>
    <row r="16822" spans="2:3" x14ac:dyDescent="0.25">
      <c r="B16822" t="s">
        <v>11532</v>
      </c>
      <c r="C16822" s="24">
        <v>72.679599999999994</v>
      </c>
    </row>
    <row r="16823" spans="2:3" x14ac:dyDescent="0.25">
      <c r="B16823" t="s">
        <v>16733</v>
      </c>
      <c r="C16823" s="24">
        <v>72.590800000000002</v>
      </c>
    </row>
    <row r="16824" spans="2:3" x14ac:dyDescent="0.25">
      <c r="B16824" t="s">
        <v>12480</v>
      </c>
      <c r="C16824" s="24">
        <v>72.590800000000002</v>
      </c>
    </row>
    <row r="16825" spans="2:3" x14ac:dyDescent="0.25">
      <c r="B16825" t="s">
        <v>9115</v>
      </c>
      <c r="C16825" s="24">
        <v>72.590800000000002</v>
      </c>
    </row>
    <row r="16826" spans="2:3" x14ac:dyDescent="0.25">
      <c r="B16826" t="s">
        <v>18476</v>
      </c>
      <c r="C16826" s="24">
        <v>72.508499999999998</v>
      </c>
    </row>
    <row r="16827" spans="2:3" x14ac:dyDescent="0.25">
      <c r="B16827" t="s">
        <v>16448</v>
      </c>
      <c r="C16827" s="24">
        <v>72.508499999999998</v>
      </c>
    </row>
    <row r="16828" spans="2:3" x14ac:dyDescent="0.25">
      <c r="B16828" t="s">
        <v>13749</v>
      </c>
      <c r="C16828" s="24">
        <v>72.508499999999998</v>
      </c>
    </row>
    <row r="16829" spans="2:3" x14ac:dyDescent="0.25">
      <c r="B16829" t="s">
        <v>1667</v>
      </c>
      <c r="C16829" s="24">
        <v>72.508499999999998</v>
      </c>
    </row>
    <row r="16830" spans="2:3" x14ac:dyDescent="0.25">
      <c r="B16830" t="s">
        <v>12744</v>
      </c>
      <c r="C16830" s="24">
        <v>72.401800000000009</v>
      </c>
    </row>
    <row r="16831" spans="2:3" x14ac:dyDescent="0.25">
      <c r="B16831" t="s">
        <v>1595</v>
      </c>
      <c r="C16831" s="24">
        <v>72.401800000000009</v>
      </c>
    </row>
    <row r="16832" spans="2:3" x14ac:dyDescent="0.25">
      <c r="B16832" t="s">
        <v>4528</v>
      </c>
      <c r="C16832" s="24">
        <v>72.376999999999995</v>
      </c>
    </row>
    <row r="16833" spans="2:3" x14ac:dyDescent="0.25">
      <c r="B16833" t="s">
        <v>10202</v>
      </c>
      <c r="C16833" s="24">
        <v>72.34</v>
      </c>
    </row>
    <row r="16834" spans="2:3" x14ac:dyDescent="0.25">
      <c r="B16834" t="s">
        <v>1515</v>
      </c>
      <c r="C16834" s="24">
        <v>72.051400000000001</v>
      </c>
    </row>
    <row r="16835" spans="2:3" x14ac:dyDescent="0.25">
      <c r="B16835" t="s">
        <v>7714</v>
      </c>
      <c r="C16835" s="24">
        <v>71.995099999999994</v>
      </c>
    </row>
    <row r="16836" spans="2:3" x14ac:dyDescent="0.25">
      <c r="B16836" t="s">
        <v>18484</v>
      </c>
      <c r="C16836" s="24">
        <v>71.958500000000001</v>
      </c>
    </row>
    <row r="16837" spans="2:3" x14ac:dyDescent="0.25">
      <c r="B16837" t="s">
        <v>6994</v>
      </c>
      <c r="C16837" s="24">
        <v>71.920699999999997</v>
      </c>
    </row>
    <row r="16838" spans="2:3" x14ac:dyDescent="0.25">
      <c r="B16838" t="s">
        <v>7692</v>
      </c>
      <c r="C16838" s="24">
        <v>71.920699999999997</v>
      </c>
    </row>
    <row r="16839" spans="2:3" x14ac:dyDescent="0.25">
      <c r="B16839" t="s">
        <v>7260</v>
      </c>
      <c r="C16839" s="24">
        <v>71.908100000000005</v>
      </c>
    </row>
    <row r="16840" spans="2:3" x14ac:dyDescent="0.25">
      <c r="B16840" t="s">
        <v>10351</v>
      </c>
      <c r="C16840" s="24">
        <v>71.889200000000002</v>
      </c>
    </row>
    <row r="16841" spans="2:3" x14ac:dyDescent="0.25">
      <c r="B16841" t="s">
        <v>6137</v>
      </c>
      <c r="C16841" s="24">
        <v>71.889200000000002</v>
      </c>
    </row>
    <row r="16842" spans="2:3" x14ac:dyDescent="0.25">
      <c r="B16842" t="s">
        <v>15523</v>
      </c>
      <c r="C16842" s="24">
        <v>71.876599999999996</v>
      </c>
    </row>
    <row r="16843" spans="2:3" x14ac:dyDescent="0.25">
      <c r="B16843" t="s">
        <v>8637</v>
      </c>
      <c r="C16843" s="24">
        <v>71.8703</v>
      </c>
    </row>
    <row r="16844" spans="2:3" x14ac:dyDescent="0.25">
      <c r="B16844" t="s">
        <v>6438</v>
      </c>
      <c r="C16844" s="24">
        <v>71.645099999999999</v>
      </c>
    </row>
    <row r="16845" spans="2:3" x14ac:dyDescent="0.25">
      <c r="B16845" t="s">
        <v>10809</v>
      </c>
      <c r="C16845" s="24">
        <v>71.613799999999998</v>
      </c>
    </row>
    <row r="16846" spans="2:3" x14ac:dyDescent="0.25">
      <c r="B16846" t="s">
        <v>9722</v>
      </c>
      <c r="C16846" s="24">
        <v>71.550600000000003</v>
      </c>
    </row>
    <row r="16847" spans="2:3" x14ac:dyDescent="0.25">
      <c r="B16847" t="s">
        <v>15151</v>
      </c>
      <c r="C16847" s="24">
        <v>71.130899999999997</v>
      </c>
    </row>
    <row r="16848" spans="2:3" x14ac:dyDescent="0.25">
      <c r="B16848" t="s">
        <v>12247</v>
      </c>
      <c r="C16848" s="24">
        <v>71.012799999999999</v>
      </c>
    </row>
    <row r="16849" spans="2:3" x14ac:dyDescent="0.25">
      <c r="B16849" t="s">
        <v>18600</v>
      </c>
      <c r="C16849" s="24">
        <v>70.944500000000005</v>
      </c>
    </row>
    <row r="16850" spans="2:3" x14ac:dyDescent="0.25">
      <c r="B16850" t="s">
        <v>10693</v>
      </c>
      <c r="C16850" s="24">
        <v>70.818299999999994</v>
      </c>
    </row>
    <row r="16851" spans="2:3" x14ac:dyDescent="0.25">
      <c r="B16851" t="s">
        <v>17671</v>
      </c>
      <c r="C16851" s="24">
        <v>70.744799999999998</v>
      </c>
    </row>
    <row r="16852" spans="2:3" x14ac:dyDescent="0.25">
      <c r="B16852" t="s">
        <v>18659</v>
      </c>
      <c r="C16852" s="24">
        <v>70.738299999999995</v>
      </c>
    </row>
    <row r="16853" spans="2:3" x14ac:dyDescent="0.25">
      <c r="B16853" t="s">
        <v>6970</v>
      </c>
      <c r="C16853" s="24">
        <v>70.567599999999999</v>
      </c>
    </row>
    <row r="16854" spans="2:3" x14ac:dyDescent="0.25">
      <c r="B16854" t="s">
        <v>5866</v>
      </c>
      <c r="C16854" s="24">
        <v>70.561599999999999</v>
      </c>
    </row>
    <row r="16855" spans="2:3" x14ac:dyDescent="0.25">
      <c r="B16855" t="s">
        <v>755</v>
      </c>
      <c r="C16855" s="24">
        <v>70.454899999999995</v>
      </c>
    </row>
    <row r="16856" spans="2:3" x14ac:dyDescent="0.25">
      <c r="B16856" t="s">
        <v>18692</v>
      </c>
      <c r="C16856" s="24">
        <v>70.392300000000006</v>
      </c>
    </row>
    <row r="16857" spans="2:3" x14ac:dyDescent="0.25">
      <c r="B16857" t="s">
        <v>6388</v>
      </c>
      <c r="C16857" s="24">
        <v>70.392300000000006</v>
      </c>
    </row>
    <row r="16858" spans="2:3" x14ac:dyDescent="0.25">
      <c r="B16858" t="s">
        <v>1390</v>
      </c>
      <c r="C16858" s="24">
        <v>70.392300000000006</v>
      </c>
    </row>
    <row r="16859" spans="2:3" x14ac:dyDescent="0.25">
      <c r="B16859" t="s">
        <v>18146</v>
      </c>
      <c r="C16859" s="24">
        <v>70.362200000000001</v>
      </c>
    </row>
    <row r="16860" spans="2:3" x14ac:dyDescent="0.25">
      <c r="B16860" t="s">
        <v>1661</v>
      </c>
      <c r="C16860" s="24">
        <v>70.362200000000001</v>
      </c>
    </row>
    <row r="16861" spans="2:3" x14ac:dyDescent="0.25">
      <c r="B16861" t="s">
        <v>18978</v>
      </c>
      <c r="C16861" s="24">
        <v>70.304900000000004</v>
      </c>
    </row>
    <row r="16862" spans="2:3" x14ac:dyDescent="0.25">
      <c r="B16862" t="s">
        <v>8273</v>
      </c>
      <c r="C16862" s="24">
        <v>70.304900000000004</v>
      </c>
    </row>
    <row r="16863" spans="2:3" x14ac:dyDescent="0.25">
      <c r="B16863" t="s">
        <v>2456</v>
      </c>
      <c r="C16863" s="24">
        <v>70.304900000000004</v>
      </c>
    </row>
    <row r="16864" spans="2:3" x14ac:dyDescent="0.25">
      <c r="B16864" t="s">
        <v>8086</v>
      </c>
      <c r="C16864" s="24">
        <v>70.048199999999994</v>
      </c>
    </row>
    <row r="16865" spans="2:3" x14ac:dyDescent="0.25">
      <c r="B16865" t="s">
        <v>8761</v>
      </c>
      <c r="C16865" s="24">
        <v>70.048199999999994</v>
      </c>
    </row>
    <row r="16866" spans="2:3" x14ac:dyDescent="0.25">
      <c r="B16866" t="s">
        <v>2578</v>
      </c>
      <c r="C16866" s="24">
        <v>70.048199999999994</v>
      </c>
    </row>
    <row r="16867" spans="2:3" x14ac:dyDescent="0.25">
      <c r="B16867" t="s">
        <v>4118</v>
      </c>
      <c r="C16867" s="24">
        <v>70.048199999999994</v>
      </c>
    </row>
    <row r="16868" spans="2:3" x14ac:dyDescent="0.25">
      <c r="B16868" t="s">
        <v>13325</v>
      </c>
      <c r="C16868" s="24">
        <v>70.022999999999996</v>
      </c>
    </row>
    <row r="16869" spans="2:3" x14ac:dyDescent="0.25">
      <c r="B16869" t="s">
        <v>7389</v>
      </c>
      <c r="C16869" s="24">
        <v>69.98599999999999</v>
      </c>
    </row>
    <row r="16870" spans="2:3" x14ac:dyDescent="0.25">
      <c r="B16870" t="s">
        <v>7109</v>
      </c>
      <c r="C16870" s="24">
        <v>69.98599999999999</v>
      </c>
    </row>
    <row r="16871" spans="2:3" x14ac:dyDescent="0.25">
      <c r="B16871" t="s">
        <v>18410</v>
      </c>
      <c r="C16871" s="24">
        <v>69.885999999999996</v>
      </c>
    </row>
    <row r="16872" spans="2:3" x14ac:dyDescent="0.25">
      <c r="B16872" t="s">
        <v>18351</v>
      </c>
      <c r="C16872" s="24">
        <v>69.823800000000006</v>
      </c>
    </row>
    <row r="16873" spans="2:3" x14ac:dyDescent="0.25">
      <c r="B16873" t="s">
        <v>14782</v>
      </c>
      <c r="C16873" s="24">
        <v>69.7423</v>
      </c>
    </row>
    <row r="16874" spans="2:3" x14ac:dyDescent="0.25">
      <c r="B16874" t="s">
        <v>10300</v>
      </c>
      <c r="C16874" s="24">
        <v>69.534800000000004</v>
      </c>
    </row>
    <row r="16875" spans="2:3" x14ac:dyDescent="0.25">
      <c r="B16875" t="s">
        <v>11051</v>
      </c>
      <c r="C16875" s="24">
        <v>69.534800000000004</v>
      </c>
    </row>
    <row r="16876" spans="2:3" x14ac:dyDescent="0.25">
      <c r="B16876" t="s">
        <v>6105</v>
      </c>
      <c r="C16876" s="24">
        <v>69.534800000000004</v>
      </c>
    </row>
    <row r="16877" spans="2:3" x14ac:dyDescent="0.25">
      <c r="B16877" t="s">
        <v>16941</v>
      </c>
      <c r="C16877" s="24">
        <v>69.460899999999995</v>
      </c>
    </row>
    <row r="16878" spans="2:3" x14ac:dyDescent="0.25">
      <c r="B16878" t="s">
        <v>6655</v>
      </c>
      <c r="C16878" s="24">
        <v>69.366299999999995</v>
      </c>
    </row>
    <row r="16879" spans="2:3" x14ac:dyDescent="0.25">
      <c r="B16879" t="s">
        <v>6477</v>
      </c>
      <c r="C16879" s="24">
        <v>69.278099999999995</v>
      </c>
    </row>
    <row r="16880" spans="2:3" x14ac:dyDescent="0.25">
      <c r="B16880" t="s">
        <v>14499</v>
      </c>
      <c r="C16880" s="24">
        <v>68.871399999999994</v>
      </c>
    </row>
    <row r="16881" spans="2:3" x14ac:dyDescent="0.25">
      <c r="B16881" t="s">
        <v>11577</v>
      </c>
      <c r="C16881" s="24">
        <v>68.853700000000003</v>
      </c>
    </row>
    <row r="16882" spans="2:3" x14ac:dyDescent="0.25">
      <c r="B16882" t="s">
        <v>13569</v>
      </c>
      <c r="C16882" s="24">
        <v>68.797499999999999</v>
      </c>
    </row>
    <row r="16883" spans="2:3" x14ac:dyDescent="0.25">
      <c r="B16883" t="s">
        <v>8976</v>
      </c>
      <c r="C16883" s="24">
        <v>68.797499999999999</v>
      </c>
    </row>
    <row r="16884" spans="2:3" x14ac:dyDescent="0.25">
      <c r="B16884" t="s">
        <v>8143</v>
      </c>
      <c r="C16884" s="24">
        <v>68.797499999999999</v>
      </c>
    </row>
    <row r="16885" spans="2:3" x14ac:dyDescent="0.25">
      <c r="B16885" t="s">
        <v>1641</v>
      </c>
      <c r="C16885" s="24">
        <v>68.797499999999999</v>
      </c>
    </row>
    <row r="16886" spans="2:3" x14ac:dyDescent="0.25">
      <c r="B16886" t="s">
        <v>4451</v>
      </c>
      <c r="C16886" s="24">
        <v>68.797499999999999</v>
      </c>
    </row>
    <row r="16887" spans="2:3" x14ac:dyDescent="0.25">
      <c r="B16887" t="s">
        <v>5114</v>
      </c>
      <c r="C16887" s="24">
        <v>68.797499999999999</v>
      </c>
    </row>
    <row r="16888" spans="2:3" x14ac:dyDescent="0.25">
      <c r="B16888" t="s">
        <v>10518</v>
      </c>
      <c r="C16888" s="24">
        <v>68.796999999999997</v>
      </c>
    </row>
    <row r="16889" spans="2:3" x14ac:dyDescent="0.25">
      <c r="B16889" t="s">
        <v>16585</v>
      </c>
      <c r="C16889" s="24">
        <v>68.790700000000001</v>
      </c>
    </row>
    <row r="16890" spans="2:3" x14ac:dyDescent="0.25">
      <c r="B16890" t="s">
        <v>8789</v>
      </c>
      <c r="C16890" s="24">
        <v>68.790700000000001</v>
      </c>
    </row>
    <row r="16891" spans="2:3" x14ac:dyDescent="0.25">
      <c r="B16891" t="s">
        <v>1247</v>
      </c>
      <c r="C16891" s="24">
        <v>68.778099999999995</v>
      </c>
    </row>
    <row r="16892" spans="2:3" x14ac:dyDescent="0.25">
      <c r="B16892" t="s">
        <v>5145</v>
      </c>
      <c r="C16892" s="24">
        <v>68.778099999999995</v>
      </c>
    </row>
    <row r="16893" spans="2:3" x14ac:dyDescent="0.25">
      <c r="B16893" t="s">
        <v>16789</v>
      </c>
      <c r="C16893" s="24">
        <v>68.771799999999999</v>
      </c>
    </row>
    <row r="16894" spans="2:3" x14ac:dyDescent="0.25">
      <c r="B16894" t="s">
        <v>13521</v>
      </c>
      <c r="C16894" s="24">
        <v>68.771799999999999</v>
      </c>
    </row>
    <row r="16895" spans="2:3" x14ac:dyDescent="0.25">
      <c r="B16895" t="s">
        <v>16648</v>
      </c>
      <c r="C16895" s="24">
        <v>68.759199999999993</v>
      </c>
    </row>
    <row r="16896" spans="2:3" x14ac:dyDescent="0.25">
      <c r="B16896" t="s">
        <v>16995</v>
      </c>
      <c r="C16896" s="24">
        <v>68.759199999999993</v>
      </c>
    </row>
    <row r="16897" spans="2:3" x14ac:dyDescent="0.25">
      <c r="B16897" t="s">
        <v>5277</v>
      </c>
      <c r="C16897" s="24">
        <v>68.759199999999993</v>
      </c>
    </row>
    <row r="16898" spans="2:3" x14ac:dyDescent="0.25">
      <c r="B16898" t="s">
        <v>11052</v>
      </c>
      <c r="C16898" s="24">
        <v>68.752899999999997</v>
      </c>
    </row>
    <row r="16899" spans="2:3" x14ac:dyDescent="0.25">
      <c r="B16899" t="s">
        <v>3959</v>
      </c>
      <c r="C16899" s="24">
        <v>68.752899999999997</v>
      </c>
    </row>
    <row r="16900" spans="2:3" x14ac:dyDescent="0.25">
      <c r="B16900" t="s">
        <v>5139</v>
      </c>
      <c r="C16900" s="24">
        <v>68.733999999999995</v>
      </c>
    </row>
    <row r="16901" spans="2:3" x14ac:dyDescent="0.25">
      <c r="B16901" t="s">
        <v>15896</v>
      </c>
      <c r="C16901" s="24">
        <v>68.727699999999999</v>
      </c>
    </row>
    <row r="16902" spans="2:3" x14ac:dyDescent="0.25">
      <c r="B16902" t="s">
        <v>18069</v>
      </c>
      <c r="C16902" s="24">
        <v>68.696999999999989</v>
      </c>
    </row>
    <row r="16903" spans="2:3" x14ac:dyDescent="0.25">
      <c r="B16903" t="s">
        <v>8940</v>
      </c>
      <c r="C16903" s="24">
        <v>68.683099999999996</v>
      </c>
    </row>
    <row r="16904" spans="2:3" x14ac:dyDescent="0.25">
      <c r="B16904" t="s">
        <v>12460</v>
      </c>
      <c r="C16904" s="24">
        <v>68.649100000000004</v>
      </c>
    </row>
    <row r="16905" spans="2:3" x14ac:dyDescent="0.25">
      <c r="B16905" t="s">
        <v>5173</v>
      </c>
      <c r="C16905" s="24">
        <v>68.644300000000001</v>
      </c>
    </row>
    <row r="16906" spans="2:3" x14ac:dyDescent="0.25">
      <c r="B16906" t="s">
        <v>4796</v>
      </c>
      <c r="C16906" s="24">
        <v>68.544200000000004</v>
      </c>
    </row>
    <row r="16907" spans="2:3" x14ac:dyDescent="0.25">
      <c r="B16907" t="s">
        <v>16818</v>
      </c>
      <c r="C16907" s="24">
        <v>68.358000000000004</v>
      </c>
    </row>
    <row r="16908" spans="2:3" x14ac:dyDescent="0.25">
      <c r="B16908" t="s">
        <v>8268</v>
      </c>
      <c r="C16908" s="24">
        <v>68.126900000000006</v>
      </c>
    </row>
    <row r="16909" spans="2:3" x14ac:dyDescent="0.25">
      <c r="B16909" t="s">
        <v>12522</v>
      </c>
      <c r="C16909" s="24">
        <v>68.033000000000001</v>
      </c>
    </row>
    <row r="16910" spans="2:3" x14ac:dyDescent="0.25">
      <c r="B16910" t="s">
        <v>7661</v>
      </c>
      <c r="C16910" s="24">
        <v>68.033000000000001</v>
      </c>
    </row>
    <row r="16911" spans="2:3" x14ac:dyDescent="0.25">
      <c r="B16911" t="s">
        <v>9812</v>
      </c>
      <c r="C16911" s="24">
        <v>68.006299999999996</v>
      </c>
    </row>
    <row r="16912" spans="2:3" x14ac:dyDescent="0.25">
      <c r="B16912" t="s">
        <v>7408</v>
      </c>
      <c r="C16912" s="24">
        <v>67.951300000000003</v>
      </c>
    </row>
    <row r="16913" spans="2:3" x14ac:dyDescent="0.25">
      <c r="B16913" t="s">
        <v>18236</v>
      </c>
      <c r="C16913" s="24">
        <v>67.894499999999994</v>
      </c>
    </row>
    <row r="16914" spans="2:3" x14ac:dyDescent="0.25">
      <c r="B16914" t="s">
        <v>8738</v>
      </c>
      <c r="C16914" s="24">
        <v>67.728400000000008</v>
      </c>
    </row>
    <row r="16915" spans="2:3" x14ac:dyDescent="0.25">
      <c r="B16915" t="s">
        <v>15982</v>
      </c>
      <c r="C16915" s="24">
        <v>67.694599999999994</v>
      </c>
    </row>
    <row r="16916" spans="2:3" x14ac:dyDescent="0.25">
      <c r="B16916" t="s">
        <v>6382</v>
      </c>
      <c r="C16916" s="24">
        <v>67.621099999999998</v>
      </c>
    </row>
    <row r="16917" spans="2:3" x14ac:dyDescent="0.25">
      <c r="B16917" t="s">
        <v>7789</v>
      </c>
      <c r="C16917" s="24">
        <v>67.621099999999998</v>
      </c>
    </row>
    <row r="16918" spans="2:3" x14ac:dyDescent="0.25">
      <c r="B16918" t="s">
        <v>6811</v>
      </c>
      <c r="C16918" s="24">
        <v>67.5702</v>
      </c>
    </row>
    <row r="16919" spans="2:3" x14ac:dyDescent="0.25">
      <c r="B16919" t="s">
        <v>12061</v>
      </c>
      <c r="C16919" s="24">
        <v>67.5261</v>
      </c>
    </row>
    <row r="16920" spans="2:3" x14ac:dyDescent="0.25">
      <c r="B16920" t="s">
        <v>14138</v>
      </c>
      <c r="C16920" s="24">
        <v>67.437899999999999</v>
      </c>
    </row>
    <row r="16921" spans="2:3" x14ac:dyDescent="0.25">
      <c r="B16921" t="s">
        <v>8421</v>
      </c>
      <c r="C16921" s="24">
        <v>67.437899999999999</v>
      </c>
    </row>
    <row r="16922" spans="2:3" x14ac:dyDescent="0.25">
      <c r="B16922" t="s">
        <v>7898</v>
      </c>
      <c r="C16922" s="24">
        <v>67.425899999999999</v>
      </c>
    </row>
    <row r="16923" spans="2:3" x14ac:dyDescent="0.25">
      <c r="B16923" t="s">
        <v>18646</v>
      </c>
      <c r="C16923" s="24">
        <v>67.263499999999993</v>
      </c>
    </row>
    <row r="16924" spans="2:3" x14ac:dyDescent="0.25">
      <c r="B16924" t="s">
        <v>16495</v>
      </c>
      <c r="C16924" s="24">
        <v>67.263499999999993</v>
      </c>
    </row>
    <row r="16925" spans="2:3" x14ac:dyDescent="0.25">
      <c r="B16925" t="s">
        <v>6626</v>
      </c>
      <c r="C16925" s="24">
        <v>67.263499999999993</v>
      </c>
    </row>
    <row r="16926" spans="2:3" x14ac:dyDescent="0.25">
      <c r="B16926" t="s">
        <v>7412</v>
      </c>
      <c r="C16926" s="24">
        <v>67.263499999999993</v>
      </c>
    </row>
    <row r="16927" spans="2:3" x14ac:dyDescent="0.25">
      <c r="B16927" t="s">
        <v>9050</v>
      </c>
      <c r="C16927" s="24">
        <v>67.263499999999993</v>
      </c>
    </row>
    <row r="16928" spans="2:3" x14ac:dyDescent="0.25">
      <c r="B16928" t="s">
        <v>4899</v>
      </c>
      <c r="C16928" s="24">
        <v>67.199700000000007</v>
      </c>
    </row>
    <row r="16929" spans="2:3" x14ac:dyDescent="0.25">
      <c r="B16929" t="s">
        <v>2608</v>
      </c>
      <c r="C16929" s="24">
        <v>66.987499999999997</v>
      </c>
    </row>
    <row r="16930" spans="2:3" x14ac:dyDescent="0.25">
      <c r="B16930" t="s">
        <v>12607</v>
      </c>
      <c r="C16930" s="24">
        <v>66.924499999999995</v>
      </c>
    </row>
    <row r="16931" spans="2:3" x14ac:dyDescent="0.25">
      <c r="B16931" t="s">
        <v>13112</v>
      </c>
      <c r="C16931" s="24">
        <v>66.924499999999995</v>
      </c>
    </row>
    <row r="16932" spans="2:3" x14ac:dyDescent="0.25">
      <c r="B16932" t="s">
        <v>6423</v>
      </c>
      <c r="C16932" s="24">
        <v>66.924499999999995</v>
      </c>
    </row>
    <row r="16933" spans="2:3" x14ac:dyDescent="0.25">
      <c r="B16933" t="s">
        <v>11180</v>
      </c>
      <c r="C16933" s="24">
        <v>66.87530000000001</v>
      </c>
    </row>
    <row r="16934" spans="2:3" x14ac:dyDescent="0.25">
      <c r="B16934" t="s">
        <v>5389</v>
      </c>
      <c r="C16934" s="24">
        <v>66.843299999999999</v>
      </c>
    </row>
    <row r="16935" spans="2:3" x14ac:dyDescent="0.25">
      <c r="B16935" t="s">
        <v>2021</v>
      </c>
      <c r="C16935" s="24">
        <v>66.765000000000001</v>
      </c>
    </row>
    <row r="16936" spans="2:3" x14ac:dyDescent="0.25">
      <c r="B16936" t="s">
        <v>1350</v>
      </c>
      <c r="C16936" s="24">
        <v>66.565100000000001</v>
      </c>
    </row>
    <row r="16937" spans="2:3" x14ac:dyDescent="0.25">
      <c r="B16937" t="s">
        <v>6481</v>
      </c>
      <c r="C16937" s="24">
        <v>66.535699999999991</v>
      </c>
    </row>
    <row r="16938" spans="2:3" x14ac:dyDescent="0.25">
      <c r="B16938" t="s">
        <v>7716</v>
      </c>
      <c r="C16938" s="24">
        <v>66.517799999999994</v>
      </c>
    </row>
    <row r="16939" spans="2:3" x14ac:dyDescent="0.25">
      <c r="B16939" t="s">
        <v>13277</v>
      </c>
      <c r="C16939" s="24">
        <v>66.476500000000001</v>
      </c>
    </row>
    <row r="16940" spans="2:3" x14ac:dyDescent="0.25">
      <c r="B16940" t="s">
        <v>14327</v>
      </c>
      <c r="C16940" s="24">
        <v>66.461100000000002</v>
      </c>
    </row>
    <row r="16941" spans="2:3" x14ac:dyDescent="0.25">
      <c r="B16941" t="s">
        <v>10372</v>
      </c>
      <c r="C16941" s="24">
        <v>66.411100000000005</v>
      </c>
    </row>
    <row r="16942" spans="2:3" x14ac:dyDescent="0.25">
      <c r="B16942" t="s">
        <v>17164</v>
      </c>
      <c r="C16942" s="24">
        <v>66.286699999999996</v>
      </c>
    </row>
    <row r="16943" spans="2:3" x14ac:dyDescent="0.25">
      <c r="B16943" t="s">
        <v>7694</v>
      </c>
      <c r="C16943" s="24">
        <v>66.267799999999994</v>
      </c>
    </row>
    <row r="16944" spans="2:3" x14ac:dyDescent="0.25">
      <c r="B16944" t="s">
        <v>4307</v>
      </c>
      <c r="C16944" s="24">
        <v>66.15440000000001</v>
      </c>
    </row>
    <row r="16945" spans="2:3" x14ac:dyDescent="0.25">
      <c r="B16945" t="s">
        <v>1749</v>
      </c>
      <c r="C16945" s="24">
        <v>66.135500000000008</v>
      </c>
    </row>
    <row r="16946" spans="2:3" x14ac:dyDescent="0.25">
      <c r="B16946" t="s">
        <v>17445</v>
      </c>
      <c r="C16946" s="24">
        <v>66.004400000000004</v>
      </c>
    </row>
    <row r="16947" spans="2:3" x14ac:dyDescent="0.25">
      <c r="B16947" t="s">
        <v>17473</v>
      </c>
      <c r="C16947" s="24">
        <v>65.711100000000002</v>
      </c>
    </row>
    <row r="16948" spans="2:3" x14ac:dyDescent="0.25">
      <c r="B16948" t="s">
        <v>8840</v>
      </c>
      <c r="C16948" s="24">
        <v>65.711100000000002</v>
      </c>
    </row>
    <row r="16949" spans="2:3" x14ac:dyDescent="0.25">
      <c r="B16949" t="s">
        <v>4077</v>
      </c>
      <c r="C16949" s="24">
        <v>65.711100000000002</v>
      </c>
    </row>
    <row r="16950" spans="2:3" x14ac:dyDescent="0.25">
      <c r="B16950" t="s">
        <v>10974</v>
      </c>
      <c r="C16950" s="24">
        <v>65.673299999999998</v>
      </c>
    </row>
    <row r="16951" spans="2:3" x14ac:dyDescent="0.25">
      <c r="B16951" t="s">
        <v>10248</v>
      </c>
      <c r="C16951" s="24">
        <v>65.673299999999998</v>
      </c>
    </row>
    <row r="16952" spans="2:3" x14ac:dyDescent="0.25">
      <c r="B16952" t="s">
        <v>16180</v>
      </c>
      <c r="C16952" s="24">
        <v>65.648099999999999</v>
      </c>
    </row>
    <row r="16953" spans="2:3" x14ac:dyDescent="0.25">
      <c r="B16953" t="s">
        <v>7622</v>
      </c>
      <c r="C16953" s="24">
        <v>65.647999999999996</v>
      </c>
    </row>
    <row r="16954" spans="2:3" x14ac:dyDescent="0.25">
      <c r="B16954" t="s">
        <v>18243</v>
      </c>
      <c r="C16954" s="24">
        <v>65.635500000000008</v>
      </c>
    </row>
    <row r="16955" spans="2:3" x14ac:dyDescent="0.25">
      <c r="B16955" t="s">
        <v>7045</v>
      </c>
      <c r="C16955" s="24">
        <v>65.635500000000008</v>
      </c>
    </row>
    <row r="16956" spans="2:3" x14ac:dyDescent="0.25">
      <c r="B16956" t="s">
        <v>2176</v>
      </c>
      <c r="C16956" s="24">
        <v>65.629199999999997</v>
      </c>
    </row>
    <row r="16957" spans="2:3" x14ac:dyDescent="0.25">
      <c r="B16957" t="s">
        <v>15850</v>
      </c>
      <c r="C16957" s="24">
        <v>65.622900000000001</v>
      </c>
    </row>
    <row r="16958" spans="2:3" x14ac:dyDescent="0.25">
      <c r="B16958" t="s">
        <v>1112</v>
      </c>
      <c r="C16958" s="24">
        <v>65.622900000000001</v>
      </c>
    </row>
    <row r="16959" spans="2:3" x14ac:dyDescent="0.25">
      <c r="B16959" t="s">
        <v>5252</v>
      </c>
      <c r="C16959" s="24">
        <v>65.572299999999998</v>
      </c>
    </row>
    <row r="16960" spans="2:3" x14ac:dyDescent="0.25">
      <c r="B16960" t="s">
        <v>10151</v>
      </c>
      <c r="C16960" s="24">
        <v>65.566599999999994</v>
      </c>
    </row>
    <row r="16961" spans="2:3" x14ac:dyDescent="0.25">
      <c r="B16961" t="s">
        <v>10602</v>
      </c>
      <c r="C16961" s="24">
        <v>65.566599999999994</v>
      </c>
    </row>
    <row r="16962" spans="2:3" x14ac:dyDescent="0.25">
      <c r="B16962" t="s">
        <v>16451</v>
      </c>
      <c r="C16962" s="24">
        <v>65.553399999999996</v>
      </c>
    </row>
    <row r="16963" spans="2:3" x14ac:dyDescent="0.25">
      <c r="B16963" t="s">
        <v>13981</v>
      </c>
      <c r="C16963" s="24">
        <v>65.4666</v>
      </c>
    </row>
    <row r="16964" spans="2:3" x14ac:dyDescent="0.25">
      <c r="B16964" t="s">
        <v>8511</v>
      </c>
      <c r="C16964" s="24">
        <v>65.420500000000004</v>
      </c>
    </row>
    <row r="16965" spans="2:3" x14ac:dyDescent="0.25">
      <c r="B16965" t="s">
        <v>6150</v>
      </c>
      <c r="C16965" s="24">
        <v>65.385500000000008</v>
      </c>
    </row>
    <row r="16966" spans="2:3" x14ac:dyDescent="0.25">
      <c r="B16966" t="s">
        <v>6107</v>
      </c>
      <c r="C16966" s="24">
        <v>65.366399999999999</v>
      </c>
    </row>
    <row r="16967" spans="2:3" x14ac:dyDescent="0.25">
      <c r="B16967" t="s">
        <v>16561</v>
      </c>
      <c r="C16967" s="24">
        <v>65.003199999999993</v>
      </c>
    </row>
    <row r="16968" spans="2:3" x14ac:dyDescent="0.25">
      <c r="B16968" t="s">
        <v>5678</v>
      </c>
      <c r="C16968" s="24">
        <v>64.977599999999995</v>
      </c>
    </row>
    <row r="16969" spans="2:3" x14ac:dyDescent="0.25">
      <c r="B16969" t="s">
        <v>12361</v>
      </c>
      <c r="C16969" s="24">
        <v>64.9221</v>
      </c>
    </row>
    <row r="16970" spans="2:3" x14ac:dyDescent="0.25">
      <c r="B16970" t="s">
        <v>4777</v>
      </c>
      <c r="C16970" s="24">
        <v>64.734300000000005</v>
      </c>
    </row>
    <row r="16971" spans="2:3" x14ac:dyDescent="0.25">
      <c r="B16971" t="s">
        <v>14767</v>
      </c>
      <c r="C16971" s="24">
        <v>64.7209</v>
      </c>
    </row>
    <row r="16972" spans="2:3" x14ac:dyDescent="0.25">
      <c r="B16972" t="s">
        <v>10079</v>
      </c>
      <c r="C16972" s="24">
        <v>64.701999999999998</v>
      </c>
    </row>
    <row r="16973" spans="2:3" x14ac:dyDescent="0.25">
      <c r="B16973" t="s">
        <v>8864</v>
      </c>
      <c r="C16973" s="24">
        <v>64.558700000000002</v>
      </c>
    </row>
    <row r="16974" spans="2:3" x14ac:dyDescent="0.25">
      <c r="B16974" t="s">
        <v>13011</v>
      </c>
      <c r="C16974" s="24">
        <v>64.533699999999996</v>
      </c>
    </row>
    <row r="16975" spans="2:3" x14ac:dyDescent="0.25">
      <c r="B16975" t="s">
        <v>5966</v>
      </c>
      <c r="C16975" s="24">
        <v>64.497399999999999</v>
      </c>
    </row>
    <row r="16976" spans="2:3" x14ac:dyDescent="0.25">
      <c r="B16976" t="s">
        <v>8149</v>
      </c>
      <c r="C16976" s="24">
        <v>64.453100000000006</v>
      </c>
    </row>
    <row r="16977" spans="2:3" x14ac:dyDescent="0.25">
      <c r="B16977" t="s">
        <v>14685</v>
      </c>
      <c r="C16977" s="24">
        <v>64.408699999999996</v>
      </c>
    </row>
    <row r="16978" spans="2:3" x14ac:dyDescent="0.25">
      <c r="B16978" t="s">
        <v>8003</v>
      </c>
      <c r="C16978" s="24">
        <v>64.408699999999996</v>
      </c>
    </row>
    <row r="16979" spans="2:3" x14ac:dyDescent="0.25">
      <c r="B16979" t="s">
        <v>11253</v>
      </c>
      <c r="C16979" s="24">
        <v>64.387500000000003</v>
      </c>
    </row>
    <row r="16980" spans="2:3" x14ac:dyDescent="0.25">
      <c r="B16980" t="s">
        <v>17859</v>
      </c>
      <c r="C16980" s="24">
        <v>64.3142</v>
      </c>
    </row>
    <row r="16981" spans="2:3" x14ac:dyDescent="0.25">
      <c r="B16981" t="s">
        <v>18060</v>
      </c>
      <c r="C16981" s="24">
        <v>64.3142</v>
      </c>
    </row>
    <row r="16982" spans="2:3" x14ac:dyDescent="0.25">
      <c r="B16982" t="s">
        <v>18451</v>
      </c>
      <c r="C16982" s="24">
        <v>64.057500000000005</v>
      </c>
    </row>
    <row r="16983" spans="2:3" x14ac:dyDescent="0.25">
      <c r="B16983" t="s">
        <v>7290</v>
      </c>
      <c r="C16983" s="24">
        <v>64.008300000000006</v>
      </c>
    </row>
    <row r="16984" spans="2:3" x14ac:dyDescent="0.25">
      <c r="B16984" t="s">
        <v>16662</v>
      </c>
      <c r="C16984" s="24">
        <v>63.907499999999999</v>
      </c>
    </row>
    <row r="16985" spans="2:3" x14ac:dyDescent="0.25">
      <c r="B16985" t="s">
        <v>10995</v>
      </c>
      <c r="C16985" s="24">
        <v>63.907499999999999</v>
      </c>
    </row>
    <row r="16986" spans="2:3" x14ac:dyDescent="0.25">
      <c r="B16986" t="s">
        <v>7281</v>
      </c>
      <c r="C16986" s="24">
        <v>63.907499999999999</v>
      </c>
    </row>
    <row r="16987" spans="2:3" x14ac:dyDescent="0.25">
      <c r="B16987" t="s">
        <v>7257</v>
      </c>
      <c r="C16987" s="24">
        <v>63.845300000000002</v>
      </c>
    </row>
    <row r="16988" spans="2:3" x14ac:dyDescent="0.25">
      <c r="B16988" t="s">
        <v>13313</v>
      </c>
      <c r="C16988" s="24">
        <v>63.800799999999995</v>
      </c>
    </row>
    <row r="16989" spans="2:3" x14ac:dyDescent="0.25">
      <c r="B16989" t="s">
        <v>2183</v>
      </c>
      <c r="C16989" s="24">
        <v>63.800799999999995</v>
      </c>
    </row>
    <row r="16990" spans="2:3" x14ac:dyDescent="0.25">
      <c r="B16990" t="s">
        <v>18690</v>
      </c>
      <c r="C16990" s="24">
        <v>63.638999999999996</v>
      </c>
    </row>
    <row r="16991" spans="2:3" x14ac:dyDescent="0.25">
      <c r="B16991" t="s">
        <v>6877</v>
      </c>
      <c r="C16991" s="24">
        <v>63.498299999999993</v>
      </c>
    </row>
    <row r="16992" spans="2:3" x14ac:dyDescent="0.25">
      <c r="B16992" t="s">
        <v>1805</v>
      </c>
      <c r="C16992" s="24">
        <v>63.397099999999995</v>
      </c>
    </row>
    <row r="16993" spans="2:3" x14ac:dyDescent="0.25">
      <c r="B16993" t="s">
        <v>16081</v>
      </c>
      <c r="C16993" s="24">
        <v>63.394099999999995</v>
      </c>
    </row>
    <row r="16994" spans="2:3" x14ac:dyDescent="0.25">
      <c r="B16994" t="s">
        <v>13870</v>
      </c>
      <c r="C16994" s="24">
        <v>63.352800000000002</v>
      </c>
    </row>
    <row r="16995" spans="2:3" x14ac:dyDescent="0.25">
      <c r="B16995" t="s">
        <v>15801</v>
      </c>
      <c r="C16995" s="24">
        <v>63.308500000000002</v>
      </c>
    </row>
    <row r="16996" spans="2:3" x14ac:dyDescent="0.25">
      <c r="B16996" t="s">
        <v>17148</v>
      </c>
      <c r="C16996" s="24">
        <v>63.287400000000005</v>
      </c>
    </row>
    <row r="16997" spans="2:3" x14ac:dyDescent="0.25">
      <c r="B16997" t="s">
        <v>14757</v>
      </c>
      <c r="C16997" s="24">
        <v>63.268500000000003</v>
      </c>
    </row>
    <row r="16998" spans="2:3" x14ac:dyDescent="0.25">
      <c r="B16998" t="s">
        <v>15647</v>
      </c>
      <c r="C16998" s="24">
        <v>63.137799999999999</v>
      </c>
    </row>
    <row r="16999" spans="2:3" x14ac:dyDescent="0.25">
      <c r="B16999" t="s">
        <v>6832</v>
      </c>
      <c r="C16999" s="24">
        <v>63.1374</v>
      </c>
    </row>
    <row r="17000" spans="2:3" x14ac:dyDescent="0.25">
      <c r="B17000" t="s">
        <v>14482</v>
      </c>
      <c r="C17000" s="24">
        <v>63.0563</v>
      </c>
    </row>
    <row r="17001" spans="2:3" x14ac:dyDescent="0.25">
      <c r="B17001" t="s">
        <v>13837</v>
      </c>
      <c r="C17001" s="24">
        <v>63.030700000000003</v>
      </c>
    </row>
    <row r="17002" spans="2:3" x14ac:dyDescent="0.25">
      <c r="B17002" t="s">
        <v>5050</v>
      </c>
      <c r="C17002" s="24">
        <v>62.623999999999995</v>
      </c>
    </row>
    <row r="17003" spans="2:3" x14ac:dyDescent="0.25">
      <c r="B17003" t="s">
        <v>11350</v>
      </c>
      <c r="C17003" s="24">
        <v>62.574800000000003</v>
      </c>
    </row>
    <row r="17004" spans="2:3" x14ac:dyDescent="0.25">
      <c r="B17004" t="s">
        <v>7851</v>
      </c>
      <c r="C17004" s="24">
        <v>62.574800000000003</v>
      </c>
    </row>
    <row r="17005" spans="2:3" x14ac:dyDescent="0.25">
      <c r="B17005" t="s">
        <v>9206</v>
      </c>
      <c r="C17005" s="24">
        <v>62.574800000000003</v>
      </c>
    </row>
    <row r="17006" spans="2:3" x14ac:dyDescent="0.25">
      <c r="B17006" t="s">
        <v>9616</v>
      </c>
      <c r="C17006" s="24">
        <v>62.574800000000003</v>
      </c>
    </row>
    <row r="17007" spans="2:3" x14ac:dyDescent="0.25">
      <c r="B17007" t="s">
        <v>3329</v>
      </c>
      <c r="C17007" s="24">
        <v>62.574800000000003</v>
      </c>
    </row>
    <row r="17008" spans="2:3" x14ac:dyDescent="0.25">
      <c r="B17008" t="s">
        <v>3314</v>
      </c>
      <c r="C17008" s="24">
        <v>62.574800000000003</v>
      </c>
    </row>
    <row r="17009" spans="2:3" x14ac:dyDescent="0.25">
      <c r="B17009" t="s">
        <v>9120</v>
      </c>
      <c r="C17009" s="24">
        <v>62.5685</v>
      </c>
    </row>
    <row r="17010" spans="2:3" x14ac:dyDescent="0.25">
      <c r="B17010" t="s">
        <v>11665</v>
      </c>
      <c r="C17010" s="24">
        <v>62.549599999999998</v>
      </c>
    </row>
    <row r="17011" spans="2:3" x14ac:dyDescent="0.25">
      <c r="B17011" t="s">
        <v>15434</v>
      </c>
      <c r="C17011" s="24">
        <v>62.536999999999999</v>
      </c>
    </row>
    <row r="17012" spans="2:3" x14ac:dyDescent="0.25">
      <c r="B17012" t="s">
        <v>15561</v>
      </c>
      <c r="C17012" s="24">
        <v>62.536999999999999</v>
      </c>
    </row>
    <row r="17013" spans="2:3" x14ac:dyDescent="0.25">
      <c r="B17013" t="s">
        <v>6288</v>
      </c>
      <c r="C17013" s="24">
        <v>62.536999999999999</v>
      </c>
    </row>
    <row r="17014" spans="2:3" x14ac:dyDescent="0.25">
      <c r="B17014" t="s">
        <v>9320</v>
      </c>
      <c r="C17014" s="24">
        <v>62.536999999999999</v>
      </c>
    </row>
    <row r="17015" spans="2:3" x14ac:dyDescent="0.25">
      <c r="B17015" t="s">
        <v>3764</v>
      </c>
      <c r="C17015" s="24">
        <v>62.536999999999999</v>
      </c>
    </row>
    <row r="17016" spans="2:3" x14ac:dyDescent="0.25">
      <c r="B17016" t="s">
        <v>3690</v>
      </c>
      <c r="C17016" s="24">
        <v>62.536999999999999</v>
      </c>
    </row>
    <row r="17017" spans="2:3" x14ac:dyDescent="0.25">
      <c r="B17017" t="s">
        <v>3296</v>
      </c>
      <c r="C17017" s="24">
        <v>62.536999999999999</v>
      </c>
    </row>
    <row r="17018" spans="2:3" x14ac:dyDescent="0.25">
      <c r="B17018" t="s">
        <v>16760</v>
      </c>
      <c r="C17018" s="24">
        <v>62.530699999999996</v>
      </c>
    </row>
    <row r="17019" spans="2:3" x14ac:dyDescent="0.25">
      <c r="B17019" t="s">
        <v>5665</v>
      </c>
      <c r="C17019" s="24">
        <v>62.530699999999996</v>
      </c>
    </row>
    <row r="17020" spans="2:3" x14ac:dyDescent="0.25">
      <c r="B17020" t="s">
        <v>2305</v>
      </c>
      <c r="C17020" s="24">
        <v>62.518100000000004</v>
      </c>
    </row>
    <row r="17021" spans="2:3" x14ac:dyDescent="0.25">
      <c r="B17021" t="s">
        <v>11206</v>
      </c>
      <c r="C17021" s="24">
        <v>62.492899999999999</v>
      </c>
    </row>
    <row r="17022" spans="2:3" x14ac:dyDescent="0.25">
      <c r="B17022" t="s">
        <v>3275</v>
      </c>
      <c r="C17022" s="24">
        <v>62.492899999999999</v>
      </c>
    </row>
    <row r="17023" spans="2:3" x14ac:dyDescent="0.25">
      <c r="B17023" t="s">
        <v>15727</v>
      </c>
      <c r="C17023" s="24">
        <v>62.473999999999997</v>
      </c>
    </row>
    <row r="17024" spans="2:3" x14ac:dyDescent="0.25">
      <c r="B17024" t="s">
        <v>16593</v>
      </c>
      <c r="C17024" s="24">
        <v>62.473999999999997</v>
      </c>
    </row>
    <row r="17025" spans="2:3" x14ac:dyDescent="0.25">
      <c r="B17025" t="s">
        <v>16655</v>
      </c>
      <c r="C17025" s="24">
        <v>62.473999999999997</v>
      </c>
    </row>
    <row r="17026" spans="2:3" x14ac:dyDescent="0.25">
      <c r="B17026" t="s">
        <v>18942</v>
      </c>
      <c r="C17026" s="24">
        <v>62.473999999999997</v>
      </c>
    </row>
    <row r="17027" spans="2:3" x14ac:dyDescent="0.25">
      <c r="B17027" t="s">
        <v>16647</v>
      </c>
      <c r="C17027" s="24">
        <v>62.473999999999997</v>
      </c>
    </row>
    <row r="17028" spans="2:3" x14ac:dyDescent="0.25">
      <c r="B17028" t="s">
        <v>15999</v>
      </c>
      <c r="C17028" s="24">
        <v>62.473999999999997</v>
      </c>
    </row>
    <row r="17029" spans="2:3" x14ac:dyDescent="0.25">
      <c r="B17029" t="s">
        <v>17573</v>
      </c>
      <c r="C17029" s="24">
        <v>62.473999999999997</v>
      </c>
    </row>
    <row r="17030" spans="2:3" x14ac:dyDescent="0.25">
      <c r="B17030" t="s">
        <v>11781</v>
      </c>
      <c r="C17030" s="24">
        <v>62.473999999999997</v>
      </c>
    </row>
    <row r="17031" spans="2:3" x14ac:dyDescent="0.25">
      <c r="B17031" t="s">
        <v>9852</v>
      </c>
      <c r="C17031" s="24">
        <v>62.473999999999997</v>
      </c>
    </row>
    <row r="17032" spans="2:3" x14ac:dyDescent="0.25">
      <c r="B17032" t="s">
        <v>12579</v>
      </c>
      <c r="C17032" s="24">
        <v>62.473999999999997</v>
      </c>
    </row>
    <row r="17033" spans="2:3" x14ac:dyDescent="0.25">
      <c r="B17033" t="s">
        <v>11649</v>
      </c>
      <c r="C17033" s="24">
        <v>62.473999999999997</v>
      </c>
    </row>
    <row r="17034" spans="2:3" x14ac:dyDescent="0.25">
      <c r="B17034" t="s">
        <v>12214</v>
      </c>
      <c r="C17034" s="24">
        <v>62.473999999999997</v>
      </c>
    </row>
    <row r="17035" spans="2:3" x14ac:dyDescent="0.25">
      <c r="B17035" t="s">
        <v>8440</v>
      </c>
      <c r="C17035" s="24">
        <v>62.473999999999997</v>
      </c>
    </row>
    <row r="17036" spans="2:3" x14ac:dyDescent="0.25">
      <c r="B17036" t="s">
        <v>7213</v>
      </c>
      <c r="C17036" s="24">
        <v>62.473999999999997</v>
      </c>
    </row>
    <row r="17037" spans="2:3" x14ac:dyDescent="0.25">
      <c r="B17037" t="s">
        <v>6687</v>
      </c>
      <c r="C17037" s="24">
        <v>62.473999999999997</v>
      </c>
    </row>
    <row r="17038" spans="2:3" x14ac:dyDescent="0.25">
      <c r="B17038" t="s">
        <v>5353</v>
      </c>
      <c r="C17038" s="24">
        <v>62.473999999999997</v>
      </c>
    </row>
    <row r="17039" spans="2:3" x14ac:dyDescent="0.25">
      <c r="B17039" t="s">
        <v>7623</v>
      </c>
      <c r="C17039" s="24">
        <v>62.473999999999997</v>
      </c>
    </row>
    <row r="17040" spans="2:3" x14ac:dyDescent="0.25">
      <c r="B17040" t="s">
        <v>6300</v>
      </c>
      <c r="C17040" s="24">
        <v>62.473999999999997</v>
      </c>
    </row>
    <row r="17041" spans="2:3" x14ac:dyDescent="0.25">
      <c r="B17041" t="s">
        <v>7396</v>
      </c>
      <c r="C17041" s="24">
        <v>62.473999999999997</v>
      </c>
    </row>
    <row r="17042" spans="2:3" x14ac:dyDescent="0.25">
      <c r="B17042" t="s">
        <v>7592</v>
      </c>
      <c r="C17042" s="24">
        <v>62.473999999999997</v>
      </c>
    </row>
    <row r="17043" spans="2:3" x14ac:dyDescent="0.25">
      <c r="B17043" t="s">
        <v>8621</v>
      </c>
      <c r="C17043" s="24">
        <v>62.473999999999997</v>
      </c>
    </row>
    <row r="17044" spans="2:3" x14ac:dyDescent="0.25">
      <c r="B17044" t="s">
        <v>4038</v>
      </c>
      <c r="C17044" s="24">
        <v>62.473999999999997</v>
      </c>
    </row>
    <row r="17045" spans="2:3" x14ac:dyDescent="0.25">
      <c r="B17045" t="s">
        <v>3542</v>
      </c>
      <c r="C17045" s="24">
        <v>62.473999999999997</v>
      </c>
    </row>
    <row r="17046" spans="2:3" x14ac:dyDescent="0.25">
      <c r="B17046" t="s">
        <v>992</v>
      </c>
      <c r="C17046" s="24">
        <v>62.473999999999997</v>
      </c>
    </row>
    <row r="17047" spans="2:3" x14ac:dyDescent="0.25">
      <c r="B17047" t="s">
        <v>4875</v>
      </c>
      <c r="C17047" s="24">
        <v>62.473999999999997</v>
      </c>
    </row>
    <row r="17048" spans="2:3" x14ac:dyDescent="0.25">
      <c r="B17048" t="s">
        <v>877</v>
      </c>
      <c r="C17048" s="24">
        <v>62.473999999999997</v>
      </c>
    </row>
    <row r="17049" spans="2:3" x14ac:dyDescent="0.25">
      <c r="B17049" t="s">
        <v>3090</v>
      </c>
      <c r="C17049" s="24">
        <v>62.473999999999997</v>
      </c>
    </row>
    <row r="17050" spans="2:3" x14ac:dyDescent="0.25">
      <c r="B17050" t="s">
        <v>5570</v>
      </c>
      <c r="C17050" s="24">
        <v>62.414800000000007</v>
      </c>
    </row>
    <row r="17051" spans="2:3" x14ac:dyDescent="0.25">
      <c r="B17051" t="s">
        <v>11006</v>
      </c>
      <c r="C17051" s="24">
        <v>62.404299999999992</v>
      </c>
    </row>
    <row r="17052" spans="2:3" x14ac:dyDescent="0.25">
      <c r="B17052" t="s">
        <v>17819</v>
      </c>
      <c r="C17052" s="24">
        <v>62.371700000000004</v>
      </c>
    </row>
    <row r="17053" spans="2:3" x14ac:dyDescent="0.25">
      <c r="B17053" t="s">
        <v>8206</v>
      </c>
      <c r="C17053" s="24">
        <v>62.3673</v>
      </c>
    </row>
    <row r="17054" spans="2:3" x14ac:dyDescent="0.25">
      <c r="B17054" t="s">
        <v>18926</v>
      </c>
      <c r="C17054" s="24">
        <v>62.341099999999997</v>
      </c>
    </row>
    <row r="17055" spans="2:3" x14ac:dyDescent="0.25">
      <c r="B17055" t="s">
        <v>15294</v>
      </c>
      <c r="C17055" s="24">
        <v>62.286199999999994</v>
      </c>
    </row>
    <row r="17056" spans="2:3" x14ac:dyDescent="0.25">
      <c r="B17056" t="s">
        <v>14483</v>
      </c>
      <c r="C17056" s="24">
        <v>62.217299999999994</v>
      </c>
    </row>
    <row r="17057" spans="2:3" x14ac:dyDescent="0.25">
      <c r="B17057" t="s">
        <v>15649</v>
      </c>
      <c r="C17057" s="24">
        <v>62.088500000000003</v>
      </c>
    </row>
    <row r="17058" spans="2:3" x14ac:dyDescent="0.25">
      <c r="B17058" t="s">
        <v>13206</v>
      </c>
      <c r="C17058" s="24">
        <v>62.088500000000003</v>
      </c>
    </row>
    <row r="17059" spans="2:3" x14ac:dyDescent="0.25">
      <c r="B17059" t="s">
        <v>5172</v>
      </c>
      <c r="C17059" s="24">
        <v>62.088500000000003</v>
      </c>
    </row>
    <row r="17060" spans="2:3" x14ac:dyDescent="0.25">
      <c r="B17060" t="s">
        <v>14151</v>
      </c>
      <c r="C17060" s="24">
        <v>61.960599999999999</v>
      </c>
    </row>
    <row r="17061" spans="2:3" x14ac:dyDescent="0.25">
      <c r="B17061" t="s">
        <v>10500</v>
      </c>
      <c r="C17061" s="24">
        <v>61.8797</v>
      </c>
    </row>
    <row r="17062" spans="2:3" x14ac:dyDescent="0.25">
      <c r="B17062" t="s">
        <v>4882</v>
      </c>
      <c r="C17062" s="24">
        <v>61.866900000000001</v>
      </c>
    </row>
    <row r="17063" spans="2:3" x14ac:dyDescent="0.25">
      <c r="B17063" t="s">
        <v>8893</v>
      </c>
      <c r="C17063" s="24">
        <v>61.853899999999996</v>
      </c>
    </row>
    <row r="17064" spans="2:3" x14ac:dyDescent="0.25">
      <c r="B17064" t="s">
        <v>2154</v>
      </c>
      <c r="C17064" s="24">
        <v>61.7669</v>
      </c>
    </row>
    <row r="17065" spans="2:3" x14ac:dyDescent="0.25">
      <c r="B17065" t="s">
        <v>14720</v>
      </c>
      <c r="C17065" s="24">
        <v>61.703899999999997</v>
      </c>
    </row>
    <row r="17066" spans="2:3" x14ac:dyDescent="0.25">
      <c r="B17066" t="s">
        <v>12810</v>
      </c>
      <c r="C17066" s="24">
        <v>61.703899999999997</v>
      </c>
    </row>
    <row r="17067" spans="2:3" x14ac:dyDescent="0.25">
      <c r="B17067" t="s">
        <v>15122</v>
      </c>
      <c r="C17067" s="24">
        <v>61.447199999999995</v>
      </c>
    </row>
    <row r="17068" spans="2:3" x14ac:dyDescent="0.25">
      <c r="B17068" t="s">
        <v>13732</v>
      </c>
      <c r="C17068" s="24">
        <v>61.447199999999995</v>
      </c>
    </row>
    <row r="17069" spans="2:3" x14ac:dyDescent="0.25">
      <c r="B17069" t="s">
        <v>9923</v>
      </c>
      <c r="C17069" s="24">
        <v>61.303899999999999</v>
      </c>
    </row>
    <row r="17070" spans="2:3" x14ac:dyDescent="0.25">
      <c r="B17070" t="s">
        <v>10595</v>
      </c>
      <c r="C17070" s="24">
        <v>61.291699999999999</v>
      </c>
    </row>
    <row r="17071" spans="2:3" x14ac:dyDescent="0.25">
      <c r="B17071" t="s">
        <v>11172</v>
      </c>
      <c r="C17071" s="24">
        <v>61.2913</v>
      </c>
    </row>
    <row r="17072" spans="2:3" x14ac:dyDescent="0.25">
      <c r="B17072" t="s">
        <v>5281</v>
      </c>
      <c r="C17072" s="24">
        <v>61.2851</v>
      </c>
    </row>
    <row r="17073" spans="2:3" x14ac:dyDescent="0.25">
      <c r="B17073" t="s">
        <v>12938</v>
      </c>
      <c r="C17073" s="24">
        <v>61.2408</v>
      </c>
    </row>
    <row r="17074" spans="2:3" x14ac:dyDescent="0.25">
      <c r="B17074" t="s">
        <v>15925</v>
      </c>
      <c r="C17074" s="24">
        <v>61.222799999999999</v>
      </c>
    </row>
    <row r="17075" spans="2:3" x14ac:dyDescent="0.25">
      <c r="B17075" t="s">
        <v>13540</v>
      </c>
      <c r="C17075" s="24">
        <v>61.222799999999999</v>
      </c>
    </row>
    <row r="17076" spans="2:3" x14ac:dyDescent="0.25">
      <c r="B17076" t="s">
        <v>7261</v>
      </c>
      <c r="C17076" s="24">
        <v>61.222799999999999</v>
      </c>
    </row>
    <row r="17077" spans="2:3" x14ac:dyDescent="0.25">
      <c r="B17077" t="s">
        <v>8732</v>
      </c>
      <c r="C17077" s="24">
        <v>61.222799999999999</v>
      </c>
    </row>
    <row r="17078" spans="2:3" x14ac:dyDescent="0.25">
      <c r="B17078" t="s">
        <v>3244</v>
      </c>
      <c r="C17078" s="24">
        <v>61.222799999999999</v>
      </c>
    </row>
    <row r="17079" spans="2:3" x14ac:dyDescent="0.25">
      <c r="B17079" t="s">
        <v>10929</v>
      </c>
      <c r="C17079" s="24">
        <v>61.1965</v>
      </c>
    </row>
    <row r="17080" spans="2:3" x14ac:dyDescent="0.25">
      <c r="B17080" t="s">
        <v>7922</v>
      </c>
      <c r="C17080" s="24">
        <v>60.783799999999999</v>
      </c>
    </row>
    <row r="17081" spans="2:3" x14ac:dyDescent="0.25">
      <c r="B17081" t="s">
        <v>14804</v>
      </c>
      <c r="C17081" s="24">
        <v>60.727099999999993</v>
      </c>
    </row>
    <row r="17082" spans="2:3" x14ac:dyDescent="0.25">
      <c r="B17082" t="s">
        <v>9730</v>
      </c>
      <c r="C17082" s="24">
        <v>60.727099999999993</v>
      </c>
    </row>
    <row r="17083" spans="2:3" x14ac:dyDescent="0.25">
      <c r="B17083" t="s">
        <v>11016</v>
      </c>
      <c r="C17083" s="24">
        <v>60.696799999999996</v>
      </c>
    </row>
    <row r="17084" spans="2:3" x14ac:dyDescent="0.25">
      <c r="B17084" t="s">
        <v>11706</v>
      </c>
      <c r="C17084" s="24">
        <v>60.6905</v>
      </c>
    </row>
    <row r="17085" spans="2:3" x14ac:dyDescent="0.25">
      <c r="B17085" t="s">
        <v>5157</v>
      </c>
      <c r="C17085" s="24">
        <v>60.677099999999996</v>
      </c>
    </row>
    <row r="17086" spans="2:3" x14ac:dyDescent="0.25">
      <c r="B17086" t="s">
        <v>5155</v>
      </c>
      <c r="C17086" s="24">
        <v>60.677099999999996</v>
      </c>
    </row>
    <row r="17087" spans="2:3" x14ac:dyDescent="0.25">
      <c r="B17087" t="s">
        <v>2386</v>
      </c>
      <c r="C17087" s="24">
        <v>60.621600000000001</v>
      </c>
    </row>
    <row r="17088" spans="2:3" x14ac:dyDescent="0.25">
      <c r="B17088" t="s">
        <v>10246</v>
      </c>
      <c r="C17088" s="24">
        <v>60.590100000000007</v>
      </c>
    </row>
    <row r="17089" spans="2:3" x14ac:dyDescent="0.25">
      <c r="B17089" t="s">
        <v>6559</v>
      </c>
      <c r="C17089" s="24">
        <v>60.370800000000003</v>
      </c>
    </row>
    <row r="17090" spans="2:3" x14ac:dyDescent="0.25">
      <c r="B17090" t="s">
        <v>18478</v>
      </c>
      <c r="C17090" s="24">
        <v>60.270399999999995</v>
      </c>
    </row>
    <row r="17091" spans="2:3" x14ac:dyDescent="0.25">
      <c r="B17091" t="s">
        <v>15328</v>
      </c>
      <c r="C17091" s="24">
        <v>60.163700000000006</v>
      </c>
    </row>
    <row r="17092" spans="2:3" x14ac:dyDescent="0.25">
      <c r="B17092" t="s">
        <v>4131</v>
      </c>
      <c r="C17092" s="24">
        <v>60.163700000000006</v>
      </c>
    </row>
    <row r="17093" spans="2:3" x14ac:dyDescent="0.25">
      <c r="B17093" t="s">
        <v>2211</v>
      </c>
      <c r="C17093" s="24">
        <v>60.0137</v>
      </c>
    </row>
    <row r="17094" spans="2:3" x14ac:dyDescent="0.25">
      <c r="B17094" t="s">
        <v>3398</v>
      </c>
      <c r="C17094" s="24">
        <v>60.0137</v>
      </c>
    </row>
    <row r="17095" spans="2:3" x14ac:dyDescent="0.25">
      <c r="B17095" t="s">
        <v>6797</v>
      </c>
      <c r="C17095" s="24">
        <v>59.906999999999996</v>
      </c>
    </row>
    <row r="17096" spans="2:3" x14ac:dyDescent="0.25">
      <c r="B17096" t="s">
        <v>1912</v>
      </c>
      <c r="C17096" s="24">
        <v>59.826499999999996</v>
      </c>
    </row>
    <row r="17097" spans="2:3" x14ac:dyDescent="0.25">
      <c r="B17097" t="s">
        <v>7454</v>
      </c>
      <c r="C17097" s="24">
        <v>59.756999999999998</v>
      </c>
    </row>
    <row r="17098" spans="2:3" x14ac:dyDescent="0.25">
      <c r="B17098" t="s">
        <v>6762</v>
      </c>
      <c r="C17098" s="24">
        <v>59.756999999999998</v>
      </c>
    </row>
    <row r="17099" spans="2:3" x14ac:dyDescent="0.25">
      <c r="B17099" t="s">
        <v>14458</v>
      </c>
      <c r="C17099" s="24">
        <v>59.444800000000001</v>
      </c>
    </row>
    <row r="17100" spans="2:3" x14ac:dyDescent="0.25">
      <c r="B17100" t="s">
        <v>2178</v>
      </c>
      <c r="C17100" s="24">
        <v>59.438500000000005</v>
      </c>
    </row>
    <row r="17101" spans="2:3" x14ac:dyDescent="0.25">
      <c r="B17101" t="s">
        <v>18154</v>
      </c>
      <c r="C17101" s="24">
        <v>59.400700000000001</v>
      </c>
    </row>
    <row r="17102" spans="2:3" x14ac:dyDescent="0.25">
      <c r="B17102" t="s">
        <v>13609</v>
      </c>
      <c r="C17102" s="24">
        <v>59.388099999999994</v>
      </c>
    </row>
    <row r="17103" spans="2:3" x14ac:dyDescent="0.25">
      <c r="B17103" t="s">
        <v>6170</v>
      </c>
      <c r="C17103" s="24">
        <v>59.388099999999994</v>
      </c>
    </row>
    <row r="17104" spans="2:3" x14ac:dyDescent="0.25">
      <c r="B17104" t="s">
        <v>15157</v>
      </c>
      <c r="C17104" s="24">
        <v>59.381799999999998</v>
      </c>
    </row>
    <row r="17105" spans="2:3" x14ac:dyDescent="0.25">
      <c r="B17105" t="s">
        <v>12534</v>
      </c>
      <c r="C17105" s="24">
        <v>59.375500000000002</v>
      </c>
    </row>
    <row r="17106" spans="2:3" x14ac:dyDescent="0.25">
      <c r="B17106" t="s">
        <v>8918</v>
      </c>
      <c r="C17106" s="24">
        <v>59.369199999999999</v>
      </c>
    </row>
    <row r="17107" spans="2:3" x14ac:dyDescent="0.25">
      <c r="B17107" t="s">
        <v>1839</v>
      </c>
      <c r="C17107" s="24">
        <v>59.3566</v>
      </c>
    </row>
    <row r="17108" spans="2:3" x14ac:dyDescent="0.25">
      <c r="B17108" t="s">
        <v>17129</v>
      </c>
      <c r="C17108" s="24">
        <v>59.350299999999997</v>
      </c>
    </row>
    <row r="17109" spans="2:3" x14ac:dyDescent="0.25">
      <c r="B17109" t="s">
        <v>16342</v>
      </c>
      <c r="C17109" s="24">
        <v>59.350299999999997</v>
      </c>
    </row>
    <row r="17110" spans="2:3" x14ac:dyDescent="0.25">
      <c r="B17110" t="s">
        <v>18764</v>
      </c>
      <c r="C17110" s="24">
        <v>59.350299999999997</v>
      </c>
    </row>
    <row r="17111" spans="2:3" x14ac:dyDescent="0.25">
      <c r="B17111" t="s">
        <v>17385</v>
      </c>
      <c r="C17111" s="24">
        <v>59.350299999999997</v>
      </c>
    </row>
    <row r="17112" spans="2:3" x14ac:dyDescent="0.25">
      <c r="B17112" t="s">
        <v>17042</v>
      </c>
      <c r="C17112" s="24">
        <v>59.350299999999997</v>
      </c>
    </row>
    <row r="17113" spans="2:3" x14ac:dyDescent="0.25">
      <c r="B17113" t="s">
        <v>13902</v>
      </c>
      <c r="C17113" s="24">
        <v>59.350299999999997</v>
      </c>
    </row>
    <row r="17114" spans="2:3" x14ac:dyDescent="0.25">
      <c r="B17114" t="s">
        <v>11095</v>
      </c>
      <c r="C17114" s="24">
        <v>59.350299999999997</v>
      </c>
    </row>
    <row r="17115" spans="2:3" x14ac:dyDescent="0.25">
      <c r="B17115" t="s">
        <v>8552</v>
      </c>
      <c r="C17115" s="24">
        <v>59.350299999999997</v>
      </c>
    </row>
    <row r="17116" spans="2:3" x14ac:dyDescent="0.25">
      <c r="B17116" t="s">
        <v>5766</v>
      </c>
      <c r="C17116" s="24">
        <v>59.350299999999997</v>
      </c>
    </row>
    <row r="17117" spans="2:3" x14ac:dyDescent="0.25">
      <c r="B17117" t="s">
        <v>7487</v>
      </c>
      <c r="C17117" s="24">
        <v>59.350299999999997</v>
      </c>
    </row>
    <row r="17118" spans="2:3" x14ac:dyDescent="0.25">
      <c r="B17118" t="s">
        <v>8927</v>
      </c>
      <c r="C17118" s="24">
        <v>59.350299999999997</v>
      </c>
    </row>
    <row r="17119" spans="2:3" x14ac:dyDescent="0.25">
      <c r="B17119" t="s">
        <v>9079</v>
      </c>
      <c r="C17119" s="24">
        <v>59.350299999999997</v>
      </c>
    </row>
    <row r="17120" spans="2:3" x14ac:dyDescent="0.25">
      <c r="B17120" t="s">
        <v>9216</v>
      </c>
      <c r="C17120" s="24">
        <v>59.350299999999997</v>
      </c>
    </row>
    <row r="17121" spans="2:3" x14ac:dyDescent="0.25">
      <c r="B17121" t="s">
        <v>4360</v>
      </c>
      <c r="C17121" s="24">
        <v>59.350299999999997</v>
      </c>
    </row>
    <row r="17122" spans="2:3" x14ac:dyDescent="0.25">
      <c r="B17122" t="s">
        <v>5165</v>
      </c>
      <c r="C17122" s="24">
        <v>59.350299999999997</v>
      </c>
    </row>
    <row r="17123" spans="2:3" x14ac:dyDescent="0.25">
      <c r="B17123" t="s">
        <v>1079</v>
      </c>
      <c r="C17123" s="24">
        <v>59.350299999999997</v>
      </c>
    </row>
    <row r="17124" spans="2:3" x14ac:dyDescent="0.25">
      <c r="B17124" t="s">
        <v>11013</v>
      </c>
      <c r="C17124" s="24">
        <v>59.305999999999997</v>
      </c>
    </row>
    <row r="17125" spans="2:3" x14ac:dyDescent="0.25">
      <c r="B17125" t="s">
        <v>9676</v>
      </c>
      <c r="C17125" s="24">
        <v>59.305999999999997</v>
      </c>
    </row>
    <row r="17126" spans="2:3" x14ac:dyDescent="0.25">
      <c r="B17126" t="s">
        <v>13783</v>
      </c>
      <c r="C17126" s="24">
        <v>59.300299999999993</v>
      </c>
    </row>
    <row r="17127" spans="2:3" x14ac:dyDescent="0.25">
      <c r="B17127" t="s">
        <v>16315</v>
      </c>
      <c r="C17127" s="24">
        <v>59.275100000000002</v>
      </c>
    </row>
    <row r="17128" spans="2:3" x14ac:dyDescent="0.25">
      <c r="B17128" t="s">
        <v>11503</v>
      </c>
      <c r="C17128" s="24">
        <v>59.261699999999998</v>
      </c>
    </row>
    <row r="17129" spans="2:3" x14ac:dyDescent="0.25">
      <c r="B17129" t="s">
        <v>13154</v>
      </c>
      <c r="C17129" s="24">
        <v>59.243600000000001</v>
      </c>
    </row>
    <row r="17130" spans="2:3" x14ac:dyDescent="0.25">
      <c r="B17130" t="s">
        <v>4711</v>
      </c>
      <c r="C17130" s="24">
        <v>59.0625</v>
      </c>
    </row>
    <row r="17131" spans="2:3" x14ac:dyDescent="0.25">
      <c r="B17131" t="s">
        <v>9590</v>
      </c>
      <c r="C17131" s="24">
        <v>59.041899999999998</v>
      </c>
    </row>
    <row r="17132" spans="2:3" x14ac:dyDescent="0.25">
      <c r="B17132" t="s">
        <v>4039</v>
      </c>
      <c r="C17132" s="24">
        <v>58.993600000000001</v>
      </c>
    </row>
    <row r="17133" spans="2:3" x14ac:dyDescent="0.25">
      <c r="B17133" t="s">
        <v>17656</v>
      </c>
      <c r="C17133" s="24">
        <v>58.8369</v>
      </c>
    </row>
    <row r="17134" spans="2:3" x14ac:dyDescent="0.25">
      <c r="B17134" t="s">
        <v>14630</v>
      </c>
      <c r="C17134" s="24">
        <v>58.730199999999996</v>
      </c>
    </row>
    <row r="17135" spans="2:3" x14ac:dyDescent="0.25">
      <c r="B17135" t="s">
        <v>7949</v>
      </c>
      <c r="C17135" s="24">
        <v>58.730199999999996</v>
      </c>
    </row>
    <row r="17136" spans="2:3" x14ac:dyDescent="0.25">
      <c r="B17136" t="s">
        <v>9649</v>
      </c>
      <c r="C17136" s="24">
        <v>58.730199999999996</v>
      </c>
    </row>
    <row r="17137" spans="2:3" x14ac:dyDescent="0.25">
      <c r="B17137" t="s">
        <v>1271</v>
      </c>
      <c r="C17137" s="24">
        <v>58.493200000000002</v>
      </c>
    </row>
    <row r="17138" spans="2:3" x14ac:dyDescent="0.25">
      <c r="B17138" t="s">
        <v>7040</v>
      </c>
      <c r="C17138" s="24">
        <v>58.473500000000001</v>
      </c>
    </row>
    <row r="17139" spans="2:3" x14ac:dyDescent="0.25">
      <c r="B17139" t="s">
        <v>1500</v>
      </c>
      <c r="C17139" s="24">
        <v>58.473500000000001</v>
      </c>
    </row>
    <row r="17140" spans="2:3" x14ac:dyDescent="0.25">
      <c r="B17140" t="s">
        <v>3875</v>
      </c>
      <c r="C17140" s="24">
        <v>58.2943</v>
      </c>
    </row>
    <row r="17141" spans="2:3" x14ac:dyDescent="0.25">
      <c r="B17141" t="s">
        <v>8199</v>
      </c>
      <c r="C17141" s="24">
        <v>58.287599999999998</v>
      </c>
    </row>
    <row r="17142" spans="2:3" x14ac:dyDescent="0.25">
      <c r="B17142" t="s">
        <v>16435</v>
      </c>
      <c r="C17142" s="24">
        <v>58.25</v>
      </c>
    </row>
    <row r="17143" spans="2:3" x14ac:dyDescent="0.25">
      <c r="B17143" t="s">
        <v>5883</v>
      </c>
      <c r="C17143" s="24">
        <v>58.2057</v>
      </c>
    </row>
    <row r="17144" spans="2:3" x14ac:dyDescent="0.25">
      <c r="B17144" t="s">
        <v>17666</v>
      </c>
      <c r="C17144" s="24">
        <v>58.186500000000009</v>
      </c>
    </row>
    <row r="17145" spans="2:3" x14ac:dyDescent="0.25">
      <c r="B17145" t="s">
        <v>13348</v>
      </c>
      <c r="C17145" s="24">
        <v>58.117099999999994</v>
      </c>
    </row>
    <row r="17146" spans="2:3" x14ac:dyDescent="0.25">
      <c r="B17146" t="s">
        <v>10804</v>
      </c>
      <c r="C17146" s="24">
        <v>58.117099999999994</v>
      </c>
    </row>
    <row r="17147" spans="2:3" x14ac:dyDescent="0.25">
      <c r="B17147" t="s">
        <v>3777</v>
      </c>
      <c r="C17147" s="24">
        <v>58.028499999999994</v>
      </c>
    </row>
    <row r="17148" spans="2:3" x14ac:dyDescent="0.25">
      <c r="B17148" t="s">
        <v>2190</v>
      </c>
      <c r="C17148" s="24">
        <v>58.028499999999994</v>
      </c>
    </row>
    <row r="17149" spans="2:3" x14ac:dyDescent="0.25">
      <c r="B17149" t="s">
        <v>13097</v>
      </c>
      <c r="C17149" s="24">
        <v>57.841999999999999</v>
      </c>
    </row>
    <row r="17150" spans="2:3" x14ac:dyDescent="0.25">
      <c r="B17150" t="s">
        <v>4222</v>
      </c>
      <c r="C17150" s="24">
        <v>57.810100000000006</v>
      </c>
    </row>
    <row r="17151" spans="2:3" x14ac:dyDescent="0.25">
      <c r="B17151" t="s">
        <v>5148</v>
      </c>
      <c r="C17151" s="24">
        <v>57.754600000000003</v>
      </c>
    </row>
    <row r="17152" spans="2:3" x14ac:dyDescent="0.25">
      <c r="B17152" t="s">
        <v>12808</v>
      </c>
      <c r="C17152" s="24">
        <v>57.6601</v>
      </c>
    </row>
    <row r="17153" spans="2:3" x14ac:dyDescent="0.25">
      <c r="B17153" t="s">
        <v>841</v>
      </c>
      <c r="C17153" s="24">
        <v>57.534499999999994</v>
      </c>
    </row>
    <row r="17154" spans="2:3" x14ac:dyDescent="0.25">
      <c r="B17154" t="s">
        <v>13526</v>
      </c>
      <c r="C17154" s="24">
        <v>57.488500000000002</v>
      </c>
    </row>
    <row r="17155" spans="2:3" x14ac:dyDescent="0.25">
      <c r="B17155" t="s">
        <v>3207</v>
      </c>
      <c r="C17155" s="24">
        <v>57.488500000000002</v>
      </c>
    </row>
    <row r="17156" spans="2:3" x14ac:dyDescent="0.25">
      <c r="B17156" t="s">
        <v>14878</v>
      </c>
      <c r="C17156" s="24">
        <v>57.313899999999997</v>
      </c>
    </row>
    <row r="17157" spans="2:3" x14ac:dyDescent="0.25">
      <c r="B17157" t="s">
        <v>10456</v>
      </c>
      <c r="C17157" s="24">
        <v>57.296700000000001</v>
      </c>
    </row>
    <row r="17158" spans="2:3" x14ac:dyDescent="0.25">
      <c r="B17158" t="s">
        <v>17804</v>
      </c>
      <c r="C17158" s="24">
        <v>57.2089</v>
      </c>
    </row>
    <row r="17159" spans="2:3" x14ac:dyDescent="0.25">
      <c r="B17159" t="s">
        <v>8274</v>
      </c>
      <c r="C17159" s="24">
        <v>57.149699999999996</v>
      </c>
    </row>
    <row r="17160" spans="2:3" x14ac:dyDescent="0.25">
      <c r="B17160" t="s">
        <v>4298</v>
      </c>
      <c r="C17160" s="24">
        <v>57.105400000000003</v>
      </c>
    </row>
    <row r="17161" spans="2:3" x14ac:dyDescent="0.25">
      <c r="B17161" t="s">
        <v>3087</v>
      </c>
      <c r="C17161" s="24">
        <v>57.090400000000002</v>
      </c>
    </row>
    <row r="17162" spans="2:3" x14ac:dyDescent="0.25">
      <c r="B17162" t="s">
        <v>10626</v>
      </c>
      <c r="C17162" s="24">
        <v>57.040599999999998</v>
      </c>
    </row>
    <row r="17163" spans="2:3" x14ac:dyDescent="0.25">
      <c r="B17163" t="s">
        <v>13115</v>
      </c>
      <c r="C17163" s="24">
        <v>57.04</v>
      </c>
    </row>
    <row r="17164" spans="2:3" x14ac:dyDescent="0.25">
      <c r="B17164" t="s">
        <v>1356</v>
      </c>
      <c r="C17164" s="24">
        <v>57.04</v>
      </c>
    </row>
    <row r="17165" spans="2:3" x14ac:dyDescent="0.25">
      <c r="B17165" t="s">
        <v>2239</v>
      </c>
      <c r="C17165" s="24">
        <v>57.04</v>
      </c>
    </row>
    <row r="17166" spans="2:3" x14ac:dyDescent="0.25">
      <c r="B17166" t="s">
        <v>18943</v>
      </c>
      <c r="C17166" s="24">
        <v>56.896699999999996</v>
      </c>
    </row>
    <row r="17167" spans="2:3" x14ac:dyDescent="0.25">
      <c r="B17167" t="s">
        <v>12658</v>
      </c>
      <c r="C17167" s="24">
        <v>56.896699999999996</v>
      </c>
    </row>
    <row r="17168" spans="2:3" x14ac:dyDescent="0.25">
      <c r="B17168" t="s">
        <v>14649</v>
      </c>
      <c r="C17168" s="24">
        <v>56.783299999999997</v>
      </c>
    </row>
    <row r="17169" spans="2:3" x14ac:dyDescent="0.25">
      <c r="B17169" t="s">
        <v>4155</v>
      </c>
      <c r="C17169" s="24">
        <v>56.783299999999997</v>
      </c>
    </row>
    <row r="17170" spans="2:3" x14ac:dyDescent="0.25">
      <c r="B17170" t="s">
        <v>12304</v>
      </c>
      <c r="C17170" s="24">
        <v>56.677799999999998</v>
      </c>
    </row>
    <row r="17171" spans="2:3" x14ac:dyDescent="0.25">
      <c r="B17171" t="s">
        <v>4284</v>
      </c>
      <c r="C17171" s="24">
        <v>56.470299999999995</v>
      </c>
    </row>
    <row r="17172" spans="2:3" x14ac:dyDescent="0.25">
      <c r="B17172" t="s">
        <v>7950</v>
      </c>
      <c r="C17172" s="24">
        <v>56.376599999999996</v>
      </c>
    </row>
    <row r="17173" spans="2:3" x14ac:dyDescent="0.25">
      <c r="B17173" t="s">
        <v>4471</v>
      </c>
      <c r="C17173" s="24">
        <v>56.376599999999996</v>
      </c>
    </row>
    <row r="17174" spans="2:3" x14ac:dyDescent="0.25">
      <c r="B17174" t="s">
        <v>17603</v>
      </c>
      <c r="C17174" s="24">
        <v>56.350499999999997</v>
      </c>
    </row>
    <row r="17175" spans="2:3" x14ac:dyDescent="0.25">
      <c r="B17175" t="s">
        <v>17325</v>
      </c>
      <c r="C17175" s="24">
        <v>56.321100000000001</v>
      </c>
    </row>
    <row r="17176" spans="2:3" x14ac:dyDescent="0.25">
      <c r="B17176" t="s">
        <v>16696</v>
      </c>
      <c r="C17176" s="24">
        <v>56.321100000000001</v>
      </c>
    </row>
    <row r="17177" spans="2:3" x14ac:dyDescent="0.25">
      <c r="B17177" t="s">
        <v>13312</v>
      </c>
      <c r="C17177" s="24">
        <v>56.321100000000001</v>
      </c>
    </row>
    <row r="17178" spans="2:3" x14ac:dyDescent="0.25">
      <c r="B17178" t="s">
        <v>13335</v>
      </c>
      <c r="C17178" s="24">
        <v>56.321100000000001</v>
      </c>
    </row>
    <row r="17179" spans="2:3" x14ac:dyDescent="0.25">
      <c r="B17179" t="s">
        <v>11644</v>
      </c>
      <c r="C17179" s="24">
        <v>56.321100000000001</v>
      </c>
    </row>
    <row r="17180" spans="2:3" x14ac:dyDescent="0.25">
      <c r="B17180" t="s">
        <v>8313</v>
      </c>
      <c r="C17180" s="24">
        <v>56.321100000000001</v>
      </c>
    </row>
    <row r="17181" spans="2:3" x14ac:dyDescent="0.25">
      <c r="B17181" t="s">
        <v>1575</v>
      </c>
      <c r="C17181" s="24">
        <v>56.321100000000001</v>
      </c>
    </row>
    <row r="17182" spans="2:3" x14ac:dyDescent="0.25">
      <c r="B17182" t="s">
        <v>13608</v>
      </c>
      <c r="C17182" s="24">
        <v>56.302199999999999</v>
      </c>
    </row>
    <row r="17183" spans="2:3" x14ac:dyDescent="0.25">
      <c r="B17183" t="s">
        <v>18711</v>
      </c>
      <c r="C17183" s="24">
        <v>56.295900000000003</v>
      </c>
    </row>
    <row r="17184" spans="2:3" x14ac:dyDescent="0.25">
      <c r="B17184" t="s">
        <v>17663</v>
      </c>
      <c r="C17184" s="24">
        <v>56.295900000000003</v>
      </c>
    </row>
    <row r="17185" spans="2:3" x14ac:dyDescent="0.25">
      <c r="B17185" t="s">
        <v>14391</v>
      </c>
      <c r="C17185" s="24">
        <v>56.289599999999993</v>
      </c>
    </row>
    <row r="17186" spans="2:3" x14ac:dyDescent="0.25">
      <c r="B17186" t="s">
        <v>5402</v>
      </c>
      <c r="C17186" s="24">
        <v>56.283299999999997</v>
      </c>
    </row>
    <row r="17187" spans="2:3" x14ac:dyDescent="0.25">
      <c r="B17187" t="s">
        <v>18099</v>
      </c>
      <c r="C17187" s="24">
        <v>56.277000000000001</v>
      </c>
    </row>
    <row r="17188" spans="2:3" x14ac:dyDescent="0.25">
      <c r="B17188" t="s">
        <v>12420</v>
      </c>
      <c r="C17188" s="24">
        <v>56.270699999999998</v>
      </c>
    </row>
    <row r="17189" spans="2:3" x14ac:dyDescent="0.25">
      <c r="B17189" t="s">
        <v>6424</v>
      </c>
      <c r="C17189" s="24">
        <v>56.264400000000002</v>
      </c>
    </row>
    <row r="17190" spans="2:3" x14ac:dyDescent="0.25">
      <c r="B17190" t="s">
        <v>4617</v>
      </c>
      <c r="C17190" s="24">
        <v>56.264400000000002</v>
      </c>
    </row>
    <row r="17191" spans="2:3" x14ac:dyDescent="0.25">
      <c r="B17191" t="s">
        <v>8455</v>
      </c>
      <c r="C17191" s="24">
        <v>56.2455</v>
      </c>
    </row>
    <row r="17192" spans="2:3" x14ac:dyDescent="0.25">
      <c r="B17192" t="s">
        <v>4246</v>
      </c>
      <c r="C17192" s="24">
        <v>56.232900000000001</v>
      </c>
    </row>
    <row r="17193" spans="2:3" x14ac:dyDescent="0.25">
      <c r="B17193" t="s">
        <v>15594</v>
      </c>
      <c r="C17193" s="24">
        <v>56.226599999999998</v>
      </c>
    </row>
    <row r="17194" spans="2:3" x14ac:dyDescent="0.25">
      <c r="B17194" t="s">
        <v>14696</v>
      </c>
      <c r="C17194" s="24">
        <v>56.226599999999998</v>
      </c>
    </row>
    <row r="17195" spans="2:3" x14ac:dyDescent="0.25">
      <c r="B17195" t="s">
        <v>16481</v>
      </c>
      <c r="C17195" s="24">
        <v>56.226599999999998</v>
      </c>
    </row>
    <row r="17196" spans="2:3" x14ac:dyDescent="0.25">
      <c r="B17196" t="s">
        <v>18251</v>
      </c>
      <c r="C17196" s="24">
        <v>56.226599999999998</v>
      </c>
    </row>
    <row r="17197" spans="2:3" x14ac:dyDescent="0.25">
      <c r="B17197" t="s">
        <v>13079</v>
      </c>
      <c r="C17197" s="24">
        <v>56.226599999999998</v>
      </c>
    </row>
    <row r="17198" spans="2:3" x14ac:dyDescent="0.25">
      <c r="B17198" t="s">
        <v>10746</v>
      </c>
      <c r="C17198" s="24">
        <v>56.226599999999998</v>
      </c>
    </row>
    <row r="17199" spans="2:3" x14ac:dyDescent="0.25">
      <c r="B17199" t="s">
        <v>12293</v>
      </c>
      <c r="C17199" s="24">
        <v>56.226599999999998</v>
      </c>
    </row>
    <row r="17200" spans="2:3" x14ac:dyDescent="0.25">
      <c r="B17200" t="s">
        <v>12404</v>
      </c>
      <c r="C17200" s="24">
        <v>56.226599999999998</v>
      </c>
    </row>
    <row r="17201" spans="2:3" x14ac:dyDescent="0.25">
      <c r="B17201" t="s">
        <v>11221</v>
      </c>
      <c r="C17201" s="24">
        <v>56.226599999999998</v>
      </c>
    </row>
    <row r="17202" spans="2:3" x14ac:dyDescent="0.25">
      <c r="B17202" t="s">
        <v>9140</v>
      </c>
      <c r="C17202" s="24">
        <v>56.226599999999998</v>
      </c>
    </row>
    <row r="17203" spans="2:3" x14ac:dyDescent="0.25">
      <c r="B17203" t="s">
        <v>6180</v>
      </c>
      <c r="C17203" s="24">
        <v>56.226599999999998</v>
      </c>
    </row>
    <row r="17204" spans="2:3" x14ac:dyDescent="0.25">
      <c r="B17204" t="s">
        <v>8879</v>
      </c>
      <c r="C17204" s="24">
        <v>56.226599999999998</v>
      </c>
    </row>
    <row r="17205" spans="2:3" x14ac:dyDescent="0.25">
      <c r="B17205" t="s">
        <v>5266</v>
      </c>
      <c r="C17205" s="24">
        <v>56.226599999999998</v>
      </c>
    </row>
    <row r="17206" spans="2:3" x14ac:dyDescent="0.25">
      <c r="B17206" t="s">
        <v>8011</v>
      </c>
      <c r="C17206" s="24">
        <v>56.226599999999998</v>
      </c>
    </row>
    <row r="17207" spans="2:3" x14ac:dyDescent="0.25">
      <c r="B17207" t="s">
        <v>9021</v>
      </c>
      <c r="C17207" s="24">
        <v>56.226599999999998</v>
      </c>
    </row>
    <row r="17208" spans="2:3" x14ac:dyDescent="0.25">
      <c r="B17208" t="s">
        <v>5670</v>
      </c>
      <c r="C17208" s="24">
        <v>56.226599999999998</v>
      </c>
    </row>
    <row r="17209" spans="2:3" x14ac:dyDescent="0.25">
      <c r="B17209" t="s">
        <v>8349</v>
      </c>
      <c r="C17209" s="24">
        <v>56.226599999999998</v>
      </c>
    </row>
    <row r="17210" spans="2:3" x14ac:dyDescent="0.25">
      <c r="B17210" t="s">
        <v>6493</v>
      </c>
      <c r="C17210" s="24">
        <v>56.226599999999998</v>
      </c>
    </row>
    <row r="17211" spans="2:3" x14ac:dyDescent="0.25">
      <c r="B17211" t="s">
        <v>1386</v>
      </c>
      <c r="C17211" s="24">
        <v>56.226599999999998</v>
      </c>
    </row>
    <row r="17212" spans="2:3" x14ac:dyDescent="0.25">
      <c r="B17212" t="s">
        <v>3970</v>
      </c>
      <c r="C17212" s="24">
        <v>56.226599999999998</v>
      </c>
    </row>
    <row r="17213" spans="2:3" x14ac:dyDescent="0.25">
      <c r="B17213" t="s">
        <v>2939</v>
      </c>
      <c r="C17213" s="24">
        <v>56.226599999999998</v>
      </c>
    </row>
    <row r="17214" spans="2:3" x14ac:dyDescent="0.25">
      <c r="B17214" t="s">
        <v>3047</v>
      </c>
      <c r="C17214" s="24">
        <v>56.226599999999998</v>
      </c>
    </row>
    <row r="17215" spans="2:3" x14ac:dyDescent="0.25">
      <c r="B17215" t="s">
        <v>1392</v>
      </c>
      <c r="C17215" s="24">
        <v>56.226599999999998</v>
      </c>
    </row>
    <row r="17216" spans="2:3" x14ac:dyDescent="0.25">
      <c r="B17216" t="s">
        <v>775</v>
      </c>
      <c r="C17216" s="24">
        <v>56.226599999999998</v>
      </c>
    </row>
    <row r="17217" spans="2:3" x14ac:dyDescent="0.25">
      <c r="B17217" t="s">
        <v>1054</v>
      </c>
      <c r="C17217" s="24">
        <v>56.226599999999998</v>
      </c>
    </row>
    <row r="17218" spans="2:3" x14ac:dyDescent="0.25">
      <c r="B17218" t="s">
        <v>3159</v>
      </c>
      <c r="C17218" s="24">
        <v>56.226599999999998</v>
      </c>
    </row>
    <row r="17219" spans="2:3" x14ac:dyDescent="0.25">
      <c r="B17219" t="s">
        <v>3678</v>
      </c>
      <c r="C17219" s="24">
        <v>56.226599999999998</v>
      </c>
    </row>
    <row r="17220" spans="2:3" x14ac:dyDescent="0.25">
      <c r="B17220" t="s">
        <v>2162</v>
      </c>
      <c r="C17220" s="24">
        <v>56.226599999999998</v>
      </c>
    </row>
    <row r="17221" spans="2:3" x14ac:dyDescent="0.25">
      <c r="B17221" t="s">
        <v>3981</v>
      </c>
      <c r="C17221" s="24">
        <v>56.226599999999998</v>
      </c>
    </row>
    <row r="17222" spans="2:3" x14ac:dyDescent="0.25">
      <c r="B17222" t="s">
        <v>4611</v>
      </c>
      <c r="C17222" s="24">
        <v>56.226599999999998</v>
      </c>
    </row>
    <row r="17223" spans="2:3" x14ac:dyDescent="0.25">
      <c r="B17223" t="s">
        <v>3500</v>
      </c>
      <c r="C17223" s="24">
        <v>56.226599999999998</v>
      </c>
    </row>
    <row r="17224" spans="2:3" x14ac:dyDescent="0.25">
      <c r="B17224" t="s">
        <v>3140</v>
      </c>
      <c r="C17224" s="24">
        <v>56.226599999999998</v>
      </c>
    </row>
    <row r="17225" spans="2:3" x14ac:dyDescent="0.25">
      <c r="B17225" t="s">
        <v>2633</v>
      </c>
      <c r="C17225" s="24">
        <v>56.226599999999998</v>
      </c>
    </row>
    <row r="17226" spans="2:3" x14ac:dyDescent="0.25">
      <c r="B17226" t="s">
        <v>3067</v>
      </c>
      <c r="C17226" s="24">
        <v>56.182900000000004</v>
      </c>
    </row>
    <row r="17227" spans="2:3" x14ac:dyDescent="0.25">
      <c r="B17227" t="s">
        <v>15516</v>
      </c>
      <c r="C17227" s="24">
        <v>56.072400000000002</v>
      </c>
    </row>
    <row r="17228" spans="2:3" x14ac:dyDescent="0.25">
      <c r="B17228" t="s">
        <v>1905</v>
      </c>
      <c r="C17228" s="24">
        <v>56.057299999999998</v>
      </c>
    </row>
    <row r="17229" spans="2:3" x14ac:dyDescent="0.25">
      <c r="B17229" t="s">
        <v>4576</v>
      </c>
      <c r="C17229" s="24">
        <v>56.057299999999998</v>
      </c>
    </row>
    <row r="17230" spans="2:3" x14ac:dyDescent="0.25">
      <c r="B17230" t="s">
        <v>9890</v>
      </c>
      <c r="C17230" s="24">
        <v>55.969899999999996</v>
      </c>
    </row>
    <row r="17231" spans="2:3" x14ac:dyDescent="0.25">
      <c r="B17231" t="s">
        <v>4202</v>
      </c>
      <c r="C17231" s="24">
        <v>55.969899999999996</v>
      </c>
    </row>
    <row r="17232" spans="2:3" x14ac:dyDescent="0.25">
      <c r="B17232" t="s">
        <v>6801</v>
      </c>
      <c r="C17232" s="24">
        <v>55.960800000000006</v>
      </c>
    </row>
    <row r="17233" spans="2:3" x14ac:dyDescent="0.25">
      <c r="B17233" t="s">
        <v>17251</v>
      </c>
      <c r="C17233" s="24">
        <v>55.913600000000002</v>
      </c>
    </row>
    <row r="17234" spans="2:3" x14ac:dyDescent="0.25">
      <c r="B17234" t="s">
        <v>3236</v>
      </c>
      <c r="C17234" s="24">
        <v>55.695099999999996</v>
      </c>
    </row>
    <row r="17235" spans="2:3" x14ac:dyDescent="0.25">
      <c r="B17235" t="s">
        <v>13961</v>
      </c>
      <c r="C17235" s="24">
        <v>55.606499999999997</v>
      </c>
    </row>
    <row r="17236" spans="2:3" x14ac:dyDescent="0.25">
      <c r="B17236" t="s">
        <v>1160</v>
      </c>
      <c r="C17236" s="24">
        <v>55.199799999999996</v>
      </c>
    </row>
    <row r="17237" spans="2:3" x14ac:dyDescent="0.25">
      <c r="B17237" t="s">
        <v>16748</v>
      </c>
      <c r="C17237" s="24">
        <v>55.037999999999997</v>
      </c>
    </row>
    <row r="17238" spans="2:3" x14ac:dyDescent="0.25">
      <c r="B17238" t="s">
        <v>4028</v>
      </c>
      <c r="C17238" s="24">
        <v>55.037999999999997</v>
      </c>
    </row>
    <row r="17239" spans="2:3" x14ac:dyDescent="0.25">
      <c r="B17239" t="s">
        <v>2629</v>
      </c>
      <c r="C17239" s="24">
        <v>55.037999999999997</v>
      </c>
    </row>
    <row r="17240" spans="2:3" x14ac:dyDescent="0.25">
      <c r="B17240" t="s">
        <v>12316</v>
      </c>
      <c r="C17240" s="24">
        <v>54.8185</v>
      </c>
    </row>
    <row r="17241" spans="2:3" x14ac:dyDescent="0.25">
      <c r="B17241" t="s">
        <v>2103</v>
      </c>
      <c r="C17241" s="24">
        <v>54.749400000000009</v>
      </c>
    </row>
    <row r="17242" spans="2:3" x14ac:dyDescent="0.25">
      <c r="B17242" t="s">
        <v>11076</v>
      </c>
      <c r="C17242" s="24">
        <v>54.686400000000006</v>
      </c>
    </row>
    <row r="17243" spans="2:3" x14ac:dyDescent="0.25">
      <c r="B17243" t="s">
        <v>1947</v>
      </c>
      <c r="C17243" s="24">
        <v>54.686400000000006</v>
      </c>
    </row>
    <row r="17244" spans="2:3" x14ac:dyDescent="0.25">
      <c r="B17244" t="s">
        <v>5159</v>
      </c>
      <c r="C17244" s="24">
        <v>54.686400000000006</v>
      </c>
    </row>
    <row r="17245" spans="2:3" x14ac:dyDescent="0.25">
      <c r="B17245" t="s">
        <v>8068</v>
      </c>
      <c r="C17245" s="24">
        <v>54.667500000000004</v>
      </c>
    </row>
    <row r="17246" spans="2:3" x14ac:dyDescent="0.25">
      <c r="B17246" t="s">
        <v>5983</v>
      </c>
      <c r="C17246" s="24">
        <v>54.623800000000003</v>
      </c>
    </row>
    <row r="17247" spans="2:3" x14ac:dyDescent="0.25">
      <c r="B17247" t="s">
        <v>7372</v>
      </c>
      <c r="C17247" s="24">
        <v>54.5364</v>
      </c>
    </row>
    <row r="17248" spans="2:3" x14ac:dyDescent="0.25">
      <c r="B17248" t="s">
        <v>18095</v>
      </c>
      <c r="C17248" s="24">
        <v>54.443100000000001</v>
      </c>
    </row>
    <row r="17249" spans="2:3" x14ac:dyDescent="0.25">
      <c r="B17249" t="s">
        <v>10349</v>
      </c>
      <c r="C17249" s="24">
        <v>54.443100000000001</v>
      </c>
    </row>
    <row r="17250" spans="2:3" x14ac:dyDescent="0.25">
      <c r="B17250" t="s">
        <v>9439</v>
      </c>
      <c r="C17250" s="24">
        <v>54.443100000000001</v>
      </c>
    </row>
    <row r="17251" spans="2:3" x14ac:dyDescent="0.25">
      <c r="B17251" t="s">
        <v>9455</v>
      </c>
      <c r="C17251" s="24">
        <v>54.443100000000001</v>
      </c>
    </row>
    <row r="17252" spans="2:3" x14ac:dyDescent="0.25">
      <c r="B17252" t="s">
        <v>12430</v>
      </c>
      <c r="C17252" s="24">
        <v>54.418000000000006</v>
      </c>
    </row>
    <row r="17253" spans="2:3" x14ac:dyDescent="0.25">
      <c r="B17253" t="s">
        <v>2114</v>
      </c>
      <c r="C17253" s="24">
        <v>54.373800000000003</v>
      </c>
    </row>
    <row r="17254" spans="2:3" x14ac:dyDescent="0.25">
      <c r="B17254" t="s">
        <v>14073</v>
      </c>
      <c r="C17254" s="24">
        <v>54.279699999999998</v>
      </c>
    </row>
    <row r="17255" spans="2:3" x14ac:dyDescent="0.25">
      <c r="B17255" t="s">
        <v>9082</v>
      </c>
      <c r="C17255" s="24">
        <v>54.279699999999998</v>
      </c>
    </row>
    <row r="17256" spans="2:3" x14ac:dyDescent="0.25">
      <c r="B17256" t="s">
        <v>6084</v>
      </c>
      <c r="C17256" s="24">
        <v>54.173000000000002</v>
      </c>
    </row>
    <row r="17257" spans="2:3" x14ac:dyDescent="0.25">
      <c r="B17257" t="s">
        <v>12011</v>
      </c>
      <c r="C17257" s="24">
        <v>54.114599999999996</v>
      </c>
    </row>
    <row r="17258" spans="2:3" x14ac:dyDescent="0.25">
      <c r="B17258" t="s">
        <v>4414</v>
      </c>
      <c r="C17258" s="24">
        <v>54.089399999999998</v>
      </c>
    </row>
    <row r="17259" spans="2:3" x14ac:dyDescent="0.25">
      <c r="B17259" t="s">
        <v>8221</v>
      </c>
      <c r="C17259" s="24">
        <v>54.025999999999996</v>
      </c>
    </row>
    <row r="17260" spans="2:3" x14ac:dyDescent="0.25">
      <c r="B17260" t="s">
        <v>17637</v>
      </c>
      <c r="C17260" s="24">
        <v>53.9604</v>
      </c>
    </row>
    <row r="17261" spans="2:3" x14ac:dyDescent="0.25">
      <c r="B17261" t="s">
        <v>8651</v>
      </c>
      <c r="C17261" s="24">
        <v>53.9163</v>
      </c>
    </row>
    <row r="17262" spans="2:3" x14ac:dyDescent="0.25">
      <c r="B17262" t="s">
        <v>5707</v>
      </c>
      <c r="C17262" s="24">
        <v>53.9163</v>
      </c>
    </row>
    <row r="17263" spans="2:3" x14ac:dyDescent="0.25">
      <c r="B17263" t="s">
        <v>16927</v>
      </c>
      <c r="C17263" s="24">
        <v>53.8108</v>
      </c>
    </row>
    <row r="17264" spans="2:3" x14ac:dyDescent="0.25">
      <c r="B17264" t="s">
        <v>18882</v>
      </c>
      <c r="C17264" s="24">
        <v>53.8108</v>
      </c>
    </row>
    <row r="17265" spans="2:3" x14ac:dyDescent="0.25">
      <c r="B17265" t="s">
        <v>18630</v>
      </c>
      <c r="C17265" s="24">
        <v>53.8108</v>
      </c>
    </row>
    <row r="17266" spans="2:3" x14ac:dyDescent="0.25">
      <c r="B17266" t="s">
        <v>18067</v>
      </c>
      <c r="C17266" s="24">
        <v>53.8108</v>
      </c>
    </row>
    <row r="17267" spans="2:3" x14ac:dyDescent="0.25">
      <c r="B17267" t="s">
        <v>1252</v>
      </c>
      <c r="C17267" s="24">
        <v>53.8108</v>
      </c>
    </row>
    <row r="17268" spans="2:3" x14ac:dyDescent="0.25">
      <c r="B17268" t="s">
        <v>15245</v>
      </c>
      <c r="C17268" s="24">
        <v>53.798200000000001</v>
      </c>
    </row>
    <row r="17269" spans="2:3" x14ac:dyDescent="0.25">
      <c r="B17269" t="s">
        <v>10141</v>
      </c>
      <c r="C17269" s="24">
        <v>53.766300000000001</v>
      </c>
    </row>
    <row r="17270" spans="2:3" x14ac:dyDescent="0.25">
      <c r="B17270" t="s">
        <v>12435</v>
      </c>
      <c r="C17270" s="24">
        <v>53.647000000000006</v>
      </c>
    </row>
    <row r="17271" spans="2:3" x14ac:dyDescent="0.25">
      <c r="B17271" t="s">
        <v>18582</v>
      </c>
      <c r="C17271" s="24">
        <v>53.322000000000003</v>
      </c>
    </row>
    <row r="17272" spans="2:3" x14ac:dyDescent="0.25">
      <c r="B17272" t="s">
        <v>8719</v>
      </c>
      <c r="C17272" s="24">
        <v>53.315899999999999</v>
      </c>
    </row>
    <row r="17273" spans="2:3" x14ac:dyDescent="0.25">
      <c r="B17273" t="s">
        <v>11573</v>
      </c>
      <c r="C17273" s="24">
        <v>53.303699999999999</v>
      </c>
    </row>
    <row r="17274" spans="2:3" x14ac:dyDescent="0.25">
      <c r="B17274" t="s">
        <v>2498</v>
      </c>
      <c r="C17274" s="24">
        <v>53.277699999999996</v>
      </c>
    </row>
    <row r="17275" spans="2:3" x14ac:dyDescent="0.25">
      <c r="B17275" t="s">
        <v>11486</v>
      </c>
      <c r="C17275" s="24">
        <v>53.259599999999999</v>
      </c>
    </row>
    <row r="17276" spans="2:3" x14ac:dyDescent="0.25">
      <c r="B17276" t="s">
        <v>1205</v>
      </c>
      <c r="C17276" s="24">
        <v>53.252899999999997</v>
      </c>
    </row>
    <row r="17277" spans="2:3" x14ac:dyDescent="0.25">
      <c r="B17277" t="s">
        <v>10887</v>
      </c>
      <c r="C17277" s="24">
        <v>53.233999999999995</v>
      </c>
    </row>
    <row r="17278" spans="2:3" x14ac:dyDescent="0.25">
      <c r="B17278" t="s">
        <v>3860</v>
      </c>
      <c r="C17278" s="24">
        <v>53.190300000000001</v>
      </c>
    </row>
    <row r="17279" spans="2:3" x14ac:dyDescent="0.25">
      <c r="B17279" t="s">
        <v>18850</v>
      </c>
      <c r="C17279" s="24">
        <v>53.1785</v>
      </c>
    </row>
    <row r="17280" spans="2:3" x14ac:dyDescent="0.25">
      <c r="B17280" t="s">
        <v>12476</v>
      </c>
      <c r="C17280" s="24">
        <v>53.1785</v>
      </c>
    </row>
    <row r="17281" spans="2:3" x14ac:dyDescent="0.25">
      <c r="B17281" t="s">
        <v>10531</v>
      </c>
      <c r="C17281" s="24">
        <v>53.1785</v>
      </c>
    </row>
    <row r="17282" spans="2:3" x14ac:dyDescent="0.25">
      <c r="B17282" t="s">
        <v>3403</v>
      </c>
      <c r="C17282" s="24">
        <v>53.140699999999995</v>
      </c>
    </row>
    <row r="17283" spans="2:3" x14ac:dyDescent="0.25">
      <c r="B17283" t="s">
        <v>6500</v>
      </c>
      <c r="C17283" s="24">
        <v>53.1218</v>
      </c>
    </row>
    <row r="17284" spans="2:3" x14ac:dyDescent="0.25">
      <c r="B17284" t="s">
        <v>17452</v>
      </c>
      <c r="C17284" s="24">
        <v>53.102899999999998</v>
      </c>
    </row>
    <row r="17285" spans="2:3" x14ac:dyDescent="0.25">
      <c r="B17285" t="s">
        <v>14619</v>
      </c>
      <c r="C17285" s="24">
        <v>53.102899999999998</v>
      </c>
    </row>
    <row r="17286" spans="2:3" x14ac:dyDescent="0.25">
      <c r="B17286" t="s">
        <v>15139</v>
      </c>
      <c r="C17286" s="24">
        <v>53.102899999999998</v>
      </c>
    </row>
    <row r="17287" spans="2:3" x14ac:dyDescent="0.25">
      <c r="B17287" t="s">
        <v>18292</v>
      </c>
      <c r="C17287" s="24">
        <v>53.102899999999998</v>
      </c>
    </row>
    <row r="17288" spans="2:3" x14ac:dyDescent="0.25">
      <c r="B17288" t="s">
        <v>13581</v>
      </c>
      <c r="C17288" s="24">
        <v>53.102899999999998</v>
      </c>
    </row>
    <row r="17289" spans="2:3" x14ac:dyDescent="0.25">
      <c r="B17289" t="s">
        <v>10340</v>
      </c>
      <c r="C17289" s="24">
        <v>53.102899999999998</v>
      </c>
    </row>
    <row r="17290" spans="2:3" x14ac:dyDescent="0.25">
      <c r="B17290" t="s">
        <v>13352</v>
      </c>
      <c r="C17290" s="24">
        <v>53.102899999999998</v>
      </c>
    </row>
    <row r="17291" spans="2:3" x14ac:dyDescent="0.25">
      <c r="B17291" t="s">
        <v>12405</v>
      </c>
      <c r="C17291" s="24">
        <v>53.102899999999998</v>
      </c>
    </row>
    <row r="17292" spans="2:3" x14ac:dyDescent="0.25">
      <c r="B17292" t="s">
        <v>11933</v>
      </c>
      <c r="C17292" s="24">
        <v>53.102899999999998</v>
      </c>
    </row>
    <row r="17293" spans="2:3" x14ac:dyDescent="0.25">
      <c r="B17293" t="s">
        <v>7686</v>
      </c>
      <c r="C17293" s="24">
        <v>53.102899999999998</v>
      </c>
    </row>
    <row r="17294" spans="2:3" x14ac:dyDescent="0.25">
      <c r="B17294" t="s">
        <v>7533</v>
      </c>
      <c r="C17294" s="24">
        <v>53.102899999999998</v>
      </c>
    </row>
    <row r="17295" spans="2:3" x14ac:dyDescent="0.25">
      <c r="B17295" t="s">
        <v>8099</v>
      </c>
      <c r="C17295" s="24">
        <v>53.102899999999998</v>
      </c>
    </row>
    <row r="17296" spans="2:3" x14ac:dyDescent="0.25">
      <c r="B17296" t="s">
        <v>6163</v>
      </c>
      <c r="C17296" s="24">
        <v>53.102899999999998</v>
      </c>
    </row>
    <row r="17297" spans="2:3" x14ac:dyDescent="0.25">
      <c r="B17297" t="s">
        <v>5738</v>
      </c>
      <c r="C17297" s="24">
        <v>53.102899999999998</v>
      </c>
    </row>
    <row r="17298" spans="2:3" x14ac:dyDescent="0.25">
      <c r="B17298" t="s">
        <v>6549</v>
      </c>
      <c r="C17298" s="24">
        <v>53.102899999999998</v>
      </c>
    </row>
    <row r="17299" spans="2:3" x14ac:dyDescent="0.25">
      <c r="B17299" t="s">
        <v>6528</v>
      </c>
      <c r="C17299" s="24">
        <v>53.102899999999998</v>
      </c>
    </row>
    <row r="17300" spans="2:3" x14ac:dyDescent="0.25">
      <c r="B17300" t="s">
        <v>9116</v>
      </c>
      <c r="C17300" s="24">
        <v>53.102899999999998</v>
      </c>
    </row>
    <row r="17301" spans="2:3" x14ac:dyDescent="0.25">
      <c r="B17301" t="s">
        <v>9704</v>
      </c>
      <c r="C17301" s="24">
        <v>53.102899999999998</v>
      </c>
    </row>
    <row r="17302" spans="2:3" x14ac:dyDescent="0.25">
      <c r="B17302" t="s">
        <v>7381</v>
      </c>
      <c r="C17302" s="24">
        <v>53.102899999999998</v>
      </c>
    </row>
    <row r="17303" spans="2:3" x14ac:dyDescent="0.25">
      <c r="B17303" t="s">
        <v>3093</v>
      </c>
      <c r="C17303" s="24">
        <v>53.102899999999998</v>
      </c>
    </row>
    <row r="17304" spans="2:3" x14ac:dyDescent="0.25">
      <c r="B17304" t="s">
        <v>1024</v>
      </c>
      <c r="C17304" s="24">
        <v>53.102899999999998</v>
      </c>
    </row>
    <row r="17305" spans="2:3" x14ac:dyDescent="0.25">
      <c r="B17305" t="s">
        <v>3927</v>
      </c>
      <c r="C17305" s="24">
        <v>53.102899999999998</v>
      </c>
    </row>
    <row r="17306" spans="2:3" x14ac:dyDescent="0.25">
      <c r="B17306" t="s">
        <v>5043</v>
      </c>
      <c r="C17306" s="24">
        <v>53.102899999999998</v>
      </c>
    </row>
    <row r="17307" spans="2:3" x14ac:dyDescent="0.25">
      <c r="B17307" t="s">
        <v>3689</v>
      </c>
      <c r="C17307" s="24">
        <v>53.102899999999998</v>
      </c>
    </row>
    <row r="17308" spans="2:3" x14ac:dyDescent="0.25">
      <c r="B17308" t="s">
        <v>3142</v>
      </c>
      <c r="C17308" s="24">
        <v>53.102899999999998</v>
      </c>
    </row>
    <row r="17309" spans="2:3" x14ac:dyDescent="0.25">
      <c r="B17309" t="s">
        <v>3926</v>
      </c>
      <c r="C17309" s="24">
        <v>53.102899999999998</v>
      </c>
    </row>
    <row r="17310" spans="2:3" x14ac:dyDescent="0.25">
      <c r="B17310" t="s">
        <v>17094</v>
      </c>
      <c r="C17310" s="24">
        <v>53.083999999999996</v>
      </c>
    </row>
    <row r="17311" spans="2:3" x14ac:dyDescent="0.25">
      <c r="B17311" t="s">
        <v>758</v>
      </c>
      <c r="C17311" s="24">
        <v>53.058599999999998</v>
      </c>
    </row>
    <row r="17312" spans="2:3" x14ac:dyDescent="0.25">
      <c r="B17312" t="s">
        <v>16274</v>
      </c>
      <c r="C17312" s="24">
        <v>53.046600000000005</v>
      </c>
    </row>
    <row r="17313" spans="2:3" x14ac:dyDescent="0.25">
      <c r="B17313" t="s">
        <v>6548</v>
      </c>
      <c r="C17313" s="24">
        <v>53.014299999999999</v>
      </c>
    </row>
    <row r="17314" spans="2:3" x14ac:dyDescent="0.25">
      <c r="B17314" t="s">
        <v>7916</v>
      </c>
      <c r="C17314" s="24">
        <v>52.988900000000001</v>
      </c>
    </row>
    <row r="17315" spans="2:3" x14ac:dyDescent="0.25">
      <c r="B17315" t="s">
        <v>15741</v>
      </c>
      <c r="C17315" s="24">
        <v>52.97</v>
      </c>
    </row>
    <row r="17316" spans="2:3" x14ac:dyDescent="0.25">
      <c r="B17316" t="s">
        <v>6489</v>
      </c>
      <c r="C17316" s="24">
        <v>52.864699999999999</v>
      </c>
    </row>
    <row r="17317" spans="2:3" x14ac:dyDescent="0.25">
      <c r="B17317" t="s">
        <v>13329</v>
      </c>
      <c r="C17317" s="24">
        <v>52.794499999999999</v>
      </c>
    </row>
    <row r="17318" spans="2:3" x14ac:dyDescent="0.25">
      <c r="B17318" t="s">
        <v>17326</v>
      </c>
      <c r="C17318" s="24">
        <v>52.776200000000003</v>
      </c>
    </row>
    <row r="17319" spans="2:3" x14ac:dyDescent="0.25">
      <c r="B17319" t="s">
        <v>11099</v>
      </c>
      <c r="C17319" s="24">
        <v>52.764299999999999</v>
      </c>
    </row>
    <row r="17320" spans="2:3" x14ac:dyDescent="0.25">
      <c r="B17320" t="s">
        <v>2911</v>
      </c>
      <c r="C17320" s="24">
        <v>52.589500000000001</v>
      </c>
    </row>
    <row r="17321" spans="2:3" x14ac:dyDescent="0.25">
      <c r="B17321" t="s">
        <v>17746</v>
      </c>
      <c r="C17321" s="24">
        <v>52.539100000000005</v>
      </c>
    </row>
    <row r="17322" spans="2:3" x14ac:dyDescent="0.25">
      <c r="B17322" t="s">
        <v>4299</v>
      </c>
      <c r="C17322" s="24">
        <v>52.508399999999995</v>
      </c>
    </row>
    <row r="17323" spans="2:3" x14ac:dyDescent="0.25">
      <c r="B17323" t="s">
        <v>13427</v>
      </c>
      <c r="C17323" s="24">
        <v>52.420999999999999</v>
      </c>
    </row>
    <row r="17324" spans="2:3" x14ac:dyDescent="0.25">
      <c r="B17324" t="s">
        <v>15322</v>
      </c>
      <c r="C17324" s="24">
        <v>52.354399999999998</v>
      </c>
    </row>
    <row r="17325" spans="2:3" x14ac:dyDescent="0.25">
      <c r="B17325" t="s">
        <v>15784</v>
      </c>
      <c r="C17325" s="24">
        <v>52.332799999999999</v>
      </c>
    </row>
    <row r="17326" spans="2:3" x14ac:dyDescent="0.25">
      <c r="B17326" t="s">
        <v>13561</v>
      </c>
      <c r="C17326" s="24">
        <v>52.332799999999999</v>
      </c>
    </row>
    <row r="17327" spans="2:3" x14ac:dyDescent="0.25">
      <c r="B17327" t="s">
        <v>3978</v>
      </c>
      <c r="C17327" s="24">
        <v>52.2395</v>
      </c>
    </row>
    <row r="17328" spans="2:3" x14ac:dyDescent="0.25">
      <c r="B17328" t="s">
        <v>7256</v>
      </c>
      <c r="C17328" s="24">
        <v>52.238199999999999</v>
      </c>
    </row>
    <row r="17329" spans="2:3" x14ac:dyDescent="0.25">
      <c r="B17329" t="s">
        <v>12962</v>
      </c>
      <c r="C17329" s="24">
        <v>52.046900000000001</v>
      </c>
    </row>
    <row r="17330" spans="2:3" x14ac:dyDescent="0.25">
      <c r="B17330" t="s">
        <v>5416</v>
      </c>
      <c r="C17330" s="24">
        <v>52.046900000000001</v>
      </c>
    </row>
    <row r="17331" spans="2:3" x14ac:dyDescent="0.25">
      <c r="B17331" t="s">
        <v>14447</v>
      </c>
      <c r="C17331" s="24">
        <v>52.002600000000001</v>
      </c>
    </row>
    <row r="17332" spans="2:3" x14ac:dyDescent="0.25">
      <c r="B17332" t="s">
        <v>699</v>
      </c>
      <c r="C17332" s="24">
        <v>51.958300000000001</v>
      </c>
    </row>
    <row r="17333" spans="2:3" x14ac:dyDescent="0.25">
      <c r="B17333" t="s">
        <v>16997</v>
      </c>
      <c r="C17333" s="24">
        <v>51.920299999999997</v>
      </c>
    </row>
    <row r="17334" spans="2:3" x14ac:dyDescent="0.25">
      <c r="B17334" t="s">
        <v>9820</v>
      </c>
      <c r="C17334" s="24">
        <v>51.876100000000001</v>
      </c>
    </row>
    <row r="17335" spans="2:3" x14ac:dyDescent="0.25">
      <c r="B17335" t="s">
        <v>13299</v>
      </c>
      <c r="C17335" s="24">
        <v>51.869699999999995</v>
      </c>
    </row>
    <row r="17336" spans="2:3" x14ac:dyDescent="0.25">
      <c r="B17336" t="s">
        <v>6783</v>
      </c>
      <c r="C17336" s="24">
        <v>51.819400000000002</v>
      </c>
    </row>
    <row r="17337" spans="2:3" x14ac:dyDescent="0.25">
      <c r="B17337" t="s">
        <v>18820</v>
      </c>
      <c r="C17337" s="24">
        <v>51.619399999999999</v>
      </c>
    </row>
    <row r="17338" spans="2:3" x14ac:dyDescent="0.25">
      <c r="B17338" t="s">
        <v>7978</v>
      </c>
      <c r="C17338" s="24">
        <v>51.562700000000007</v>
      </c>
    </row>
    <row r="17339" spans="2:3" x14ac:dyDescent="0.25">
      <c r="B17339" t="s">
        <v>17814</v>
      </c>
      <c r="C17339" s="24">
        <v>51.4816</v>
      </c>
    </row>
    <row r="17340" spans="2:3" x14ac:dyDescent="0.25">
      <c r="B17340" t="s">
        <v>1162</v>
      </c>
      <c r="C17340" s="24">
        <v>51.2316</v>
      </c>
    </row>
    <row r="17341" spans="2:3" x14ac:dyDescent="0.25">
      <c r="B17341" t="s">
        <v>1969</v>
      </c>
      <c r="C17341" s="24">
        <v>51.143799999999999</v>
      </c>
    </row>
    <row r="17342" spans="2:3" x14ac:dyDescent="0.25">
      <c r="B17342" t="s">
        <v>7828</v>
      </c>
      <c r="C17342" s="24">
        <v>51.024500000000003</v>
      </c>
    </row>
    <row r="17343" spans="2:3" x14ac:dyDescent="0.25">
      <c r="B17343" t="s">
        <v>2533</v>
      </c>
      <c r="C17343" s="24">
        <v>50.990899999999996</v>
      </c>
    </row>
    <row r="17344" spans="2:3" x14ac:dyDescent="0.25">
      <c r="B17344" t="s">
        <v>15898</v>
      </c>
      <c r="C17344" s="24">
        <v>50.899299999999997</v>
      </c>
    </row>
    <row r="17345" spans="2:3" x14ac:dyDescent="0.25">
      <c r="B17345" t="s">
        <v>9940</v>
      </c>
      <c r="C17345" s="24">
        <v>50.899299999999997</v>
      </c>
    </row>
    <row r="17346" spans="2:3" x14ac:dyDescent="0.25">
      <c r="B17346" t="s">
        <v>8315</v>
      </c>
      <c r="C17346" s="24">
        <v>50.899299999999997</v>
      </c>
    </row>
    <row r="17347" spans="2:3" x14ac:dyDescent="0.25">
      <c r="B17347" t="s">
        <v>2066</v>
      </c>
      <c r="C17347" s="24">
        <v>50.813699999999997</v>
      </c>
    </row>
    <row r="17348" spans="2:3" x14ac:dyDescent="0.25">
      <c r="B17348" t="s">
        <v>15198</v>
      </c>
      <c r="C17348" s="24">
        <v>50.805999999999997</v>
      </c>
    </row>
    <row r="17349" spans="2:3" x14ac:dyDescent="0.25">
      <c r="B17349" t="s">
        <v>15667</v>
      </c>
      <c r="C17349" s="24">
        <v>50.7926</v>
      </c>
    </row>
    <row r="17350" spans="2:3" x14ac:dyDescent="0.25">
      <c r="B17350" t="s">
        <v>896</v>
      </c>
      <c r="C17350" s="24">
        <v>50.7926</v>
      </c>
    </row>
    <row r="17351" spans="2:3" x14ac:dyDescent="0.25">
      <c r="B17351" t="s">
        <v>16704</v>
      </c>
      <c r="C17351" s="24">
        <v>50.769399999999997</v>
      </c>
    </row>
    <row r="17352" spans="2:3" x14ac:dyDescent="0.25">
      <c r="B17352" t="s">
        <v>6701</v>
      </c>
      <c r="C17352" s="24">
        <v>50.725099999999998</v>
      </c>
    </row>
    <row r="17353" spans="2:3" x14ac:dyDescent="0.25">
      <c r="B17353" t="s">
        <v>5720</v>
      </c>
      <c r="C17353" s="24">
        <v>50.642600000000002</v>
      </c>
    </row>
    <row r="17354" spans="2:3" x14ac:dyDescent="0.25">
      <c r="B17354" t="s">
        <v>1222</v>
      </c>
      <c r="C17354" s="24">
        <v>50.561500000000002</v>
      </c>
    </row>
    <row r="17355" spans="2:3" x14ac:dyDescent="0.25">
      <c r="B17355" t="s">
        <v>18650</v>
      </c>
      <c r="C17355" s="24">
        <v>50.410699999999999</v>
      </c>
    </row>
    <row r="17356" spans="2:3" x14ac:dyDescent="0.25">
      <c r="B17356" t="s">
        <v>10472</v>
      </c>
      <c r="C17356" s="24">
        <v>50.392600000000002</v>
      </c>
    </row>
    <row r="17357" spans="2:3" x14ac:dyDescent="0.25">
      <c r="B17357" t="s">
        <v>8463</v>
      </c>
      <c r="C17357" s="24">
        <v>50.385899999999999</v>
      </c>
    </row>
    <row r="17358" spans="2:3" x14ac:dyDescent="0.25">
      <c r="B17358" t="s">
        <v>1816</v>
      </c>
      <c r="C17358" s="24">
        <v>50.385899999999999</v>
      </c>
    </row>
    <row r="17359" spans="2:3" x14ac:dyDescent="0.25">
      <c r="B17359" t="s">
        <v>14398</v>
      </c>
      <c r="C17359" s="24">
        <v>50.0548</v>
      </c>
    </row>
    <row r="17360" spans="2:3" x14ac:dyDescent="0.25">
      <c r="B17360" t="s">
        <v>17475</v>
      </c>
      <c r="C17360" s="24">
        <v>50.0548</v>
      </c>
    </row>
    <row r="17361" spans="2:3" x14ac:dyDescent="0.25">
      <c r="B17361" t="s">
        <v>11192</v>
      </c>
      <c r="C17361" s="24">
        <v>50.0548</v>
      </c>
    </row>
    <row r="17362" spans="2:3" x14ac:dyDescent="0.25">
      <c r="B17362" t="s">
        <v>2682</v>
      </c>
      <c r="C17362" s="24">
        <v>50.0548</v>
      </c>
    </row>
    <row r="17363" spans="2:3" x14ac:dyDescent="0.25">
      <c r="B17363" t="s">
        <v>11319</v>
      </c>
      <c r="C17363" s="24">
        <v>50.042199999999994</v>
      </c>
    </row>
    <row r="17364" spans="2:3" x14ac:dyDescent="0.25">
      <c r="B17364" t="s">
        <v>18405</v>
      </c>
      <c r="C17364" s="24">
        <v>50.029600000000002</v>
      </c>
    </row>
    <row r="17365" spans="2:3" x14ac:dyDescent="0.25">
      <c r="B17365" t="s">
        <v>15383</v>
      </c>
      <c r="C17365" s="24">
        <v>50.029600000000002</v>
      </c>
    </row>
    <row r="17366" spans="2:3" x14ac:dyDescent="0.25">
      <c r="B17366" t="s">
        <v>14463</v>
      </c>
      <c r="C17366" s="24">
        <v>50.029600000000002</v>
      </c>
    </row>
    <row r="17367" spans="2:3" x14ac:dyDescent="0.25">
      <c r="B17367" t="s">
        <v>12345</v>
      </c>
      <c r="C17367" s="24">
        <v>50.029600000000002</v>
      </c>
    </row>
    <row r="17368" spans="2:3" x14ac:dyDescent="0.25">
      <c r="B17368" t="s">
        <v>8503</v>
      </c>
      <c r="C17368" s="24">
        <v>50.029600000000002</v>
      </c>
    </row>
    <row r="17369" spans="2:3" x14ac:dyDescent="0.25">
      <c r="B17369" t="s">
        <v>16676</v>
      </c>
      <c r="C17369" s="24">
        <v>50.016999999999996</v>
      </c>
    </row>
    <row r="17370" spans="2:3" x14ac:dyDescent="0.25">
      <c r="B17370" t="s">
        <v>12449</v>
      </c>
      <c r="C17370" s="24">
        <v>50.016999999999996</v>
      </c>
    </row>
    <row r="17371" spans="2:3" x14ac:dyDescent="0.25">
      <c r="B17371" t="s">
        <v>11914</v>
      </c>
      <c r="C17371" s="24">
        <v>50.016999999999996</v>
      </c>
    </row>
    <row r="17372" spans="2:3" x14ac:dyDescent="0.25">
      <c r="B17372" t="s">
        <v>7888</v>
      </c>
      <c r="C17372" s="24">
        <v>50.016999999999996</v>
      </c>
    </row>
    <row r="17373" spans="2:3" x14ac:dyDescent="0.25">
      <c r="B17373" t="s">
        <v>2623</v>
      </c>
      <c r="C17373" s="24">
        <v>50.016999999999996</v>
      </c>
    </row>
    <row r="17374" spans="2:3" x14ac:dyDescent="0.25">
      <c r="B17374" t="s">
        <v>10778</v>
      </c>
      <c r="C17374" s="24">
        <v>50.016799999999996</v>
      </c>
    </row>
    <row r="17375" spans="2:3" x14ac:dyDescent="0.25">
      <c r="B17375" t="s">
        <v>7608</v>
      </c>
      <c r="C17375" s="24">
        <v>50.0107</v>
      </c>
    </row>
    <row r="17376" spans="2:3" x14ac:dyDescent="0.25">
      <c r="B17376" t="s">
        <v>15630</v>
      </c>
      <c r="C17376" s="24">
        <v>49.998099999999994</v>
      </c>
    </row>
    <row r="17377" spans="2:3" x14ac:dyDescent="0.25">
      <c r="B17377" t="s">
        <v>13959</v>
      </c>
      <c r="C17377" s="24">
        <v>49.985500000000002</v>
      </c>
    </row>
    <row r="17378" spans="2:3" x14ac:dyDescent="0.25">
      <c r="B17378" t="s">
        <v>10530</v>
      </c>
      <c r="C17378" s="24">
        <v>49.985500000000002</v>
      </c>
    </row>
    <row r="17379" spans="2:3" x14ac:dyDescent="0.25">
      <c r="B17379" t="s">
        <v>18747</v>
      </c>
      <c r="C17379" s="24">
        <v>49.979199999999999</v>
      </c>
    </row>
    <row r="17380" spans="2:3" x14ac:dyDescent="0.25">
      <c r="B17380" t="s">
        <v>14965</v>
      </c>
      <c r="C17380" s="24">
        <v>49.979199999999999</v>
      </c>
    </row>
    <row r="17381" spans="2:3" x14ac:dyDescent="0.25">
      <c r="B17381" t="s">
        <v>17783</v>
      </c>
      <c r="C17381" s="24">
        <v>49.979199999999999</v>
      </c>
    </row>
    <row r="17382" spans="2:3" x14ac:dyDescent="0.25">
      <c r="B17382" t="s">
        <v>17330</v>
      </c>
      <c r="C17382" s="24">
        <v>49.979199999999999</v>
      </c>
    </row>
    <row r="17383" spans="2:3" x14ac:dyDescent="0.25">
      <c r="B17383" t="s">
        <v>16325</v>
      </c>
      <c r="C17383" s="24">
        <v>49.979199999999999</v>
      </c>
    </row>
    <row r="17384" spans="2:3" x14ac:dyDescent="0.25">
      <c r="B17384" t="s">
        <v>11173</v>
      </c>
      <c r="C17384" s="24">
        <v>49.979199999999999</v>
      </c>
    </row>
    <row r="17385" spans="2:3" x14ac:dyDescent="0.25">
      <c r="B17385" t="s">
        <v>13477</v>
      </c>
      <c r="C17385" s="24">
        <v>49.979199999999999</v>
      </c>
    </row>
    <row r="17386" spans="2:3" x14ac:dyDescent="0.25">
      <c r="B17386" t="s">
        <v>12253</v>
      </c>
      <c r="C17386" s="24">
        <v>49.979199999999999</v>
      </c>
    </row>
    <row r="17387" spans="2:3" x14ac:dyDescent="0.25">
      <c r="B17387" t="s">
        <v>11389</v>
      </c>
      <c r="C17387" s="24">
        <v>49.979199999999999</v>
      </c>
    </row>
    <row r="17388" spans="2:3" x14ac:dyDescent="0.25">
      <c r="B17388" t="s">
        <v>12311</v>
      </c>
      <c r="C17388" s="24">
        <v>49.979199999999999</v>
      </c>
    </row>
    <row r="17389" spans="2:3" x14ac:dyDescent="0.25">
      <c r="B17389" t="s">
        <v>12159</v>
      </c>
      <c r="C17389" s="24">
        <v>49.979199999999999</v>
      </c>
    </row>
    <row r="17390" spans="2:3" x14ac:dyDescent="0.25">
      <c r="B17390" t="s">
        <v>12184</v>
      </c>
      <c r="C17390" s="24">
        <v>49.979199999999999</v>
      </c>
    </row>
    <row r="17391" spans="2:3" x14ac:dyDescent="0.25">
      <c r="B17391" t="s">
        <v>5843</v>
      </c>
      <c r="C17391" s="24">
        <v>49.979199999999999</v>
      </c>
    </row>
    <row r="17392" spans="2:3" x14ac:dyDescent="0.25">
      <c r="B17392" t="s">
        <v>9580</v>
      </c>
      <c r="C17392" s="24">
        <v>49.979199999999999</v>
      </c>
    </row>
    <row r="17393" spans="2:3" x14ac:dyDescent="0.25">
      <c r="B17393" t="s">
        <v>8741</v>
      </c>
      <c r="C17393" s="24">
        <v>49.979199999999999</v>
      </c>
    </row>
    <row r="17394" spans="2:3" x14ac:dyDescent="0.25">
      <c r="B17394" t="s">
        <v>7589</v>
      </c>
      <c r="C17394" s="24">
        <v>49.979199999999999</v>
      </c>
    </row>
    <row r="17395" spans="2:3" x14ac:dyDescent="0.25">
      <c r="B17395" t="s">
        <v>6563</v>
      </c>
      <c r="C17395" s="24">
        <v>49.979199999999999</v>
      </c>
    </row>
    <row r="17396" spans="2:3" x14ac:dyDescent="0.25">
      <c r="B17396" t="s">
        <v>5865</v>
      </c>
      <c r="C17396" s="24">
        <v>49.979199999999999</v>
      </c>
    </row>
    <row r="17397" spans="2:3" x14ac:dyDescent="0.25">
      <c r="B17397" t="s">
        <v>9179</v>
      </c>
      <c r="C17397" s="24">
        <v>49.979199999999999</v>
      </c>
    </row>
    <row r="17398" spans="2:3" x14ac:dyDescent="0.25">
      <c r="B17398" t="s">
        <v>4391</v>
      </c>
      <c r="C17398" s="24">
        <v>49.979199999999999</v>
      </c>
    </row>
    <row r="17399" spans="2:3" x14ac:dyDescent="0.25">
      <c r="B17399" t="s">
        <v>2606</v>
      </c>
      <c r="C17399" s="24">
        <v>49.979199999999999</v>
      </c>
    </row>
    <row r="17400" spans="2:3" x14ac:dyDescent="0.25">
      <c r="B17400" t="s">
        <v>1329</v>
      </c>
      <c r="C17400" s="24">
        <v>49.979199999999999</v>
      </c>
    </row>
    <row r="17401" spans="2:3" x14ac:dyDescent="0.25">
      <c r="B17401" t="s">
        <v>5110</v>
      </c>
      <c r="C17401" s="24">
        <v>49.979199999999999</v>
      </c>
    </row>
    <row r="17402" spans="2:3" x14ac:dyDescent="0.25">
      <c r="B17402" t="s">
        <v>779</v>
      </c>
      <c r="C17402" s="24">
        <v>49.979199999999999</v>
      </c>
    </row>
    <row r="17403" spans="2:3" x14ac:dyDescent="0.25">
      <c r="B17403" t="s">
        <v>1150</v>
      </c>
      <c r="C17403" s="24">
        <v>49.979199999999999</v>
      </c>
    </row>
    <row r="17404" spans="2:3" x14ac:dyDescent="0.25">
      <c r="B17404" t="s">
        <v>1571</v>
      </c>
      <c r="C17404" s="24">
        <v>49.979199999999999</v>
      </c>
    </row>
    <row r="17405" spans="2:3" x14ac:dyDescent="0.25">
      <c r="B17405" t="s">
        <v>4545</v>
      </c>
      <c r="C17405" s="24">
        <v>49.979199999999999</v>
      </c>
    </row>
    <row r="17406" spans="2:3" x14ac:dyDescent="0.25">
      <c r="B17406" t="s">
        <v>8795</v>
      </c>
      <c r="C17406" s="24">
        <v>49.954000000000001</v>
      </c>
    </row>
    <row r="17407" spans="2:3" x14ac:dyDescent="0.25">
      <c r="B17407" t="s">
        <v>15193</v>
      </c>
      <c r="C17407" s="24">
        <v>49.953600000000002</v>
      </c>
    </row>
    <row r="17408" spans="2:3" x14ac:dyDescent="0.25">
      <c r="B17408" t="s">
        <v>9322</v>
      </c>
      <c r="C17408" s="24">
        <v>49.872500000000002</v>
      </c>
    </row>
    <row r="17409" spans="2:3" x14ac:dyDescent="0.25">
      <c r="B17409" t="s">
        <v>926</v>
      </c>
      <c r="C17409" s="24">
        <v>49.872500000000002</v>
      </c>
    </row>
    <row r="17410" spans="2:3" x14ac:dyDescent="0.25">
      <c r="B17410" t="s">
        <v>13336</v>
      </c>
      <c r="C17410" s="24">
        <v>49.8414</v>
      </c>
    </row>
    <row r="17411" spans="2:3" x14ac:dyDescent="0.25">
      <c r="B17411" t="s">
        <v>18189</v>
      </c>
      <c r="C17411" s="24">
        <v>49.722499999999997</v>
      </c>
    </row>
    <row r="17412" spans="2:3" x14ac:dyDescent="0.25">
      <c r="B17412" t="s">
        <v>15047</v>
      </c>
      <c r="C17412" s="24">
        <v>49.722499999999997</v>
      </c>
    </row>
    <row r="17413" spans="2:3" x14ac:dyDescent="0.25">
      <c r="B17413" t="s">
        <v>16922</v>
      </c>
      <c r="C17413" s="24">
        <v>49.7134</v>
      </c>
    </row>
    <row r="17414" spans="2:3" x14ac:dyDescent="0.25">
      <c r="B17414" t="s">
        <v>3869</v>
      </c>
      <c r="C17414" s="24">
        <v>49.6708</v>
      </c>
    </row>
    <row r="17415" spans="2:3" x14ac:dyDescent="0.25">
      <c r="B17415" t="s">
        <v>2530</v>
      </c>
      <c r="C17415" s="24">
        <v>49.641000000000005</v>
      </c>
    </row>
    <row r="17416" spans="2:3" x14ac:dyDescent="0.25">
      <c r="B17416" t="s">
        <v>11340</v>
      </c>
      <c r="C17416" s="24">
        <v>49.628399999999999</v>
      </c>
    </row>
    <row r="17417" spans="2:3" x14ac:dyDescent="0.25">
      <c r="B17417" t="s">
        <v>12491</v>
      </c>
      <c r="C17417" s="24">
        <v>49.453600000000002</v>
      </c>
    </row>
    <row r="17418" spans="2:3" x14ac:dyDescent="0.25">
      <c r="B17418" t="s">
        <v>11388</v>
      </c>
      <c r="C17418" s="24">
        <v>49.378399999999999</v>
      </c>
    </row>
    <row r="17419" spans="2:3" x14ac:dyDescent="0.25">
      <c r="B17419" t="s">
        <v>1346</v>
      </c>
      <c r="C17419" s="24">
        <v>49.378399999999999</v>
      </c>
    </row>
    <row r="17420" spans="2:3" x14ac:dyDescent="0.25">
      <c r="B17420" t="s">
        <v>8994</v>
      </c>
      <c r="C17420" s="24">
        <v>49.302799999999998</v>
      </c>
    </row>
    <row r="17421" spans="2:3" x14ac:dyDescent="0.25">
      <c r="B17421" t="s">
        <v>11228</v>
      </c>
      <c r="C17421" s="24">
        <v>49.277999999999999</v>
      </c>
    </row>
    <row r="17422" spans="2:3" x14ac:dyDescent="0.25">
      <c r="B17422" t="s">
        <v>16555</v>
      </c>
      <c r="C17422" s="24">
        <v>49.102400000000003</v>
      </c>
    </row>
    <row r="17423" spans="2:3" x14ac:dyDescent="0.25">
      <c r="B17423" t="s">
        <v>13091</v>
      </c>
      <c r="C17423" s="24">
        <v>49.077600000000004</v>
      </c>
    </row>
    <row r="17424" spans="2:3" x14ac:dyDescent="0.25">
      <c r="B17424" t="s">
        <v>5814</v>
      </c>
      <c r="C17424" s="24">
        <v>49.077600000000004</v>
      </c>
    </row>
    <row r="17425" spans="2:3" x14ac:dyDescent="0.25">
      <c r="B17425" t="s">
        <v>15640</v>
      </c>
      <c r="C17425" s="24">
        <v>48.878900000000002</v>
      </c>
    </row>
    <row r="17426" spans="2:3" x14ac:dyDescent="0.25">
      <c r="B17426" t="s">
        <v>16701</v>
      </c>
      <c r="C17426" s="24">
        <v>48.802800000000005</v>
      </c>
    </row>
    <row r="17427" spans="2:3" x14ac:dyDescent="0.25">
      <c r="B17427" t="s">
        <v>8626</v>
      </c>
      <c r="C17427" s="24">
        <v>48.739800000000002</v>
      </c>
    </row>
    <row r="17428" spans="2:3" x14ac:dyDescent="0.25">
      <c r="B17428" t="s">
        <v>3473</v>
      </c>
      <c r="C17428" s="24">
        <v>48.657399999999996</v>
      </c>
    </row>
    <row r="17429" spans="2:3" x14ac:dyDescent="0.25">
      <c r="B17429" t="s">
        <v>5178</v>
      </c>
      <c r="C17429" s="24">
        <v>48.607900000000001</v>
      </c>
    </row>
    <row r="17430" spans="2:3" x14ac:dyDescent="0.25">
      <c r="B17430" t="s">
        <v>11305</v>
      </c>
      <c r="C17430" s="24">
        <v>48.445700000000002</v>
      </c>
    </row>
    <row r="17431" spans="2:3" x14ac:dyDescent="0.25">
      <c r="B17431" t="s">
        <v>8731</v>
      </c>
      <c r="C17431" s="24">
        <v>48.439</v>
      </c>
    </row>
    <row r="17432" spans="2:3" x14ac:dyDescent="0.25">
      <c r="B17432" t="s">
        <v>8098</v>
      </c>
      <c r="C17432" s="24">
        <v>48.439</v>
      </c>
    </row>
    <row r="17433" spans="2:3" x14ac:dyDescent="0.25">
      <c r="B17433" t="s">
        <v>1794</v>
      </c>
      <c r="C17433" s="24">
        <v>48.339399999999998</v>
      </c>
    </row>
    <row r="17434" spans="2:3" x14ac:dyDescent="0.25">
      <c r="B17434" t="s">
        <v>14204</v>
      </c>
      <c r="C17434" s="24">
        <v>48.289000000000001</v>
      </c>
    </row>
    <row r="17435" spans="2:3" x14ac:dyDescent="0.25">
      <c r="B17435" t="s">
        <v>6111</v>
      </c>
      <c r="C17435" s="24">
        <v>48.289000000000001</v>
      </c>
    </row>
    <row r="17436" spans="2:3" x14ac:dyDescent="0.25">
      <c r="B17436" t="s">
        <v>4453</v>
      </c>
      <c r="C17436" s="24">
        <v>48.289000000000001</v>
      </c>
    </row>
    <row r="17437" spans="2:3" x14ac:dyDescent="0.25">
      <c r="B17437" t="s">
        <v>4599</v>
      </c>
      <c r="C17437" s="24">
        <v>48.182900000000004</v>
      </c>
    </row>
    <row r="17438" spans="2:3" x14ac:dyDescent="0.25">
      <c r="B17438" t="s">
        <v>13040</v>
      </c>
      <c r="C17438" s="24">
        <v>48.120199999999997</v>
      </c>
    </row>
    <row r="17439" spans="2:3" x14ac:dyDescent="0.25">
      <c r="B17439" t="s">
        <v>9648</v>
      </c>
      <c r="C17439" s="24">
        <v>48.032299999999999</v>
      </c>
    </row>
    <row r="17440" spans="2:3" x14ac:dyDescent="0.25">
      <c r="B17440" t="s">
        <v>6156</v>
      </c>
      <c r="C17440" s="24">
        <v>47.9724</v>
      </c>
    </row>
    <row r="17441" spans="2:3" x14ac:dyDescent="0.25">
      <c r="B17441" t="s">
        <v>17761</v>
      </c>
      <c r="C17441" s="24">
        <v>47.851199999999999</v>
      </c>
    </row>
    <row r="17442" spans="2:3" x14ac:dyDescent="0.25">
      <c r="B17442" t="s">
        <v>12244</v>
      </c>
      <c r="C17442" s="24">
        <v>47.844499999999996</v>
      </c>
    </row>
    <row r="17443" spans="2:3" x14ac:dyDescent="0.25">
      <c r="B17443" t="s">
        <v>7030</v>
      </c>
      <c r="C17443" s="24">
        <v>47.778599999999997</v>
      </c>
    </row>
    <row r="17444" spans="2:3" x14ac:dyDescent="0.25">
      <c r="B17444" t="s">
        <v>6340</v>
      </c>
      <c r="C17444" s="24">
        <v>47.775599999999997</v>
      </c>
    </row>
    <row r="17445" spans="2:3" x14ac:dyDescent="0.25">
      <c r="B17445" t="s">
        <v>7749</v>
      </c>
      <c r="C17445" s="24">
        <v>47.69</v>
      </c>
    </row>
    <row r="17446" spans="2:3" x14ac:dyDescent="0.25">
      <c r="B17446" t="s">
        <v>6353</v>
      </c>
      <c r="C17446" s="24">
        <v>47.668900000000001</v>
      </c>
    </row>
    <row r="17447" spans="2:3" x14ac:dyDescent="0.25">
      <c r="B17447" t="s">
        <v>8340</v>
      </c>
      <c r="C17447" s="24">
        <v>47.518900000000002</v>
      </c>
    </row>
    <row r="17448" spans="2:3" x14ac:dyDescent="0.25">
      <c r="B17448" t="s">
        <v>15147</v>
      </c>
      <c r="C17448" s="24">
        <v>47.456299999999999</v>
      </c>
    </row>
    <row r="17449" spans="2:3" x14ac:dyDescent="0.25">
      <c r="B17449" t="s">
        <v>15818</v>
      </c>
      <c r="C17449" s="24">
        <v>47.456299999999999</v>
      </c>
    </row>
    <row r="17450" spans="2:3" x14ac:dyDescent="0.25">
      <c r="B17450" t="s">
        <v>13899</v>
      </c>
      <c r="C17450" s="24">
        <v>47.456299999999999</v>
      </c>
    </row>
    <row r="17451" spans="2:3" x14ac:dyDescent="0.25">
      <c r="B17451" t="s">
        <v>6814</v>
      </c>
      <c r="C17451" s="24">
        <v>47.456299999999999</v>
      </c>
    </row>
    <row r="17452" spans="2:3" x14ac:dyDescent="0.25">
      <c r="B17452" t="s">
        <v>5545</v>
      </c>
      <c r="C17452" s="24">
        <v>47.456299999999999</v>
      </c>
    </row>
    <row r="17453" spans="2:3" x14ac:dyDescent="0.25">
      <c r="B17453" t="s">
        <v>4334</v>
      </c>
      <c r="C17453" s="24">
        <v>47.437800000000003</v>
      </c>
    </row>
    <row r="17454" spans="2:3" x14ac:dyDescent="0.25">
      <c r="B17454" t="s">
        <v>11469</v>
      </c>
      <c r="C17454" s="24">
        <v>47.2622</v>
      </c>
    </row>
    <row r="17455" spans="2:3" x14ac:dyDescent="0.25">
      <c r="B17455" t="s">
        <v>13604</v>
      </c>
      <c r="C17455" s="24">
        <v>47.2622</v>
      </c>
    </row>
    <row r="17456" spans="2:3" x14ac:dyDescent="0.25">
      <c r="B17456" t="s">
        <v>4020</v>
      </c>
      <c r="C17456" s="24">
        <v>47.2622</v>
      </c>
    </row>
    <row r="17457" spans="2:3" x14ac:dyDescent="0.25">
      <c r="B17457" t="s">
        <v>13174</v>
      </c>
      <c r="C17457" s="24">
        <v>47.130700000000004</v>
      </c>
    </row>
    <row r="17458" spans="2:3" x14ac:dyDescent="0.25">
      <c r="B17458" t="s">
        <v>7726</v>
      </c>
      <c r="C17458" s="24">
        <v>47.005499999999998</v>
      </c>
    </row>
    <row r="17459" spans="2:3" x14ac:dyDescent="0.25">
      <c r="B17459" t="s">
        <v>5868</v>
      </c>
      <c r="C17459" s="24">
        <v>46.974400000000003</v>
      </c>
    </row>
    <row r="17460" spans="2:3" x14ac:dyDescent="0.25">
      <c r="B17460" t="s">
        <v>14781</v>
      </c>
      <c r="C17460" s="24">
        <v>46.931100000000001</v>
      </c>
    </row>
    <row r="17461" spans="2:3" x14ac:dyDescent="0.25">
      <c r="B17461" t="s">
        <v>6125</v>
      </c>
      <c r="C17461" s="24">
        <v>46.931100000000001</v>
      </c>
    </row>
    <row r="17462" spans="2:3" x14ac:dyDescent="0.25">
      <c r="B17462" t="s">
        <v>3076</v>
      </c>
      <c r="C17462" s="24">
        <v>46.931100000000001</v>
      </c>
    </row>
    <row r="17463" spans="2:3" x14ac:dyDescent="0.25">
      <c r="B17463" t="s">
        <v>3845</v>
      </c>
      <c r="C17463" s="24">
        <v>46.931100000000001</v>
      </c>
    </row>
    <row r="17464" spans="2:3" x14ac:dyDescent="0.25">
      <c r="B17464" t="s">
        <v>1134</v>
      </c>
      <c r="C17464" s="24">
        <v>46.931100000000001</v>
      </c>
    </row>
    <row r="17465" spans="2:3" x14ac:dyDescent="0.25">
      <c r="B17465" t="s">
        <v>14457</v>
      </c>
      <c r="C17465" s="24">
        <v>46.8996</v>
      </c>
    </row>
    <row r="17466" spans="2:3" x14ac:dyDescent="0.25">
      <c r="B17466" t="s">
        <v>12843</v>
      </c>
      <c r="C17466" s="24">
        <v>46.893299999999996</v>
      </c>
    </row>
    <row r="17467" spans="2:3" x14ac:dyDescent="0.25">
      <c r="B17467" t="s">
        <v>11691</v>
      </c>
      <c r="C17467" s="24">
        <v>46.887</v>
      </c>
    </row>
    <row r="17468" spans="2:3" x14ac:dyDescent="0.25">
      <c r="B17468" t="s">
        <v>6995</v>
      </c>
      <c r="C17468" s="24">
        <v>46.887</v>
      </c>
    </row>
    <row r="17469" spans="2:3" x14ac:dyDescent="0.25">
      <c r="B17469" t="s">
        <v>14374</v>
      </c>
      <c r="C17469" s="24">
        <v>46.861800000000002</v>
      </c>
    </row>
    <row r="17470" spans="2:3" x14ac:dyDescent="0.25">
      <c r="B17470" t="s">
        <v>17762</v>
      </c>
      <c r="C17470" s="24">
        <v>46.855499999999999</v>
      </c>
    </row>
    <row r="17471" spans="2:3" x14ac:dyDescent="0.25">
      <c r="B17471" t="s">
        <v>15888</v>
      </c>
      <c r="C17471" s="24">
        <v>46.855499999999999</v>
      </c>
    </row>
    <row r="17472" spans="2:3" x14ac:dyDescent="0.25">
      <c r="B17472" t="s">
        <v>15168</v>
      </c>
      <c r="C17472" s="24">
        <v>46.855499999999999</v>
      </c>
    </row>
    <row r="17473" spans="2:3" x14ac:dyDescent="0.25">
      <c r="B17473" t="s">
        <v>17324</v>
      </c>
      <c r="C17473" s="24">
        <v>46.855499999999999</v>
      </c>
    </row>
    <row r="17474" spans="2:3" x14ac:dyDescent="0.25">
      <c r="B17474" t="s">
        <v>14952</v>
      </c>
      <c r="C17474" s="24">
        <v>46.855499999999999</v>
      </c>
    </row>
    <row r="17475" spans="2:3" x14ac:dyDescent="0.25">
      <c r="B17475" t="s">
        <v>11894</v>
      </c>
      <c r="C17475" s="24">
        <v>46.855499999999999</v>
      </c>
    </row>
    <row r="17476" spans="2:3" x14ac:dyDescent="0.25">
      <c r="B17476" t="s">
        <v>12887</v>
      </c>
      <c r="C17476" s="24">
        <v>46.855499999999999</v>
      </c>
    </row>
    <row r="17477" spans="2:3" x14ac:dyDescent="0.25">
      <c r="B17477" t="s">
        <v>12635</v>
      </c>
      <c r="C17477" s="24">
        <v>46.855499999999999</v>
      </c>
    </row>
    <row r="17478" spans="2:3" x14ac:dyDescent="0.25">
      <c r="B17478" t="s">
        <v>7335</v>
      </c>
      <c r="C17478" s="24">
        <v>46.855499999999999</v>
      </c>
    </row>
    <row r="17479" spans="2:3" x14ac:dyDescent="0.25">
      <c r="B17479" t="s">
        <v>6063</v>
      </c>
      <c r="C17479" s="24">
        <v>46.855499999999999</v>
      </c>
    </row>
    <row r="17480" spans="2:3" x14ac:dyDescent="0.25">
      <c r="B17480" t="s">
        <v>6205</v>
      </c>
      <c r="C17480" s="24">
        <v>46.855499999999999</v>
      </c>
    </row>
    <row r="17481" spans="2:3" x14ac:dyDescent="0.25">
      <c r="B17481" t="s">
        <v>7547</v>
      </c>
      <c r="C17481" s="24">
        <v>46.855499999999999</v>
      </c>
    </row>
    <row r="17482" spans="2:3" x14ac:dyDescent="0.25">
      <c r="B17482" t="s">
        <v>8687</v>
      </c>
      <c r="C17482" s="24">
        <v>46.855499999999999</v>
      </c>
    </row>
    <row r="17483" spans="2:3" x14ac:dyDescent="0.25">
      <c r="B17483" t="s">
        <v>8276</v>
      </c>
      <c r="C17483" s="24">
        <v>46.855499999999999</v>
      </c>
    </row>
    <row r="17484" spans="2:3" x14ac:dyDescent="0.25">
      <c r="B17484" t="s">
        <v>2206</v>
      </c>
      <c r="C17484" s="24">
        <v>46.855499999999999</v>
      </c>
    </row>
    <row r="17485" spans="2:3" x14ac:dyDescent="0.25">
      <c r="B17485" t="s">
        <v>3569</v>
      </c>
      <c r="C17485" s="24">
        <v>46.855499999999999</v>
      </c>
    </row>
    <row r="17486" spans="2:3" x14ac:dyDescent="0.25">
      <c r="B17486" t="s">
        <v>4871</v>
      </c>
      <c r="C17486" s="24">
        <v>46.855499999999999</v>
      </c>
    </row>
    <row r="17487" spans="2:3" x14ac:dyDescent="0.25">
      <c r="B17487" t="s">
        <v>1675</v>
      </c>
      <c r="C17487" s="24">
        <v>46.855499999999999</v>
      </c>
    </row>
    <row r="17488" spans="2:3" x14ac:dyDescent="0.25">
      <c r="B17488" t="s">
        <v>3042</v>
      </c>
      <c r="C17488" s="24">
        <v>46.855499999999999</v>
      </c>
    </row>
    <row r="17489" spans="2:3" x14ac:dyDescent="0.25">
      <c r="B17489" t="s">
        <v>2707</v>
      </c>
      <c r="C17489" s="24">
        <v>46.855499999999999</v>
      </c>
    </row>
    <row r="17490" spans="2:3" x14ac:dyDescent="0.25">
      <c r="B17490" t="s">
        <v>5193</v>
      </c>
      <c r="C17490" s="24">
        <v>46.855499999999999</v>
      </c>
    </row>
    <row r="17491" spans="2:3" x14ac:dyDescent="0.25">
      <c r="B17491" t="s">
        <v>6089</v>
      </c>
      <c r="C17491" s="24">
        <v>46.811199999999999</v>
      </c>
    </row>
    <row r="17492" spans="2:3" x14ac:dyDescent="0.25">
      <c r="B17492" t="s">
        <v>4972</v>
      </c>
      <c r="C17492" s="24">
        <v>46.805100000000003</v>
      </c>
    </row>
    <row r="17493" spans="2:3" x14ac:dyDescent="0.25">
      <c r="B17493" t="s">
        <v>11732</v>
      </c>
      <c r="C17493" s="24">
        <v>46.748800000000003</v>
      </c>
    </row>
    <row r="17494" spans="2:3" x14ac:dyDescent="0.25">
      <c r="B17494" t="s">
        <v>2006</v>
      </c>
      <c r="C17494" s="24">
        <v>46.7226</v>
      </c>
    </row>
    <row r="17495" spans="2:3" x14ac:dyDescent="0.25">
      <c r="B17495" t="s">
        <v>10213</v>
      </c>
      <c r="C17495" s="24">
        <v>46.701300000000003</v>
      </c>
    </row>
    <row r="17496" spans="2:3" x14ac:dyDescent="0.25">
      <c r="B17496" t="s">
        <v>12554</v>
      </c>
      <c r="C17496" s="24">
        <v>46.680099999999996</v>
      </c>
    </row>
    <row r="17497" spans="2:3" x14ac:dyDescent="0.25">
      <c r="B17497" t="s">
        <v>2020</v>
      </c>
      <c r="C17497" s="24">
        <v>46.634</v>
      </c>
    </row>
    <row r="17498" spans="2:3" x14ac:dyDescent="0.25">
      <c r="B17498" t="s">
        <v>15835</v>
      </c>
      <c r="C17498" s="24">
        <v>46.618099999999998</v>
      </c>
    </row>
    <row r="17499" spans="2:3" x14ac:dyDescent="0.25">
      <c r="B17499" t="s">
        <v>7173</v>
      </c>
      <c r="C17499" s="24">
        <v>46.598799999999997</v>
      </c>
    </row>
    <row r="17500" spans="2:3" x14ac:dyDescent="0.25">
      <c r="B17500" t="s">
        <v>4865</v>
      </c>
      <c r="C17500" s="24">
        <v>46.598799999999997</v>
      </c>
    </row>
    <row r="17501" spans="2:3" x14ac:dyDescent="0.25">
      <c r="B17501" t="s">
        <v>17631</v>
      </c>
      <c r="C17501" s="24">
        <v>46.392099999999999</v>
      </c>
    </row>
    <row r="17502" spans="2:3" x14ac:dyDescent="0.25">
      <c r="B17502" t="s">
        <v>13003</v>
      </c>
      <c r="C17502" s="24">
        <v>46.392099999999999</v>
      </c>
    </row>
    <row r="17503" spans="2:3" x14ac:dyDescent="0.25">
      <c r="B17503" t="s">
        <v>5897</v>
      </c>
      <c r="C17503" s="24">
        <v>46.305100000000003</v>
      </c>
    </row>
    <row r="17504" spans="2:3" x14ac:dyDescent="0.25">
      <c r="B17504" t="s">
        <v>18264</v>
      </c>
      <c r="C17504" s="24">
        <v>46.110199999999999</v>
      </c>
    </row>
    <row r="17505" spans="2:3" x14ac:dyDescent="0.25">
      <c r="B17505" t="s">
        <v>8535</v>
      </c>
      <c r="C17505" s="24">
        <v>46.061</v>
      </c>
    </row>
    <row r="17506" spans="2:3" x14ac:dyDescent="0.25">
      <c r="B17506" t="s">
        <v>17368</v>
      </c>
      <c r="C17506" s="24">
        <v>45.9908</v>
      </c>
    </row>
    <row r="17507" spans="2:3" x14ac:dyDescent="0.25">
      <c r="B17507" t="s">
        <v>10876</v>
      </c>
      <c r="C17507" s="24">
        <v>45.9908</v>
      </c>
    </row>
    <row r="17508" spans="2:3" x14ac:dyDescent="0.25">
      <c r="B17508" t="s">
        <v>8938</v>
      </c>
      <c r="C17508" s="24">
        <v>45.9908</v>
      </c>
    </row>
    <row r="17509" spans="2:3" x14ac:dyDescent="0.25">
      <c r="B17509" t="s">
        <v>10931</v>
      </c>
      <c r="C17509" s="24">
        <v>45.978700000000003</v>
      </c>
    </row>
    <row r="17510" spans="2:3" x14ac:dyDescent="0.25">
      <c r="B17510" t="s">
        <v>10521</v>
      </c>
      <c r="C17510" s="24">
        <v>45.881399999999999</v>
      </c>
    </row>
    <row r="17511" spans="2:3" x14ac:dyDescent="0.25">
      <c r="B17511" t="s">
        <v>8766</v>
      </c>
      <c r="C17511" s="24">
        <v>45.828699999999998</v>
      </c>
    </row>
    <row r="17512" spans="2:3" x14ac:dyDescent="0.25">
      <c r="B17512" t="s">
        <v>1833</v>
      </c>
      <c r="C17512" s="24">
        <v>45.816500000000005</v>
      </c>
    </row>
    <row r="17513" spans="2:3" x14ac:dyDescent="0.25">
      <c r="B17513" t="s">
        <v>2288</v>
      </c>
      <c r="C17513" s="24">
        <v>45.622299999999996</v>
      </c>
    </row>
    <row r="17514" spans="2:3" x14ac:dyDescent="0.25">
      <c r="B17514" t="s">
        <v>17609</v>
      </c>
      <c r="C17514" s="24">
        <v>45.572000000000003</v>
      </c>
    </row>
    <row r="17515" spans="2:3" x14ac:dyDescent="0.25">
      <c r="B17515" t="s">
        <v>13908</v>
      </c>
      <c r="C17515" s="24">
        <v>45.540900000000001</v>
      </c>
    </row>
    <row r="17516" spans="2:3" x14ac:dyDescent="0.25">
      <c r="B17516" t="s">
        <v>8145</v>
      </c>
      <c r="C17516" s="24">
        <v>45.315300000000001</v>
      </c>
    </row>
    <row r="17517" spans="2:3" x14ac:dyDescent="0.25">
      <c r="B17517" t="s">
        <v>9662</v>
      </c>
      <c r="C17517" s="24">
        <v>45.045999999999999</v>
      </c>
    </row>
    <row r="17518" spans="2:3" x14ac:dyDescent="0.25">
      <c r="B17518" t="s">
        <v>1790</v>
      </c>
      <c r="C17518" s="24">
        <v>45.002299999999998</v>
      </c>
    </row>
    <row r="17519" spans="2:3" x14ac:dyDescent="0.25">
      <c r="B17519" t="s">
        <v>12424</v>
      </c>
      <c r="C17519" s="24">
        <v>44.958599999999997</v>
      </c>
    </row>
    <row r="17520" spans="2:3" x14ac:dyDescent="0.25">
      <c r="B17520" t="s">
        <v>11290</v>
      </c>
      <c r="C17520" s="24">
        <v>44.958599999999997</v>
      </c>
    </row>
    <row r="17521" spans="2:3" x14ac:dyDescent="0.25">
      <c r="B17521" t="s">
        <v>10398</v>
      </c>
      <c r="C17521" s="24">
        <v>44.958599999999997</v>
      </c>
    </row>
    <row r="17522" spans="2:3" x14ac:dyDescent="0.25">
      <c r="B17522" t="s">
        <v>14540</v>
      </c>
      <c r="C17522" s="24">
        <v>44.9086</v>
      </c>
    </row>
    <row r="17523" spans="2:3" x14ac:dyDescent="0.25">
      <c r="B17523" t="s">
        <v>17028</v>
      </c>
      <c r="C17523" s="24">
        <v>44.846400000000003</v>
      </c>
    </row>
    <row r="17524" spans="2:3" x14ac:dyDescent="0.25">
      <c r="B17524" t="s">
        <v>7262</v>
      </c>
      <c r="C17524" s="24">
        <v>44.720399999999998</v>
      </c>
    </row>
    <row r="17525" spans="2:3" x14ac:dyDescent="0.25">
      <c r="B17525" t="s">
        <v>3054</v>
      </c>
      <c r="C17525" s="24">
        <v>44.676699999999997</v>
      </c>
    </row>
    <row r="17526" spans="2:3" x14ac:dyDescent="0.25">
      <c r="B17526" t="s">
        <v>5840</v>
      </c>
      <c r="C17526" s="24">
        <v>44.6586</v>
      </c>
    </row>
    <row r="17527" spans="2:3" x14ac:dyDescent="0.25">
      <c r="B17527" t="s">
        <v>8125</v>
      </c>
      <c r="C17527" s="24">
        <v>44.651899999999998</v>
      </c>
    </row>
    <row r="17528" spans="2:3" x14ac:dyDescent="0.25">
      <c r="B17528" t="s">
        <v>9491</v>
      </c>
      <c r="C17528" s="24">
        <v>44.651899999999998</v>
      </c>
    </row>
    <row r="17529" spans="2:3" x14ac:dyDescent="0.25">
      <c r="B17529" t="s">
        <v>15877</v>
      </c>
      <c r="C17529" s="24">
        <v>44.610600000000005</v>
      </c>
    </row>
    <row r="17530" spans="2:3" x14ac:dyDescent="0.25">
      <c r="B17530" t="s">
        <v>1120</v>
      </c>
      <c r="C17530" s="24">
        <v>44.477699999999999</v>
      </c>
    </row>
    <row r="17531" spans="2:3" x14ac:dyDescent="0.25">
      <c r="B17531" t="s">
        <v>11055</v>
      </c>
      <c r="C17531" s="24">
        <v>44.382999999999996</v>
      </c>
    </row>
    <row r="17532" spans="2:3" x14ac:dyDescent="0.25">
      <c r="B17532" t="s">
        <v>5466</v>
      </c>
      <c r="C17532" s="24">
        <v>44.313700000000004</v>
      </c>
    </row>
    <row r="17533" spans="2:3" x14ac:dyDescent="0.25">
      <c r="B17533" t="s">
        <v>8536</v>
      </c>
      <c r="C17533" s="24">
        <v>44.138500000000001</v>
      </c>
    </row>
    <row r="17534" spans="2:3" x14ac:dyDescent="0.25">
      <c r="B17534" t="s">
        <v>4345</v>
      </c>
      <c r="C17534" s="24">
        <v>43.82</v>
      </c>
    </row>
    <row r="17535" spans="2:3" x14ac:dyDescent="0.25">
      <c r="B17535" t="s">
        <v>14654</v>
      </c>
      <c r="C17535" s="24">
        <v>43.813699999999997</v>
      </c>
    </row>
    <row r="17536" spans="2:3" x14ac:dyDescent="0.25">
      <c r="B17536" t="s">
        <v>16915</v>
      </c>
      <c r="C17536" s="24">
        <v>43.813699999999997</v>
      </c>
    </row>
    <row r="17537" spans="2:3" x14ac:dyDescent="0.25">
      <c r="B17537" t="s">
        <v>18044</v>
      </c>
      <c r="C17537" s="24">
        <v>43.813699999999997</v>
      </c>
    </row>
    <row r="17538" spans="2:3" x14ac:dyDescent="0.25">
      <c r="B17538" t="s">
        <v>12702</v>
      </c>
      <c r="C17538" s="24">
        <v>43.813699999999997</v>
      </c>
    </row>
    <row r="17539" spans="2:3" x14ac:dyDescent="0.25">
      <c r="B17539" t="s">
        <v>12641</v>
      </c>
      <c r="C17539" s="24">
        <v>43.813699999999997</v>
      </c>
    </row>
    <row r="17540" spans="2:3" x14ac:dyDescent="0.25">
      <c r="B17540" t="s">
        <v>11483</v>
      </c>
      <c r="C17540" s="24">
        <v>43.813699999999997</v>
      </c>
    </row>
    <row r="17541" spans="2:3" x14ac:dyDescent="0.25">
      <c r="B17541" t="s">
        <v>12317</v>
      </c>
      <c r="C17541" s="24">
        <v>43.813699999999997</v>
      </c>
    </row>
    <row r="17542" spans="2:3" x14ac:dyDescent="0.25">
      <c r="B17542" t="s">
        <v>9475</v>
      </c>
      <c r="C17542" s="24">
        <v>43.813699999999997</v>
      </c>
    </row>
    <row r="17543" spans="2:3" x14ac:dyDescent="0.25">
      <c r="B17543" t="s">
        <v>6560</v>
      </c>
      <c r="C17543" s="24">
        <v>43.813699999999997</v>
      </c>
    </row>
    <row r="17544" spans="2:3" x14ac:dyDescent="0.25">
      <c r="B17544" t="s">
        <v>8988</v>
      </c>
      <c r="C17544" s="24">
        <v>43.813699999999997</v>
      </c>
    </row>
    <row r="17545" spans="2:3" x14ac:dyDescent="0.25">
      <c r="B17545" t="s">
        <v>8351</v>
      </c>
      <c r="C17545" s="24">
        <v>43.813699999999997</v>
      </c>
    </row>
    <row r="17546" spans="2:3" x14ac:dyDescent="0.25">
      <c r="B17546" t="s">
        <v>8021</v>
      </c>
      <c r="C17546" s="24">
        <v>43.813699999999997</v>
      </c>
    </row>
    <row r="17547" spans="2:3" x14ac:dyDescent="0.25">
      <c r="B17547" t="s">
        <v>8281</v>
      </c>
      <c r="C17547" s="24">
        <v>43.813699999999997</v>
      </c>
    </row>
    <row r="17548" spans="2:3" x14ac:dyDescent="0.25">
      <c r="B17548" t="s">
        <v>3075</v>
      </c>
      <c r="C17548" s="24">
        <v>43.813699999999997</v>
      </c>
    </row>
    <row r="17549" spans="2:3" x14ac:dyDescent="0.25">
      <c r="B17549" t="s">
        <v>3679</v>
      </c>
      <c r="C17549" s="24">
        <v>43.813699999999997</v>
      </c>
    </row>
    <row r="17550" spans="2:3" x14ac:dyDescent="0.25">
      <c r="B17550" t="s">
        <v>2652</v>
      </c>
      <c r="C17550" s="24">
        <v>43.813699999999997</v>
      </c>
    </row>
    <row r="17551" spans="2:3" x14ac:dyDescent="0.25">
      <c r="B17551" t="s">
        <v>9592</v>
      </c>
      <c r="C17551" s="24">
        <v>43.807400000000001</v>
      </c>
    </row>
    <row r="17552" spans="2:3" x14ac:dyDescent="0.25">
      <c r="B17552" t="s">
        <v>10823</v>
      </c>
      <c r="C17552" s="24">
        <v>43.7759</v>
      </c>
    </row>
    <row r="17553" spans="2:3" x14ac:dyDescent="0.25">
      <c r="B17553" t="s">
        <v>5941</v>
      </c>
      <c r="C17553" s="24">
        <v>43.7759</v>
      </c>
    </row>
    <row r="17554" spans="2:3" x14ac:dyDescent="0.25">
      <c r="B17554" t="s">
        <v>925</v>
      </c>
      <c r="C17554" s="24">
        <v>43.7759</v>
      </c>
    </row>
    <row r="17555" spans="2:3" x14ac:dyDescent="0.25">
      <c r="B17555" t="s">
        <v>5350</v>
      </c>
      <c r="C17555" s="24">
        <v>43.769599999999997</v>
      </c>
    </row>
    <row r="17556" spans="2:3" x14ac:dyDescent="0.25">
      <c r="B17556" t="s">
        <v>8720</v>
      </c>
      <c r="C17556" s="24">
        <v>43.769599999999997</v>
      </c>
    </row>
    <row r="17557" spans="2:3" x14ac:dyDescent="0.25">
      <c r="B17557" t="s">
        <v>693</v>
      </c>
      <c r="C17557" s="24">
        <v>43.769599999999997</v>
      </c>
    </row>
    <row r="17558" spans="2:3" x14ac:dyDescent="0.25">
      <c r="B17558" t="s">
        <v>2921</v>
      </c>
      <c r="C17558" s="24">
        <v>43.769599999999997</v>
      </c>
    </row>
    <row r="17559" spans="2:3" x14ac:dyDescent="0.25">
      <c r="B17559" t="s">
        <v>10677</v>
      </c>
      <c r="C17559" s="24">
        <v>43.763300000000001</v>
      </c>
    </row>
    <row r="17560" spans="2:3" x14ac:dyDescent="0.25">
      <c r="B17560" t="s">
        <v>18531</v>
      </c>
      <c r="C17560" s="24">
        <v>43.7318</v>
      </c>
    </row>
    <row r="17561" spans="2:3" x14ac:dyDescent="0.25">
      <c r="B17561" t="s">
        <v>18234</v>
      </c>
      <c r="C17561" s="24">
        <v>43.7318</v>
      </c>
    </row>
    <row r="17562" spans="2:3" x14ac:dyDescent="0.25">
      <c r="B17562" t="s">
        <v>18180</v>
      </c>
      <c r="C17562" s="24">
        <v>43.7318</v>
      </c>
    </row>
    <row r="17563" spans="2:3" x14ac:dyDescent="0.25">
      <c r="B17563" t="s">
        <v>17691</v>
      </c>
      <c r="C17563" s="24">
        <v>43.7318</v>
      </c>
    </row>
    <row r="17564" spans="2:3" x14ac:dyDescent="0.25">
      <c r="B17564" t="s">
        <v>17015</v>
      </c>
      <c r="C17564" s="24">
        <v>43.7318</v>
      </c>
    </row>
    <row r="17565" spans="2:3" x14ac:dyDescent="0.25">
      <c r="B17565" t="s">
        <v>16464</v>
      </c>
      <c r="C17565" s="24">
        <v>43.7318</v>
      </c>
    </row>
    <row r="17566" spans="2:3" x14ac:dyDescent="0.25">
      <c r="B17566" t="s">
        <v>14857</v>
      </c>
      <c r="C17566" s="24">
        <v>43.7318</v>
      </c>
    </row>
    <row r="17567" spans="2:3" x14ac:dyDescent="0.25">
      <c r="B17567" t="s">
        <v>17329</v>
      </c>
      <c r="C17567" s="24">
        <v>43.7318</v>
      </c>
    </row>
    <row r="17568" spans="2:3" x14ac:dyDescent="0.25">
      <c r="B17568" t="s">
        <v>11721</v>
      </c>
      <c r="C17568" s="24">
        <v>43.7318</v>
      </c>
    </row>
    <row r="17569" spans="2:3" x14ac:dyDescent="0.25">
      <c r="B17569" t="s">
        <v>12048</v>
      </c>
      <c r="C17569" s="24">
        <v>43.7318</v>
      </c>
    </row>
    <row r="17570" spans="2:3" x14ac:dyDescent="0.25">
      <c r="B17570" t="s">
        <v>10311</v>
      </c>
      <c r="C17570" s="24">
        <v>43.7318</v>
      </c>
    </row>
    <row r="17571" spans="2:3" x14ac:dyDescent="0.25">
      <c r="B17571" t="s">
        <v>11280</v>
      </c>
      <c r="C17571" s="24">
        <v>43.7318</v>
      </c>
    </row>
    <row r="17572" spans="2:3" x14ac:dyDescent="0.25">
      <c r="B17572" t="s">
        <v>6432</v>
      </c>
      <c r="C17572" s="24">
        <v>43.7318</v>
      </c>
    </row>
    <row r="17573" spans="2:3" x14ac:dyDescent="0.25">
      <c r="B17573" t="s">
        <v>5432</v>
      </c>
      <c r="C17573" s="24">
        <v>43.7318</v>
      </c>
    </row>
    <row r="17574" spans="2:3" x14ac:dyDescent="0.25">
      <c r="B17574" t="s">
        <v>7514</v>
      </c>
      <c r="C17574" s="24">
        <v>43.7318</v>
      </c>
    </row>
    <row r="17575" spans="2:3" x14ac:dyDescent="0.25">
      <c r="B17575" t="s">
        <v>9160</v>
      </c>
      <c r="C17575" s="24">
        <v>43.7318</v>
      </c>
    </row>
    <row r="17576" spans="2:3" x14ac:dyDescent="0.25">
      <c r="B17576" t="s">
        <v>7062</v>
      </c>
      <c r="C17576" s="24">
        <v>43.7318</v>
      </c>
    </row>
    <row r="17577" spans="2:3" x14ac:dyDescent="0.25">
      <c r="B17577" t="s">
        <v>3774</v>
      </c>
      <c r="C17577" s="24">
        <v>43.7318</v>
      </c>
    </row>
    <row r="17578" spans="2:3" x14ac:dyDescent="0.25">
      <c r="B17578" t="s">
        <v>1171</v>
      </c>
      <c r="C17578" s="24">
        <v>43.7318</v>
      </c>
    </row>
    <row r="17579" spans="2:3" x14ac:dyDescent="0.25">
      <c r="B17579" t="s">
        <v>3544</v>
      </c>
      <c r="C17579" s="24">
        <v>43.7318</v>
      </c>
    </row>
    <row r="17580" spans="2:3" x14ac:dyDescent="0.25">
      <c r="B17580" t="s">
        <v>1250</v>
      </c>
      <c r="C17580" s="24">
        <v>43.7318</v>
      </c>
    </row>
    <row r="17581" spans="2:3" x14ac:dyDescent="0.25">
      <c r="B17581" t="s">
        <v>2170</v>
      </c>
      <c r="C17581" s="24">
        <v>43.7318</v>
      </c>
    </row>
    <row r="17582" spans="2:3" x14ac:dyDescent="0.25">
      <c r="B17582" t="s">
        <v>3941</v>
      </c>
      <c r="C17582" s="24">
        <v>43.7318</v>
      </c>
    </row>
    <row r="17583" spans="2:3" x14ac:dyDescent="0.25">
      <c r="B17583" t="s">
        <v>818</v>
      </c>
      <c r="C17583" s="24">
        <v>43.656199999999998</v>
      </c>
    </row>
    <row r="17584" spans="2:3" x14ac:dyDescent="0.25">
      <c r="B17584" t="s">
        <v>10662</v>
      </c>
      <c r="C17584" s="24">
        <v>43.6432</v>
      </c>
    </row>
    <row r="17585" spans="2:3" x14ac:dyDescent="0.25">
      <c r="B17585" t="s">
        <v>12196</v>
      </c>
      <c r="C17585" s="24">
        <v>43.625100000000003</v>
      </c>
    </row>
    <row r="17586" spans="2:3" x14ac:dyDescent="0.25">
      <c r="B17586" t="s">
        <v>15636</v>
      </c>
      <c r="C17586" s="24">
        <v>43.5989</v>
      </c>
    </row>
    <row r="17587" spans="2:3" x14ac:dyDescent="0.25">
      <c r="B17587" t="s">
        <v>14752</v>
      </c>
      <c r="C17587" s="24">
        <v>43.568799999999996</v>
      </c>
    </row>
    <row r="17588" spans="2:3" x14ac:dyDescent="0.25">
      <c r="B17588" t="s">
        <v>15447</v>
      </c>
      <c r="C17588" s="24">
        <v>43.568799999999996</v>
      </c>
    </row>
    <row r="17589" spans="2:3" x14ac:dyDescent="0.25">
      <c r="B17589" t="s">
        <v>8997</v>
      </c>
      <c r="C17589" s="24">
        <v>43.475099999999998</v>
      </c>
    </row>
    <row r="17590" spans="2:3" x14ac:dyDescent="0.25">
      <c r="B17590" t="s">
        <v>10031</v>
      </c>
      <c r="C17590" s="24">
        <v>43.4251</v>
      </c>
    </row>
    <row r="17591" spans="2:3" x14ac:dyDescent="0.25">
      <c r="B17591" t="s">
        <v>7476</v>
      </c>
      <c r="C17591" s="24">
        <v>43.287499999999994</v>
      </c>
    </row>
    <row r="17592" spans="2:3" x14ac:dyDescent="0.25">
      <c r="B17592" t="s">
        <v>18020</v>
      </c>
      <c r="C17592" s="24">
        <v>43.218400000000003</v>
      </c>
    </row>
    <row r="17593" spans="2:3" x14ac:dyDescent="0.25">
      <c r="B17593" t="s">
        <v>8749</v>
      </c>
      <c r="C17593" s="24">
        <v>43.111699999999999</v>
      </c>
    </row>
    <row r="17594" spans="2:3" x14ac:dyDescent="0.25">
      <c r="B17594" t="s">
        <v>10157</v>
      </c>
      <c r="C17594" s="24">
        <v>42.9373</v>
      </c>
    </row>
    <row r="17595" spans="2:3" x14ac:dyDescent="0.25">
      <c r="B17595" t="s">
        <v>16918</v>
      </c>
      <c r="C17595" s="24">
        <v>42.9176</v>
      </c>
    </row>
    <row r="17596" spans="2:3" x14ac:dyDescent="0.25">
      <c r="B17596" t="s">
        <v>6037</v>
      </c>
      <c r="C17596" s="24">
        <v>42.873899999999999</v>
      </c>
    </row>
    <row r="17597" spans="2:3" x14ac:dyDescent="0.25">
      <c r="B17597" t="s">
        <v>18562</v>
      </c>
      <c r="C17597" s="24">
        <v>42.704999999999998</v>
      </c>
    </row>
    <row r="17598" spans="2:3" x14ac:dyDescent="0.25">
      <c r="B17598" t="s">
        <v>12589</v>
      </c>
      <c r="C17598" s="24">
        <v>42.675800000000002</v>
      </c>
    </row>
    <row r="17599" spans="2:3" x14ac:dyDescent="0.25">
      <c r="B17599" t="s">
        <v>778</v>
      </c>
      <c r="C17599" s="24">
        <v>42.631500000000003</v>
      </c>
    </row>
    <row r="17600" spans="2:3" x14ac:dyDescent="0.25">
      <c r="B17600" t="s">
        <v>14338</v>
      </c>
      <c r="C17600" s="24">
        <v>42.5428</v>
      </c>
    </row>
    <row r="17601" spans="2:3" x14ac:dyDescent="0.25">
      <c r="B17601" t="s">
        <v>9997</v>
      </c>
      <c r="C17601" s="24">
        <v>42.511200000000002</v>
      </c>
    </row>
    <row r="17602" spans="2:3" x14ac:dyDescent="0.25">
      <c r="B17602" t="s">
        <v>8074</v>
      </c>
      <c r="C17602" s="24">
        <v>42.460900000000002</v>
      </c>
    </row>
    <row r="17603" spans="2:3" x14ac:dyDescent="0.25">
      <c r="B17603" t="s">
        <v>8328</v>
      </c>
      <c r="C17603" s="24">
        <v>42.460900000000002</v>
      </c>
    </row>
    <row r="17604" spans="2:3" x14ac:dyDescent="0.25">
      <c r="B17604" t="s">
        <v>8490</v>
      </c>
      <c r="C17604" s="24">
        <v>42.448300000000003</v>
      </c>
    </row>
    <row r="17605" spans="2:3" x14ac:dyDescent="0.25">
      <c r="B17605" t="s">
        <v>14470</v>
      </c>
      <c r="C17605" s="24">
        <v>42.2605</v>
      </c>
    </row>
    <row r="17606" spans="2:3" x14ac:dyDescent="0.25">
      <c r="B17606" t="s">
        <v>8524</v>
      </c>
      <c r="C17606" s="24">
        <v>42.223100000000002</v>
      </c>
    </row>
    <row r="17607" spans="2:3" x14ac:dyDescent="0.25">
      <c r="B17607" t="s">
        <v>6346</v>
      </c>
      <c r="C17607" s="24">
        <v>42.179000000000002</v>
      </c>
    </row>
    <row r="17608" spans="2:3" x14ac:dyDescent="0.25">
      <c r="B17608" t="s">
        <v>8227</v>
      </c>
      <c r="C17608" s="24">
        <v>42.041600000000003</v>
      </c>
    </row>
    <row r="17609" spans="2:3" x14ac:dyDescent="0.25">
      <c r="B17609" t="s">
        <v>5717</v>
      </c>
      <c r="C17609" s="24">
        <v>42.041600000000003</v>
      </c>
    </row>
    <row r="17610" spans="2:3" x14ac:dyDescent="0.25">
      <c r="B17610" t="s">
        <v>18777</v>
      </c>
      <c r="C17610" s="24">
        <v>41.872699999999995</v>
      </c>
    </row>
    <row r="17611" spans="2:3" x14ac:dyDescent="0.25">
      <c r="B17611" t="s">
        <v>11367</v>
      </c>
      <c r="C17611" s="24">
        <v>41.809699999999999</v>
      </c>
    </row>
    <row r="17612" spans="2:3" x14ac:dyDescent="0.25">
      <c r="B17612" t="s">
        <v>1979</v>
      </c>
      <c r="C17612" s="24">
        <v>41.7849</v>
      </c>
    </row>
    <row r="17613" spans="2:3" x14ac:dyDescent="0.25">
      <c r="B17613" t="s">
        <v>13642</v>
      </c>
      <c r="C17613" s="24">
        <v>41.709700000000005</v>
      </c>
    </row>
    <row r="17614" spans="2:3" x14ac:dyDescent="0.25">
      <c r="B17614" t="s">
        <v>10081</v>
      </c>
      <c r="C17614" s="24">
        <v>41.575499999999998</v>
      </c>
    </row>
    <row r="17615" spans="2:3" x14ac:dyDescent="0.25">
      <c r="B17615" t="s">
        <v>1712</v>
      </c>
      <c r="C17615" s="24">
        <v>41.528199999999998</v>
      </c>
    </row>
    <row r="17616" spans="2:3" x14ac:dyDescent="0.25">
      <c r="B17616" t="s">
        <v>11235</v>
      </c>
      <c r="C17616" s="24">
        <v>41.398299999999999</v>
      </c>
    </row>
    <row r="17617" spans="2:3" x14ac:dyDescent="0.25">
      <c r="B17617" t="s">
        <v>1862</v>
      </c>
      <c r="C17617" s="24">
        <v>41.379300000000001</v>
      </c>
    </row>
    <row r="17618" spans="2:3" x14ac:dyDescent="0.25">
      <c r="B17618" t="s">
        <v>14131</v>
      </c>
      <c r="C17618" s="24">
        <v>41.278500000000001</v>
      </c>
    </row>
    <row r="17619" spans="2:3" x14ac:dyDescent="0.25">
      <c r="B17619" t="s">
        <v>12670</v>
      </c>
      <c r="C17619" s="24">
        <v>41.278500000000001</v>
      </c>
    </row>
    <row r="17620" spans="2:3" x14ac:dyDescent="0.25">
      <c r="B17620" t="s">
        <v>13975</v>
      </c>
      <c r="C17620" s="24">
        <v>41.278500000000001</v>
      </c>
    </row>
    <row r="17621" spans="2:3" x14ac:dyDescent="0.25">
      <c r="B17621" t="s">
        <v>12782</v>
      </c>
      <c r="C17621" s="24">
        <v>41.278500000000001</v>
      </c>
    </row>
    <row r="17622" spans="2:3" x14ac:dyDescent="0.25">
      <c r="B17622" t="s">
        <v>10721</v>
      </c>
      <c r="C17622" s="24">
        <v>41.278500000000001</v>
      </c>
    </row>
    <row r="17623" spans="2:3" x14ac:dyDescent="0.25">
      <c r="B17623" t="s">
        <v>6856</v>
      </c>
      <c r="C17623" s="24">
        <v>41.271499999999996</v>
      </c>
    </row>
    <row r="17624" spans="2:3" x14ac:dyDescent="0.25">
      <c r="B17624" t="s">
        <v>5702</v>
      </c>
      <c r="C17624" s="24">
        <v>41.271499999999996</v>
      </c>
    </row>
    <row r="17625" spans="2:3" x14ac:dyDescent="0.25">
      <c r="B17625" t="s">
        <v>1754</v>
      </c>
      <c r="C17625" s="24">
        <v>41.1648</v>
      </c>
    </row>
    <row r="17626" spans="2:3" x14ac:dyDescent="0.25">
      <c r="B17626" t="s">
        <v>10458</v>
      </c>
      <c r="C17626" s="24">
        <v>41.084299999999999</v>
      </c>
    </row>
    <row r="17627" spans="2:3" x14ac:dyDescent="0.25">
      <c r="B17627" t="s">
        <v>14133</v>
      </c>
      <c r="C17627" s="24">
        <v>41.014800000000001</v>
      </c>
    </row>
    <row r="17628" spans="2:3" x14ac:dyDescent="0.25">
      <c r="B17628" t="s">
        <v>9791</v>
      </c>
      <c r="C17628" s="24">
        <v>41.014800000000001</v>
      </c>
    </row>
    <row r="17629" spans="2:3" x14ac:dyDescent="0.25">
      <c r="B17629" t="s">
        <v>4026</v>
      </c>
      <c r="C17629" s="24">
        <v>41.014800000000001</v>
      </c>
    </row>
    <row r="17630" spans="2:3" x14ac:dyDescent="0.25">
      <c r="B17630" t="s">
        <v>14886</v>
      </c>
      <c r="C17630" s="24">
        <v>40.815199999999997</v>
      </c>
    </row>
    <row r="17631" spans="2:3" x14ac:dyDescent="0.25">
      <c r="B17631" t="s">
        <v>12614</v>
      </c>
      <c r="C17631" s="24">
        <v>40.815199999999997</v>
      </c>
    </row>
    <row r="17632" spans="2:3" x14ac:dyDescent="0.25">
      <c r="B17632" t="s">
        <v>2680</v>
      </c>
      <c r="C17632" s="24">
        <v>40.815199999999997</v>
      </c>
    </row>
    <row r="17633" spans="2:3" x14ac:dyDescent="0.25">
      <c r="B17633" t="s">
        <v>1540</v>
      </c>
      <c r="C17633" s="24">
        <v>40.815199999999997</v>
      </c>
    </row>
    <row r="17634" spans="2:3" x14ac:dyDescent="0.25">
      <c r="B17634" t="s">
        <v>17732</v>
      </c>
      <c r="C17634" s="24">
        <v>40.6892</v>
      </c>
    </row>
    <row r="17635" spans="2:3" x14ac:dyDescent="0.25">
      <c r="B17635" t="s">
        <v>6428</v>
      </c>
      <c r="C17635" s="24">
        <v>40.671099999999996</v>
      </c>
    </row>
    <row r="17636" spans="2:3" x14ac:dyDescent="0.25">
      <c r="B17636" t="s">
        <v>9181</v>
      </c>
      <c r="C17636" s="24">
        <v>40.645899999999997</v>
      </c>
    </row>
    <row r="17637" spans="2:3" x14ac:dyDescent="0.25">
      <c r="B17637" t="s">
        <v>15773</v>
      </c>
      <c r="C17637" s="24">
        <v>40.639600000000002</v>
      </c>
    </row>
    <row r="17638" spans="2:3" x14ac:dyDescent="0.25">
      <c r="B17638" t="s">
        <v>13383</v>
      </c>
      <c r="C17638" s="24">
        <v>40.639600000000002</v>
      </c>
    </row>
    <row r="17639" spans="2:3" x14ac:dyDescent="0.25">
      <c r="B17639" t="s">
        <v>2659</v>
      </c>
      <c r="C17639" s="24">
        <v>40.633299999999998</v>
      </c>
    </row>
    <row r="17640" spans="2:3" x14ac:dyDescent="0.25">
      <c r="B17640" t="s">
        <v>12841</v>
      </c>
      <c r="C17640" s="24">
        <v>40.626999999999995</v>
      </c>
    </row>
    <row r="17641" spans="2:3" x14ac:dyDescent="0.25">
      <c r="B17641" t="s">
        <v>10765</v>
      </c>
      <c r="C17641" s="24">
        <v>40.626999999999995</v>
      </c>
    </row>
    <row r="17642" spans="2:3" x14ac:dyDescent="0.25">
      <c r="B17642" t="s">
        <v>14894</v>
      </c>
      <c r="C17642" s="24">
        <v>40.614400000000003</v>
      </c>
    </row>
    <row r="17643" spans="2:3" x14ac:dyDescent="0.25">
      <c r="B17643" t="s">
        <v>13407</v>
      </c>
      <c r="C17643" s="24">
        <v>40.614400000000003</v>
      </c>
    </row>
    <row r="17644" spans="2:3" x14ac:dyDescent="0.25">
      <c r="B17644" t="s">
        <v>15456</v>
      </c>
      <c r="C17644" s="24">
        <v>40.6081</v>
      </c>
    </row>
    <row r="17645" spans="2:3" x14ac:dyDescent="0.25">
      <c r="B17645" t="s">
        <v>16158</v>
      </c>
      <c r="C17645" s="24">
        <v>40.6081</v>
      </c>
    </row>
    <row r="17646" spans="2:3" x14ac:dyDescent="0.25">
      <c r="B17646" t="s">
        <v>15183</v>
      </c>
      <c r="C17646" s="24">
        <v>40.6081</v>
      </c>
    </row>
    <row r="17647" spans="2:3" x14ac:dyDescent="0.25">
      <c r="B17647" t="s">
        <v>16632</v>
      </c>
      <c r="C17647" s="24">
        <v>40.6081</v>
      </c>
    </row>
    <row r="17648" spans="2:3" x14ac:dyDescent="0.25">
      <c r="B17648" t="s">
        <v>16613</v>
      </c>
      <c r="C17648" s="24">
        <v>40.6081</v>
      </c>
    </row>
    <row r="17649" spans="2:3" x14ac:dyDescent="0.25">
      <c r="B17649" t="s">
        <v>15635</v>
      </c>
      <c r="C17649" s="24">
        <v>40.6081</v>
      </c>
    </row>
    <row r="17650" spans="2:3" x14ac:dyDescent="0.25">
      <c r="B17650" t="s">
        <v>18242</v>
      </c>
      <c r="C17650" s="24">
        <v>40.6081</v>
      </c>
    </row>
    <row r="17651" spans="2:3" x14ac:dyDescent="0.25">
      <c r="B17651" t="s">
        <v>16104</v>
      </c>
      <c r="C17651" s="24">
        <v>40.6081</v>
      </c>
    </row>
    <row r="17652" spans="2:3" x14ac:dyDescent="0.25">
      <c r="B17652" t="s">
        <v>16218</v>
      </c>
      <c r="C17652" s="24">
        <v>40.6081</v>
      </c>
    </row>
    <row r="17653" spans="2:3" x14ac:dyDescent="0.25">
      <c r="B17653" t="s">
        <v>13129</v>
      </c>
      <c r="C17653" s="24">
        <v>40.6081</v>
      </c>
    </row>
    <row r="17654" spans="2:3" x14ac:dyDescent="0.25">
      <c r="B17654" t="s">
        <v>12677</v>
      </c>
      <c r="C17654" s="24">
        <v>40.6081</v>
      </c>
    </row>
    <row r="17655" spans="2:3" x14ac:dyDescent="0.25">
      <c r="B17655" t="s">
        <v>14389</v>
      </c>
      <c r="C17655" s="24">
        <v>40.6081</v>
      </c>
    </row>
    <row r="17656" spans="2:3" x14ac:dyDescent="0.25">
      <c r="B17656" t="s">
        <v>12066</v>
      </c>
      <c r="C17656" s="24">
        <v>40.6081</v>
      </c>
    </row>
    <row r="17657" spans="2:3" x14ac:dyDescent="0.25">
      <c r="B17657" t="s">
        <v>14004</v>
      </c>
      <c r="C17657" s="24">
        <v>40.6081</v>
      </c>
    </row>
    <row r="17658" spans="2:3" x14ac:dyDescent="0.25">
      <c r="B17658" t="s">
        <v>11830</v>
      </c>
      <c r="C17658" s="24">
        <v>40.6081</v>
      </c>
    </row>
    <row r="17659" spans="2:3" x14ac:dyDescent="0.25">
      <c r="B17659" t="s">
        <v>11566</v>
      </c>
      <c r="C17659" s="24">
        <v>40.6081</v>
      </c>
    </row>
    <row r="17660" spans="2:3" x14ac:dyDescent="0.25">
      <c r="B17660" t="s">
        <v>13370</v>
      </c>
      <c r="C17660" s="24">
        <v>40.6081</v>
      </c>
    </row>
    <row r="17661" spans="2:3" x14ac:dyDescent="0.25">
      <c r="B17661" t="s">
        <v>10175</v>
      </c>
      <c r="C17661" s="24">
        <v>40.6081</v>
      </c>
    </row>
    <row r="17662" spans="2:3" x14ac:dyDescent="0.25">
      <c r="B17662" t="s">
        <v>11074</v>
      </c>
      <c r="C17662" s="24">
        <v>40.6081</v>
      </c>
    </row>
    <row r="17663" spans="2:3" x14ac:dyDescent="0.25">
      <c r="B17663" t="s">
        <v>9508</v>
      </c>
      <c r="C17663" s="24">
        <v>40.6081</v>
      </c>
    </row>
    <row r="17664" spans="2:3" x14ac:dyDescent="0.25">
      <c r="B17664" t="s">
        <v>633</v>
      </c>
      <c r="C17664" s="24">
        <v>40.6081</v>
      </c>
    </row>
    <row r="17665" spans="2:3" x14ac:dyDescent="0.25">
      <c r="B17665" t="s">
        <v>1121</v>
      </c>
      <c r="C17665" s="24">
        <v>40.6081</v>
      </c>
    </row>
    <row r="17666" spans="2:3" x14ac:dyDescent="0.25">
      <c r="B17666" t="s">
        <v>4341</v>
      </c>
      <c r="C17666" s="24">
        <v>40.6081</v>
      </c>
    </row>
    <row r="17667" spans="2:3" x14ac:dyDescent="0.25">
      <c r="B17667" t="s">
        <v>4989</v>
      </c>
      <c r="C17667" s="24">
        <v>40.6081</v>
      </c>
    </row>
    <row r="17668" spans="2:3" x14ac:dyDescent="0.25">
      <c r="B17668" t="s">
        <v>3335</v>
      </c>
      <c r="C17668" s="24">
        <v>40.6081</v>
      </c>
    </row>
    <row r="17669" spans="2:3" x14ac:dyDescent="0.25">
      <c r="B17669" t="s">
        <v>4406</v>
      </c>
      <c r="C17669" s="24">
        <v>40.6081</v>
      </c>
    </row>
    <row r="17670" spans="2:3" x14ac:dyDescent="0.25">
      <c r="B17670" t="s">
        <v>836</v>
      </c>
      <c r="C17670" s="24">
        <v>40.6081</v>
      </c>
    </row>
    <row r="17671" spans="2:3" x14ac:dyDescent="0.25">
      <c r="B17671" t="s">
        <v>642</v>
      </c>
      <c r="C17671" s="24">
        <v>40.6081</v>
      </c>
    </row>
    <row r="17672" spans="2:3" x14ac:dyDescent="0.25">
      <c r="B17672" t="s">
        <v>8826</v>
      </c>
      <c r="C17672" s="24">
        <v>40.502000000000002</v>
      </c>
    </row>
    <row r="17673" spans="2:3" x14ac:dyDescent="0.25">
      <c r="B17673" t="s">
        <v>8875</v>
      </c>
      <c r="C17673" s="24">
        <v>40.481499999999997</v>
      </c>
    </row>
    <row r="17674" spans="2:3" x14ac:dyDescent="0.25">
      <c r="B17674" t="s">
        <v>8726</v>
      </c>
      <c r="C17674" s="24">
        <v>40.419899999999998</v>
      </c>
    </row>
    <row r="17675" spans="2:3" x14ac:dyDescent="0.25">
      <c r="B17675" t="s">
        <v>16093</v>
      </c>
      <c r="C17675" s="24">
        <v>40.3581</v>
      </c>
    </row>
    <row r="17676" spans="2:3" x14ac:dyDescent="0.25">
      <c r="B17676" t="s">
        <v>15112</v>
      </c>
      <c r="C17676" s="24">
        <v>40.3581</v>
      </c>
    </row>
    <row r="17677" spans="2:3" x14ac:dyDescent="0.25">
      <c r="B17677" t="s">
        <v>18783</v>
      </c>
      <c r="C17677" s="24">
        <v>40.332499999999996</v>
      </c>
    </row>
    <row r="17678" spans="2:3" x14ac:dyDescent="0.25">
      <c r="B17678" t="s">
        <v>7721</v>
      </c>
      <c r="C17678" s="24">
        <v>40.244700000000002</v>
      </c>
    </row>
    <row r="17679" spans="2:3" x14ac:dyDescent="0.25">
      <c r="B17679" t="s">
        <v>3739</v>
      </c>
      <c r="C17679" s="24">
        <v>40.013599999999997</v>
      </c>
    </row>
    <row r="17680" spans="2:3" x14ac:dyDescent="0.25">
      <c r="B17680" t="s">
        <v>15077</v>
      </c>
      <c r="C17680" s="24">
        <v>39.988</v>
      </c>
    </row>
    <row r="17681" spans="2:3" x14ac:dyDescent="0.25">
      <c r="B17681" t="s">
        <v>11598</v>
      </c>
      <c r="C17681" s="24">
        <v>39.963200000000001</v>
      </c>
    </row>
    <row r="17682" spans="2:3" x14ac:dyDescent="0.25">
      <c r="B17682" t="s">
        <v>15739</v>
      </c>
      <c r="C17682" s="24">
        <v>39.806899999999999</v>
      </c>
    </row>
    <row r="17683" spans="2:3" x14ac:dyDescent="0.25">
      <c r="B17683" t="s">
        <v>3745</v>
      </c>
      <c r="C17683" s="24">
        <v>39.731900000000003</v>
      </c>
    </row>
    <row r="17684" spans="2:3" x14ac:dyDescent="0.25">
      <c r="B17684" t="s">
        <v>12488</v>
      </c>
      <c r="C17684" s="24">
        <v>39.725000000000001</v>
      </c>
    </row>
    <row r="17685" spans="2:3" x14ac:dyDescent="0.25">
      <c r="B17685" t="s">
        <v>12997</v>
      </c>
      <c r="C17685" s="24">
        <v>39.387599999999999</v>
      </c>
    </row>
    <row r="17686" spans="2:3" x14ac:dyDescent="0.25">
      <c r="B17686" t="s">
        <v>9214</v>
      </c>
      <c r="C17686" s="24">
        <v>39.286299999999997</v>
      </c>
    </row>
    <row r="17687" spans="2:3" x14ac:dyDescent="0.25">
      <c r="B17687" t="s">
        <v>8159</v>
      </c>
      <c r="C17687" s="24">
        <v>39.286299999999997</v>
      </c>
    </row>
    <row r="17688" spans="2:3" x14ac:dyDescent="0.25">
      <c r="B17688" t="s">
        <v>3311</v>
      </c>
      <c r="C17688" s="24">
        <v>39.286299999999997</v>
      </c>
    </row>
    <row r="17689" spans="2:3" x14ac:dyDescent="0.25">
      <c r="B17689" t="s">
        <v>7944</v>
      </c>
      <c r="C17689" s="24">
        <v>38.842700000000001</v>
      </c>
    </row>
    <row r="17690" spans="2:3" x14ac:dyDescent="0.25">
      <c r="B17690" t="s">
        <v>9270</v>
      </c>
      <c r="C17690" s="24">
        <v>38.811199999999999</v>
      </c>
    </row>
    <row r="17691" spans="2:3" x14ac:dyDescent="0.25">
      <c r="B17691" t="s">
        <v>17184</v>
      </c>
      <c r="C17691" s="24">
        <v>38.660800000000002</v>
      </c>
    </row>
    <row r="17692" spans="2:3" x14ac:dyDescent="0.25">
      <c r="B17692" t="s">
        <v>4538</v>
      </c>
      <c r="C17692" s="24">
        <v>38.590900000000005</v>
      </c>
    </row>
    <row r="17693" spans="2:3" x14ac:dyDescent="0.25">
      <c r="B17693" t="s">
        <v>13935</v>
      </c>
      <c r="C17693" s="24">
        <v>38.496099999999998</v>
      </c>
    </row>
    <row r="17694" spans="2:3" x14ac:dyDescent="0.25">
      <c r="B17694" t="s">
        <v>14125</v>
      </c>
      <c r="C17694" s="24">
        <v>38.458100000000002</v>
      </c>
    </row>
    <row r="17695" spans="2:3" x14ac:dyDescent="0.25">
      <c r="B17695" t="s">
        <v>14831</v>
      </c>
      <c r="C17695" s="24">
        <v>38.451799999999999</v>
      </c>
    </row>
    <row r="17696" spans="2:3" x14ac:dyDescent="0.25">
      <c r="B17696" t="s">
        <v>9349</v>
      </c>
      <c r="C17696" s="24">
        <v>38.407499999999999</v>
      </c>
    </row>
    <row r="17697" spans="2:3" x14ac:dyDescent="0.25">
      <c r="B17697" t="s">
        <v>5774</v>
      </c>
      <c r="C17697" s="24">
        <v>38.404499999999999</v>
      </c>
    </row>
    <row r="17698" spans="2:3" x14ac:dyDescent="0.25">
      <c r="B17698" t="s">
        <v>5659</v>
      </c>
      <c r="C17698" s="24">
        <v>38.297800000000002</v>
      </c>
    </row>
    <row r="17699" spans="2:3" x14ac:dyDescent="0.25">
      <c r="B17699" t="s">
        <v>16190</v>
      </c>
      <c r="C17699" s="24">
        <v>38.129300000000001</v>
      </c>
    </row>
    <row r="17700" spans="2:3" x14ac:dyDescent="0.25">
      <c r="B17700" t="s">
        <v>9344</v>
      </c>
      <c r="C17700" s="24">
        <v>38.0411</v>
      </c>
    </row>
    <row r="17701" spans="2:3" x14ac:dyDescent="0.25">
      <c r="B17701" t="s">
        <v>4207</v>
      </c>
      <c r="C17701" s="24">
        <v>38.0411</v>
      </c>
    </row>
    <row r="17702" spans="2:3" x14ac:dyDescent="0.25">
      <c r="B17702" t="s">
        <v>11435</v>
      </c>
      <c r="C17702" s="24">
        <v>37.834799999999994</v>
      </c>
    </row>
    <row r="17703" spans="2:3" x14ac:dyDescent="0.25">
      <c r="B17703" t="s">
        <v>13285</v>
      </c>
      <c r="C17703" s="24">
        <v>37.834799999999994</v>
      </c>
    </row>
    <row r="17704" spans="2:3" x14ac:dyDescent="0.25">
      <c r="B17704" t="s">
        <v>11697</v>
      </c>
      <c r="C17704" s="24">
        <v>37.822199999999995</v>
      </c>
    </row>
    <row r="17705" spans="2:3" x14ac:dyDescent="0.25">
      <c r="B17705" t="s">
        <v>10814</v>
      </c>
      <c r="C17705" s="24">
        <v>37.822199999999995</v>
      </c>
    </row>
    <row r="17706" spans="2:3" x14ac:dyDescent="0.25">
      <c r="B17706" t="s">
        <v>1224</v>
      </c>
      <c r="C17706" s="24">
        <v>37.616799999999998</v>
      </c>
    </row>
    <row r="17707" spans="2:3" x14ac:dyDescent="0.25">
      <c r="B17707" t="s">
        <v>11413</v>
      </c>
      <c r="C17707" s="24">
        <v>37.6096</v>
      </c>
    </row>
    <row r="17708" spans="2:3" x14ac:dyDescent="0.25">
      <c r="B17708" t="s">
        <v>3253</v>
      </c>
      <c r="C17708" s="24">
        <v>37.552899999999994</v>
      </c>
    </row>
    <row r="17709" spans="2:3" x14ac:dyDescent="0.25">
      <c r="B17709" t="s">
        <v>10108</v>
      </c>
      <c r="C17709" s="24">
        <v>37.547400000000003</v>
      </c>
    </row>
    <row r="17710" spans="2:3" x14ac:dyDescent="0.25">
      <c r="B17710" t="s">
        <v>1060</v>
      </c>
      <c r="C17710" s="24">
        <v>37.547400000000003</v>
      </c>
    </row>
    <row r="17711" spans="2:3" x14ac:dyDescent="0.25">
      <c r="B17711" t="s">
        <v>854</v>
      </c>
      <c r="C17711" s="24">
        <v>37.547400000000003</v>
      </c>
    </row>
    <row r="17712" spans="2:3" x14ac:dyDescent="0.25">
      <c r="B17712" t="s">
        <v>2979</v>
      </c>
      <c r="C17712" s="24">
        <v>37.547400000000003</v>
      </c>
    </row>
    <row r="17713" spans="2:3" x14ac:dyDescent="0.25">
      <c r="B17713" t="s">
        <v>5488</v>
      </c>
      <c r="C17713" s="24">
        <v>37.547399999999996</v>
      </c>
    </row>
    <row r="17714" spans="2:3" x14ac:dyDescent="0.25">
      <c r="B17714" t="s">
        <v>17489</v>
      </c>
      <c r="C17714" s="24">
        <v>37.522199999999998</v>
      </c>
    </row>
    <row r="17715" spans="2:3" x14ac:dyDescent="0.25">
      <c r="B17715" t="s">
        <v>16331</v>
      </c>
      <c r="C17715" s="24">
        <v>37.522199999999998</v>
      </c>
    </row>
    <row r="17716" spans="2:3" x14ac:dyDescent="0.25">
      <c r="B17716" t="s">
        <v>10425</v>
      </c>
      <c r="C17716" s="24">
        <v>37.522199999999998</v>
      </c>
    </row>
    <row r="17717" spans="2:3" x14ac:dyDescent="0.25">
      <c r="B17717" t="s">
        <v>4049</v>
      </c>
      <c r="C17717" s="24">
        <v>37.522199999999998</v>
      </c>
    </row>
    <row r="17718" spans="2:3" x14ac:dyDescent="0.25">
      <c r="B17718" t="s">
        <v>7047</v>
      </c>
      <c r="C17718" s="24">
        <v>37.515900000000002</v>
      </c>
    </row>
    <row r="17719" spans="2:3" x14ac:dyDescent="0.25">
      <c r="B17719" t="s">
        <v>6411</v>
      </c>
      <c r="C17719" s="24">
        <v>37.515900000000002</v>
      </c>
    </row>
    <row r="17720" spans="2:3" x14ac:dyDescent="0.25">
      <c r="B17720" t="s">
        <v>17655</v>
      </c>
      <c r="C17720" s="24">
        <v>37.484400000000001</v>
      </c>
    </row>
    <row r="17721" spans="2:3" x14ac:dyDescent="0.25">
      <c r="B17721" t="s">
        <v>18668</v>
      </c>
      <c r="C17721" s="24">
        <v>37.484400000000001</v>
      </c>
    </row>
    <row r="17722" spans="2:3" x14ac:dyDescent="0.25">
      <c r="B17722" t="s">
        <v>15507</v>
      </c>
      <c r="C17722" s="24">
        <v>37.484400000000001</v>
      </c>
    </row>
    <row r="17723" spans="2:3" x14ac:dyDescent="0.25">
      <c r="B17723" t="s">
        <v>13196</v>
      </c>
      <c r="C17723" s="24">
        <v>37.484400000000001</v>
      </c>
    </row>
    <row r="17724" spans="2:3" x14ac:dyDescent="0.25">
      <c r="B17724" t="s">
        <v>14212</v>
      </c>
      <c r="C17724" s="24">
        <v>37.484400000000001</v>
      </c>
    </row>
    <row r="17725" spans="2:3" x14ac:dyDescent="0.25">
      <c r="B17725" t="s">
        <v>11617</v>
      </c>
      <c r="C17725" s="24">
        <v>37.484400000000001</v>
      </c>
    </row>
    <row r="17726" spans="2:3" x14ac:dyDescent="0.25">
      <c r="B17726" t="s">
        <v>10065</v>
      </c>
      <c r="C17726" s="24">
        <v>37.484400000000001</v>
      </c>
    </row>
    <row r="17727" spans="2:3" x14ac:dyDescent="0.25">
      <c r="B17727" t="s">
        <v>6330</v>
      </c>
      <c r="C17727" s="24">
        <v>37.484400000000001</v>
      </c>
    </row>
    <row r="17728" spans="2:3" x14ac:dyDescent="0.25">
      <c r="B17728" t="s">
        <v>6187</v>
      </c>
      <c r="C17728" s="24">
        <v>37.484400000000001</v>
      </c>
    </row>
    <row r="17729" spans="2:3" x14ac:dyDescent="0.25">
      <c r="B17729" t="s">
        <v>7538</v>
      </c>
      <c r="C17729" s="24">
        <v>37.484400000000001</v>
      </c>
    </row>
    <row r="17730" spans="2:3" x14ac:dyDescent="0.25">
      <c r="B17730" t="s">
        <v>6122</v>
      </c>
      <c r="C17730" s="24">
        <v>37.484400000000001</v>
      </c>
    </row>
    <row r="17731" spans="2:3" x14ac:dyDescent="0.25">
      <c r="B17731" t="s">
        <v>6824</v>
      </c>
      <c r="C17731" s="24">
        <v>37.484400000000001</v>
      </c>
    </row>
    <row r="17732" spans="2:3" x14ac:dyDescent="0.25">
      <c r="B17732" t="s">
        <v>6552</v>
      </c>
      <c r="C17732" s="24">
        <v>37.484400000000001</v>
      </c>
    </row>
    <row r="17733" spans="2:3" x14ac:dyDescent="0.25">
      <c r="B17733" t="s">
        <v>7659</v>
      </c>
      <c r="C17733" s="24">
        <v>37.484400000000001</v>
      </c>
    </row>
    <row r="17734" spans="2:3" x14ac:dyDescent="0.25">
      <c r="B17734" t="s">
        <v>8395</v>
      </c>
      <c r="C17734" s="24">
        <v>37.484400000000001</v>
      </c>
    </row>
    <row r="17735" spans="2:3" x14ac:dyDescent="0.25">
      <c r="B17735" t="s">
        <v>5115</v>
      </c>
      <c r="C17735" s="24">
        <v>37.484400000000001</v>
      </c>
    </row>
    <row r="17736" spans="2:3" x14ac:dyDescent="0.25">
      <c r="B17736" t="s">
        <v>2703</v>
      </c>
      <c r="C17736" s="24">
        <v>37.484400000000001</v>
      </c>
    </row>
    <row r="17737" spans="2:3" x14ac:dyDescent="0.25">
      <c r="B17737" t="s">
        <v>3925</v>
      </c>
      <c r="C17737" s="24">
        <v>37.484400000000001</v>
      </c>
    </row>
    <row r="17738" spans="2:3" x14ac:dyDescent="0.25">
      <c r="B17738" t="s">
        <v>1820</v>
      </c>
      <c r="C17738" s="24">
        <v>37.484400000000001</v>
      </c>
    </row>
    <row r="17739" spans="2:3" x14ac:dyDescent="0.25">
      <c r="B17739" t="s">
        <v>3129</v>
      </c>
      <c r="C17739" s="24">
        <v>37.484400000000001</v>
      </c>
    </row>
    <row r="17740" spans="2:3" x14ac:dyDescent="0.25">
      <c r="B17740" t="s">
        <v>2740</v>
      </c>
      <c r="C17740" s="24">
        <v>37.484400000000001</v>
      </c>
    </row>
    <row r="17741" spans="2:3" x14ac:dyDescent="0.25">
      <c r="B17741" t="s">
        <v>2088</v>
      </c>
      <c r="C17741" s="24">
        <v>37.484400000000001</v>
      </c>
    </row>
    <row r="17742" spans="2:3" x14ac:dyDescent="0.25">
      <c r="B17742" t="s">
        <v>16141</v>
      </c>
      <c r="C17742" s="24">
        <v>37.465499999999999</v>
      </c>
    </row>
    <row r="17743" spans="2:3" x14ac:dyDescent="0.25">
      <c r="B17743" t="s">
        <v>13949</v>
      </c>
      <c r="C17743" s="24">
        <v>37.465499999999999</v>
      </c>
    </row>
    <row r="17744" spans="2:3" x14ac:dyDescent="0.25">
      <c r="B17744" t="s">
        <v>5363</v>
      </c>
      <c r="C17744" s="24">
        <v>37.465499999999999</v>
      </c>
    </row>
    <row r="17745" spans="2:3" x14ac:dyDescent="0.25">
      <c r="B17745" t="s">
        <v>4938</v>
      </c>
      <c r="C17745" s="24">
        <v>37.465499999999999</v>
      </c>
    </row>
    <row r="17746" spans="2:3" x14ac:dyDescent="0.25">
      <c r="B17746" t="s">
        <v>1406</v>
      </c>
      <c r="C17746" s="24">
        <v>37.465499999999999</v>
      </c>
    </row>
    <row r="17747" spans="2:3" x14ac:dyDescent="0.25">
      <c r="B17747" t="s">
        <v>17316</v>
      </c>
      <c r="C17747" s="24">
        <v>37.377700000000004</v>
      </c>
    </row>
    <row r="17748" spans="2:3" x14ac:dyDescent="0.25">
      <c r="B17748" t="s">
        <v>17968</v>
      </c>
      <c r="C17748" s="24">
        <v>37.351500000000001</v>
      </c>
    </row>
    <row r="17749" spans="2:3" x14ac:dyDescent="0.25">
      <c r="B17749" t="s">
        <v>4248</v>
      </c>
      <c r="C17749" s="24">
        <v>37.351500000000001</v>
      </c>
    </row>
    <row r="17750" spans="2:3" x14ac:dyDescent="0.25">
      <c r="B17750" t="s">
        <v>1630</v>
      </c>
      <c r="C17750" s="24">
        <v>37.262900000000002</v>
      </c>
    </row>
    <row r="17751" spans="2:3" x14ac:dyDescent="0.25">
      <c r="B17751" t="s">
        <v>12240</v>
      </c>
      <c r="C17751" s="24">
        <v>37.253100000000003</v>
      </c>
    </row>
    <row r="17752" spans="2:3" x14ac:dyDescent="0.25">
      <c r="B17752" t="s">
        <v>1410</v>
      </c>
      <c r="C17752" s="24">
        <v>37.253100000000003</v>
      </c>
    </row>
    <row r="17753" spans="2:3" x14ac:dyDescent="0.25">
      <c r="B17753" t="s">
        <v>4830</v>
      </c>
      <c r="C17753" s="24">
        <v>37.252899999999997</v>
      </c>
    </row>
    <row r="17754" spans="2:3" x14ac:dyDescent="0.25">
      <c r="B17754" t="s">
        <v>18394</v>
      </c>
      <c r="C17754" s="24">
        <v>37.218600000000002</v>
      </c>
    </row>
    <row r="17755" spans="2:3" x14ac:dyDescent="0.25">
      <c r="B17755" t="s">
        <v>11867</v>
      </c>
      <c r="C17755" s="24">
        <v>37.218600000000002</v>
      </c>
    </row>
    <row r="17756" spans="2:3" x14ac:dyDescent="0.25">
      <c r="B17756" t="s">
        <v>2678</v>
      </c>
      <c r="C17756" s="24">
        <v>37.139899999999997</v>
      </c>
    </row>
    <row r="17757" spans="2:3" x14ac:dyDescent="0.25">
      <c r="B17757" t="s">
        <v>15612</v>
      </c>
      <c r="C17757" s="24">
        <v>36.8643</v>
      </c>
    </row>
    <row r="17758" spans="2:3" x14ac:dyDescent="0.25">
      <c r="B17758" t="s">
        <v>17632</v>
      </c>
      <c r="C17758" s="24">
        <v>36.8643</v>
      </c>
    </row>
    <row r="17759" spans="2:3" x14ac:dyDescent="0.25">
      <c r="B17759" t="s">
        <v>13777</v>
      </c>
      <c r="C17759" s="24">
        <v>36.8643</v>
      </c>
    </row>
    <row r="17760" spans="2:3" x14ac:dyDescent="0.25">
      <c r="B17760" t="s">
        <v>2919</v>
      </c>
      <c r="C17760" s="24">
        <v>36.457599999999999</v>
      </c>
    </row>
    <row r="17761" spans="2:3" x14ac:dyDescent="0.25">
      <c r="B17761" t="s">
        <v>3393</v>
      </c>
      <c r="C17761" s="24">
        <v>36.457599999999999</v>
      </c>
    </row>
    <row r="17762" spans="2:3" x14ac:dyDescent="0.25">
      <c r="B17762" t="s">
        <v>1598</v>
      </c>
      <c r="C17762" s="24">
        <v>36.384099999999997</v>
      </c>
    </row>
    <row r="17763" spans="2:3" x14ac:dyDescent="0.25">
      <c r="B17763" t="s">
        <v>12937</v>
      </c>
      <c r="C17763" s="24">
        <v>36.295400000000001</v>
      </c>
    </row>
    <row r="17764" spans="2:3" x14ac:dyDescent="0.25">
      <c r="B17764" t="s">
        <v>12847</v>
      </c>
      <c r="C17764" s="24">
        <v>36.295400000000001</v>
      </c>
    </row>
    <row r="17765" spans="2:3" x14ac:dyDescent="0.25">
      <c r="B17765" t="s">
        <v>1096</v>
      </c>
      <c r="C17765" s="24">
        <v>36.295400000000001</v>
      </c>
    </row>
    <row r="17766" spans="2:3" x14ac:dyDescent="0.25">
      <c r="B17766" t="s">
        <v>1460</v>
      </c>
      <c r="C17766" s="24">
        <v>36.295400000000001</v>
      </c>
    </row>
    <row r="17767" spans="2:3" x14ac:dyDescent="0.25">
      <c r="B17767" t="s">
        <v>9725</v>
      </c>
      <c r="C17767" s="24">
        <v>36.282800000000002</v>
      </c>
    </row>
    <row r="17768" spans="2:3" x14ac:dyDescent="0.25">
      <c r="B17768" t="s">
        <v>8133</v>
      </c>
      <c r="C17768" s="24">
        <v>36.200900000000004</v>
      </c>
    </row>
    <row r="17769" spans="2:3" x14ac:dyDescent="0.25">
      <c r="B17769" t="s">
        <v>15293</v>
      </c>
      <c r="C17769" s="24">
        <v>36.119999999999997</v>
      </c>
    </row>
    <row r="17770" spans="2:3" x14ac:dyDescent="0.25">
      <c r="B17770" t="s">
        <v>7613</v>
      </c>
      <c r="C17770" s="24">
        <v>35.706400000000002</v>
      </c>
    </row>
    <row r="17771" spans="2:3" x14ac:dyDescent="0.25">
      <c r="B17771" t="s">
        <v>8438</v>
      </c>
      <c r="C17771" s="24">
        <v>35.6875</v>
      </c>
    </row>
    <row r="17772" spans="2:3" x14ac:dyDescent="0.25">
      <c r="B17772" t="s">
        <v>9357</v>
      </c>
      <c r="C17772" s="24">
        <v>35.625300000000003</v>
      </c>
    </row>
    <row r="17773" spans="2:3" x14ac:dyDescent="0.25">
      <c r="B17773" t="s">
        <v>9104</v>
      </c>
      <c r="C17773" s="24">
        <v>35.625299999999996</v>
      </c>
    </row>
    <row r="17774" spans="2:3" x14ac:dyDescent="0.25">
      <c r="B17774" t="s">
        <v>11637</v>
      </c>
      <c r="C17774" s="24">
        <v>35.537500000000001</v>
      </c>
    </row>
    <row r="17775" spans="2:3" x14ac:dyDescent="0.25">
      <c r="B17775" t="s">
        <v>16209</v>
      </c>
      <c r="C17775" s="24">
        <v>35.506399999999999</v>
      </c>
    </row>
    <row r="17776" spans="2:3" x14ac:dyDescent="0.25">
      <c r="B17776" t="s">
        <v>18153</v>
      </c>
      <c r="C17776" s="24">
        <v>35.506399999999999</v>
      </c>
    </row>
    <row r="17777" spans="2:3" x14ac:dyDescent="0.25">
      <c r="B17777" t="s">
        <v>7123</v>
      </c>
      <c r="C17777" s="24">
        <v>35.424500000000002</v>
      </c>
    </row>
    <row r="17778" spans="2:3" x14ac:dyDescent="0.25">
      <c r="B17778" t="s">
        <v>12110</v>
      </c>
      <c r="C17778" s="24">
        <v>35.3123</v>
      </c>
    </row>
    <row r="17779" spans="2:3" x14ac:dyDescent="0.25">
      <c r="B17779" t="s">
        <v>6986</v>
      </c>
      <c r="C17779" s="24">
        <v>35.174100000000003</v>
      </c>
    </row>
    <row r="17780" spans="2:3" x14ac:dyDescent="0.25">
      <c r="B17780" t="s">
        <v>10718</v>
      </c>
      <c r="C17780" s="24">
        <v>34.967799999999997</v>
      </c>
    </row>
    <row r="17781" spans="2:3" x14ac:dyDescent="0.25">
      <c r="B17781" t="s">
        <v>10549</v>
      </c>
      <c r="C17781" s="24">
        <v>34.967799999999997</v>
      </c>
    </row>
    <row r="17782" spans="2:3" x14ac:dyDescent="0.25">
      <c r="B17782" t="s">
        <v>17356</v>
      </c>
      <c r="C17782" s="24">
        <v>34.942999999999998</v>
      </c>
    </row>
    <row r="17783" spans="2:3" x14ac:dyDescent="0.25">
      <c r="B17783" t="s">
        <v>14585</v>
      </c>
      <c r="C17783" s="24">
        <v>34.917400000000001</v>
      </c>
    </row>
    <row r="17784" spans="2:3" x14ac:dyDescent="0.25">
      <c r="B17784" t="s">
        <v>12682</v>
      </c>
      <c r="C17784" s="24">
        <v>34.917400000000001</v>
      </c>
    </row>
    <row r="17785" spans="2:3" x14ac:dyDescent="0.25">
      <c r="B17785" t="s">
        <v>7857</v>
      </c>
      <c r="C17785" s="24">
        <v>34.8369</v>
      </c>
    </row>
    <row r="17786" spans="2:3" x14ac:dyDescent="0.25">
      <c r="B17786" t="s">
        <v>3094</v>
      </c>
      <c r="C17786" s="24">
        <v>34.8369</v>
      </c>
    </row>
    <row r="17787" spans="2:3" x14ac:dyDescent="0.25">
      <c r="B17787" t="s">
        <v>15331</v>
      </c>
      <c r="C17787" s="24">
        <v>34.767400000000002</v>
      </c>
    </row>
    <row r="17788" spans="2:3" x14ac:dyDescent="0.25">
      <c r="B17788" t="s">
        <v>17513</v>
      </c>
      <c r="C17788" s="24">
        <v>34.5107</v>
      </c>
    </row>
    <row r="17789" spans="2:3" x14ac:dyDescent="0.25">
      <c r="B17789" t="s">
        <v>16861</v>
      </c>
      <c r="C17789" s="24">
        <v>34.398499999999999</v>
      </c>
    </row>
    <row r="17790" spans="2:3" x14ac:dyDescent="0.25">
      <c r="B17790" t="s">
        <v>18992</v>
      </c>
      <c r="C17790" s="24">
        <v>34.385899999999999</v>
      </c>
    </row>
    <row r="17791" spans="2:3" x14ac:dyDescent="0.25">
      <c r="B17791" t="s">
        <v>15854</v>
      </c>
      <c r="C17791" s="24">
        <v>34.366999999999997</v>
      </c>
    </row>
    <row r="17792" spans="2:3" x14ac:dyDescent="0.25">
      <c r="B17792" t="s">
        <v>16757</v>
      </c>
      <c r="C17792" s="24">
        <v>34.360700000000001</v>
      </c>
    </row>
    <row r="17793" spans="2:3" x14ac:dyDescent="0.25">
      <c r="B17793" t="s">
        <v>16551</v>
      </c>
      <c r="C17793" s="24">
        <v>34.360700000000001</v>
      </c>
    </row>
    <row r="17794" spans="2:3" x14ac:dyDescent="0.25">
      <c r="B17794" t="s">
        <v>18755</v>
      </c>
      <c r="C17794" s="24">
        <v>34.360700000000001</v>
      </c>
    </row>
    <row r="17795" spans="2:3" x14ac:dyDescent="0.25">
      <c r="B17795" t="s">
        <v>17851</v>
      </c>
      <c r="C17795" s="24">
        <v>34.360700000000001</v>
      </c>
    </row>
    <row r="17796" spans="2:3" x14ac:dyDescent="0.25">
      <c r="B17796" t="s">
        <v>14396</v>
      </c>
      <c r="C17796" s="24">
        <v>34.360700000000001</v>
      </c>
    </row>
    <row r="17797" spans="2:3" x14ac:dyDescent="0.25">
      <c r="B17797" t="s">
        <v>17298</v>
      </c>
      <c r="C17797" s="24">
        <v>34.360700000000001</v>
      </c>
    </row>
    <row r="17798" spans="2:3" x14ac:dyDescent="0.25">
      <c r="B17798" t="s">
        <v>16311</v>
      </c>
      <c r="C17798" s="24">
        <v>34.360700000000001</v>
      </c>
    </row>
    <row r="17799" spans="2:3" x14ac:dyDescent="0.25">
      <c r="B17799" t="s">
        <v>17183</v>
      </c>
      <c r="C17799" s="24">
        <v>34.360700000000001</v>
      </c>
    </row>
    <row r="17800" spans="2:3" x14ac:dyDescent="0.25">
      <c r="B17800" t="s">
        <v>10329</v>
      </c>
      <c r="C17800" s="24">
        <v>34.360700000000001</v>
      </c>
    </row>
    <row r="17801" spans="2:3" x14ac:dyDescent="0.25">
      <c r="B17801" t="s">
        <v>13385</v>
      </c>
      <c r="C17801" s="24">
        <v>34.360700000000001</v>
      </c>
    </row>
    <row r="17802" spans="2:3" x14ac:dyDescent="0.25">
      <c r="B17802" t="s">
        <v>10427</v>
      </c>
      <c r="C17802" s="24">
        <v>34.360700000000001</v>
      </c>
    </row>
    <row r="17803" spans="2:3" x14ac:dyDescent="0.25">
      <c r="B17803" t="s">
        <v>10316</v>
      </c>
      <c r="C17803" s="24">
        <v>34.360700000000001</v>
      </c>
    </row>
    <row r="17804" spans="2:3" x14ac:dyDescent="0.25">
      <c r="B17804" t="s">
        <v>11198</v>
      </c>
      <c r="C17804" s="24">
        <v>34.360700000000001</v>
      </c>
    </row>
    <row r="17805" spans="2:3" x14ac:dyDescent="0.25">
      <c r="B17805" t="s">
        <v>8793</v>
      </c>
      <c r="C17805" s="24">
        <v>34.360700000000001</v>
      </c>
    </row>
    <row r="17806" spans="2:3" x14ac:dyDescent="0.25">
      <c r="B17806" t="s">
        <v>7788</v>
      </c>
      <c r="C17806" s="24">
        <v>34.360700000000001</v>
      </c>
    </row>
    <row r="17807" spans="2:3" x14ac:dyDescent="0.25">
      <c r="B17807" t="s">
        <v>6376</v>
      </c>
      <c r="C17807" s="24">
        <v>34.360700000000001</v>
      </c>
    </row>
    <row r="17808" spans="2:3" x14ac:dyDescent="0.25">
      <c r="B17808" t="s">
        <v>8978</v>
      </c>
      <c r="C17808" s="24">
        <v>34.360700000000001</v>
      </c>
    </row>
    <row r="17809" spans="2:3" x14ac:dyDescent="0.25">
      <c r="B17809" t="s">
        <v>7359</v>
      </c>
      <c r="C17809" s="24">
        <v>34.360700000000001</v>
      </c>
    </row>
    <row r="17810" spans="2:3" x14ac:dyDescent="0.25">
      <c r="B17810" t="s">
        <v>6807</v>
      </c>
      <c r="C17810" s="24">
        <v>34.360700000000001</v>
      </c>
    </row>
    <row r="17811" spans="2:3" x14ac:dyDescent="0.25">
      <c r="B17811" t="s">
        <v>4496</v>
      </c>
      <c r="C17811" s="24">
        <v>34.360700000000001</v>
      </c>
    </row>
    <row r="17812" spans="2:3" x14ac:dyDescent="0.25">
      <c r="B17812" t="s">
        <v>724</v>
      </c>
      <c r="C17812" s="24">
        <v>34.360700000000001</v>
      </c>
    </row>
    <row r="17813" spans="2:3" x14ac:dyDescent="0.25">
      <c r="B17813" t="s">
        <v>2417</v>
      </c>
      <c r="C17813" s="24">
        <v>34.360700000000001</v>
      </c>
    </row>
    <row r="17814" spans="2:3" x14ac:dyDescent="0.25">
      <c r="B17814" t="s">
        <v>2960</v>
      </c>
      <c r="C17814" s="24">
        <v>34.360700000000001</v>
      </c>
    </row>
    <row r="17815" spans="2:3" x14ac:dyDescent="0.25">
      <c r="B17815" t="s">
        <v>2777</v>
      </c>
      <c r="C17815" s="24">
        <v>34.360700000000001</v>
      </c>
    </row>
    <row r="17816" spans="2:3" x14ac:dyDescent="0.25">
      <c r="B17816" t="s">
        <v>5030</v>
      </c>
      <c r="C17816" s="24">
        <v>34.360700000000001</v>
      </c>
    </row>
    <row r="17817" spans="2:3" x14ac:dyDescent="0.25">
      <c r="B17817" t="s">
        <v>1553</v>
      </c>
      <c r="C17817" s="24">
        <v>34.360700000000001</v>
      </c>
    </row>
    <row r="17818" spans="2:3" x14ac:dyDescent="0.25">
      <c r="B17818" t="s">
        <v>2855</v>
      </c>
      <c r="C17818" s="24">
        <v>34.360700000000001</v>
      </c>
    </row>
    <row r="17819" spans="2:3" x14ac:dyDescent="0.25">
      <c r="B17819" t="s">
        <v>1958</v>
      </c>
      <c r="C17819" s="24">
        <v>34.316400000000002</v>
      </c>
    </row>
    <row r="17820" spans="2:3" x14ac:dyDescent="0.25">
      <c r="B17820" t="s">
        <v>16562</v>
      </c>
      <c r="C17820" s="24">
        <v>34.189799999999998</v>
      </c>
    </row>
    <row r="17821" spans="2:3" x14ac:dyDescent="0.25">
      <c r="B17821" t="s">
        <v>14056</v>
      </c>
      <c r="C17821" s="24">
        <v>34.183500000000002</v>
      </c>
    </row>
    <row r="17822" spans="2:3" x14ac:dyDescent="0.25">
      <c r="B17822" t="s">
        <v>11239</v>
      </c>
      <c r="C17822" s="24">
        <v>34.154400000000003</v>
      </c>
    </row>
    <row r="17823" spans="2:3" x14ac:dyDescent="0.25">
      <c r="B17823" t="s">
        <v>7723</v>
      </c>
      <c r="C17823" s="24">
        <v>34.139200000000002</v>
      </c>
    </row>
    <row r="17824" spans="2:3" x14ac:dyDescent="0.25">
      <c r="B17824" t="s">
        <v>9548</v>
      </c>
      <c r="C17824" s="24">
        <v>33.665400000000005</v>
      </c>
    </row>
    <row r="17825" spans="2:3" x14ac:dyDescent="0.25">
      <c r="B17825" t="s">
        <v>10664</v>
      </c>
      <c r="C17825" s="24">
        <v>33.483899999999998</v>
      </c>
    </row>
    <row r="17826" spans="2:3" x14ac:dyDescent="0.25">
      <c r="B17826" t="s">
        <v>7672</v>
      </c>
      <c r="C17826" s="24">
        <v>33.3339</v>
      </c>
    </row>
    <row r="17827" spans="2:3" x14ac:dyDescent="0.25">
      <c r="B17827" t="s">
        <v>13792</v>
      </c>
      <c r="C17827" s="24">
        <v>33.127499999999998</v>
      </c>
    </row>
    <row r="17828" spans="2:3" x14ac:dyDescent="0.25">
      <c r="B17828" t="s">
        <v>4702</v>
      </c>
      <c r="C17828" s="24">
        <v>33.108499999999999</v>
      </c>
    </row>
    <row r="17829" spans="2:3" x14ac:dyDescent="0.25">
      <c r="B17829" t="s">
        <v>16934</v>
      </c>
      <c r="C17829" s="24">
        <v>33.077200000000005</v>
      </c>
    </row>
    <row r="17830" spans="2:3" x14ac:dyDescent="0.25">
      <c r="B17830" t="s">
        <v>17181</v>
      </c>
      <c r="C17830" s="24">
        <v>32.883099999999999</v>
      </c>
    </row>
    <row r="17831" spans="2:3" x14ac:dyDescent="0.25">
      <c r="B17831" t="s">
        <v>9257</v>
      </c>
      <c r="C17831" s="24">
        <v>32.883099999999999</v>
      </c>
    </row>
    <row r="17832" spans="2:3" x14ac:dyDescent="0.25">
      <c r="B17832" t="s">
        <v>17507</v>
      </c>
      <c r="C17832" s="24">
        <v>32.639400000000002</v>
      </c>
    </row>
    <row r="17833" spans="2:3" x14ac:dyDescent="0.25">
      <c r="B17833" t="s">
        <v>3695</v>
      </c>
      <c r="C17833" s="24">
        <v>32.639400000000002</v>
      </c>
    </row>
    <row r="17834" spans="2:3" x14ac:dyDescent="0.25">
      <c r="B17834" t="s">
        <v>3392</v>
      </c>
      <c r="C17834" s="24">
        <v>32.563800000000001</v>
      </c>
    </row>
    <row r="17835" spans="2:3" x14ac:dyDescent="0.25">
      <c r="B17835" t="s">
        <v>7784</v>
      </c>
      <c r="C17835" s="24">
        <v>32.513799999999996</v>
      </c>
    </row>
    <row r="17836" spans="2:3" x14ac:dyDescent="0.25">
      <c r="B17836" t="s">
        <v>3769</v>
      </c>
      <c r="C17836" s="24">
        <v>32.470100000000002</v>
      </c>
    </row>
    <row r="17837" spans="2:3" x14ac:dyDescent="0.25">
      <c r="B17837" t="s">
        <v>2937</v>
      </c>
      <c r="C17837" s="24">
        <v>32.470100000000002</v>
      </c>
    </row>
    <row r="17838" spans="2:3" x14ac:dyDescent="0.25">
      <c r="B17838" t="s">
        <v>2910</v>
      </c>
      <c r="C17838" s="24">
        <v>32.307099999999998</v>
      </c>
    </row>
    <row r="17839" spans="2:3" x14ac:dyDescent="0.25">
      <c r="B17839" t="s">
        <v>3397</v>
      </c>
      <c r="C17839" s="24">
        <v>32.307099999999998</v>
      </c>
    </row>
    <row r="17840" spans="2:3" x14ac:dyDescent="0.25">
      <c r="B17840" t="s">
        <v>10286</v>
      </c>
      <c r="C17840" s="24">
        <v>32.1571</v>
      </c>
    </row>
    <row r="17841" spans="2:3" x14ac:dyDescent="0.25">
      <c r="B17841" t="s">
        <v>10674</v>
      </c>
      <c r="C17841" s="24">
        <v>32.1571</v>
      </c>
    </row>
    <row r="17842" spans="2:3" x14ac:dyDescent="0.25">
      <c r="B17842" t="s">
        <v>13093</v>
      </c>
      <c r="C17842" s="24">
        <v>32.1571</v>
      </c>
    </row>
    <row r="17843" spans="2:3" x14ac:dyDescent="0.25">
      <c r="B17843" t="s">
        <v>6501</v>
      </c>
      <c r="C17843" s="24">
        <v>31.793700000000001</v>
      </c>
    </row>
    <row r="17844" spans="2:3" x14ac:dyDescent="0.25">
      <c r="B17844" t="s">
        <v>1268</v>
      </c>
      <c r="C17844" s="24">
        <v>31.793700000000001</v>
      </c>
    </row>
    <row r="17845" spans="2:3" x14ac:dyDescent="0.25">
      <c r="B17845" t="s">
        <v>706</v>
      </c>
      <c r="C17845" s="24">
        <v>31.675200000000004</v>
      </c>
    </row>
    <row r="17846" spans="2:3" x14ac:dyDescent="0.25">
      <c r="B17846" t="s">
        <v>9925</v>
      </c>
      <c r="C17846" s="24">
        <v>31.643700000000003</v>
      </c>
    </row>
    <row r="17847" spans="2:3" x14ac:dyDescent="0.25">
      <c r="B17847" t="s">
        <v>18133</v>
      </c>
      <c r="C17847" s="24">
        <v>31.4496</v>
      </c>
    </row>
    <row r="17848" spans="2:3" x14ac:dyDescent="0.25">
      <c r="B17848" t="s">
        <v>9526</v>
      </c>
      <c r="C17848" s="24">
        <v>31.4496</v>
      </c>
    </row>
    <row r="17849" spans="2:3" x14ac:dyDescent="0.25">
      <c r="B17849" t="s">
        <v>7211</v>
      </c>
      <c r="C17849" s="24">
        <v>31.412199999999999</v>
      </c>
    </row>
    <row r="17850" spans="2:3" x14ac:dyDescent="0.25">
      <c r="B17850" t="s">
        <v>2519</v>
      </c>
      <c r="C17850" s="24">
        <v>31.387</v>
      </c>
    </row>
    <row r="17851" spans="2:3" x14ac:dyDescent="0.25">
      <c r="B17851" t="s">
        <v>15274</v>
      </c>
      <c r="C17851" s="24">
        <v>31.287400000000002</v>
      </c>
    </row>
    <row r="17852" spans="2:3" x14ac:dyDescent="0.25">
      <c r="B17852" t="s">
        <v>2244</v>
      </c>
      <c r="C17852" s="24">
        <v>31.287400000000002</v>
      </c>
    </row>
    <row r="17853" spans="2:3" x14ac:dyDescent="0.25">
      <c r="B17853" t="s">
        <v>1228</v>
      </c>
      <c r="C17853" s="24">
        <v>31.287400000000002</v>
      </c>
    </row>
    <row r="17854" spans="2:3" x14ac:dyDescent="0.25">
      <c r="B17854" t="s">
        <v>1254</v>
      </c>
      <c r="C17854" s="24">
        <v>31.287400000000002</v>
      </c>
    </row>
    <row r="17855" spans="2:3" x14ac:dyDescent="0.25">
      <c r="B17855" t="s">
        <v>1046</v>
      </c>
      <c r="C17855" s="24">
        <v>31.287400000000002</v>
      </c>
    </row>
    <row r="17856" spans="2:3" x14ac:dyDescent="0.25">
      <c r="B17856" t="s">
        <v>14873</v>
      </c>
      <c r="C17856" s="24">
        <v>31.274799999999999</v>
      </c>
    </row>
    <row r="17857" spans="2:3" x14ac:dyDescent="0.25">
      <c r="B17857" t="s">
        <v>14480</v>
      </c>
      <c r="C17857" s="24">
        <v>31.274799999999999</v>
      </c>
    </row>
    <row r="17858" spans="2:3" x14ac:dyDescent="0.25">
      <c r="B17858" t="s">
        <v>10314</v>
      </c>
      <c r="C17858" s="24">
        <v>31.2685</v>
      </c>
    </row>
    <row r="17859" spans="2:3" x14ac:dyDescent="0.25">
      <c r="B17859" t="s">
        <v>9093</v>
      </c>
      <c r="C17859" s="24">
        <v>31.2685</v>
      </c>
    </row>
    <row r="17860" spans="2:3" x14ac:dyDescent="0.25">
      <c r="B17860" t="s">
        <v>4675</v>
      </c>
      <c r="C17860" s="24">
        <v>31.2685</v>
      </c>
    </row>
    <row r="17861" spans="2:3" x14ac:dyDescent="0.25">
      <c r="B17861" t="s">
        <v>4274</v>
      </c>
      <c r="C17861" s="24">
        <v>31.2685</v>
      </c>
    </row>
    <row r="17862" spans="2:3" x14ac:dyDescent="0.25">
      <c r="B17862" t="s">
        <v>17174</v>
      </c>
      <c r="C17862" s="24">
        <v>31.236999999999998</v>
      </c>
    </row>
    <row r="17863" spans="2:3" x14ac:dyDescent="0.25">
      <c r="B17863" t="s">
        <v>18842</v>
      </c>
      <c r="C17863" s="24">
        <v>31.236999999999998</v>
      </c>
    </row>
    <row r="17864" spans="2:3" x14ac:dyDescent="0.25">
      <c r="B17864" t="s">
        <v>18489</v>
      </c>
      <c r="C17864" s="24">
        <v>31.236999999999998</v>
      </c>
    </row>
    <row r="17865" spans="2:3" x14ac:dyDescent="0.25">
      <c r="B17865" t="s">
        <v>14504</v>
      </c>
      <c r="C17865" s="24">
        <v>31.236999999999998</v>
      </c>
    </row>
    <row r="17866" spans="2:3" x14ac:dyDescent="0.25">
      <c r="B17866" t="s">
        <v>16480</v>
      </c>
      <c r="C17866" s="24">
        <v>31.236999999999998</v>
      </c>
    </row>
    <row r="17867" spans="2:3" x14ac:dyDescent="0.25">
      <c r="B17867" t="s">
        <v>17923</v>
      </c>
      <c r="C17867" s="24">
        <v>31.236999999999998</v>
      </c>
    </row>
    <row r="17868" spans="2:3" x14ac:dyDescent="0.25">
      <c r="B17868" t="s">
        <v>13810</v>
      </c>
      <c r="C17868" s="24">
        <v>31.236999999999998</v>
      </c>
    </row>
    <row r="17869" spans="2:3" x14ac:dyDescent="0.25">
      <c r="B17869" t="s">
        <v>10145</v>
      </c>
      <c r="C17869" s="24">
        <v>31.236999999999998</v>
      </c>
    </row>
    <row r="17870" spans="2:3" x14ac:dyDescent="0.25">
      <c r="B17870" t="s">
        <v>9855</v>
      </c>
      <c r="C17870" s="24">
        <v>31.236999999999998</v>
      </c>
    </row>
    <row r="17871" spans="2:3" x14ac:dyDescent="0.25">
      <c r="B17871" t="s">
        <v>8811</v>
      </c>
      <c r="C17871" s="24">
        <v>31.236999999999998</v>
      </c>
    </row>
    <row r="17872" spans="2:3" x14ac:dyDescent="0.25">
      <c r="B17872" t="s">
        <v>9029</v>
      </c>
      <c r="C17872" s="24">
        <v>31.236999999999998</v>
      </c>
    </row>
    <row r="17873" spans="2:3" x14ac:dyDescent="0.25">
      <c r="B17873" t="s">
        <v>9102</v>
      </c>
      <c r="C17873" s="24">
        <v>31.236999999999998</v>
      </c>
    </row>
    <row r="17874" spans="2:3" x14ac:dyDescent="0.25">
      <c r="B17874" t="s">
        <v>6640</v>
      </c>
      <c r="C17874" s="24">
        <v>31.236999999999998</v>
      </c>
    </row>
    <row r="17875" spans="2:3" x14ac:dyDescent="0.25">
      <c r="B17875" t="s">
        <v>8541</v>
      </c>
      <c r="C17875" s="24">
        <v>31.236999999999998</v>
      </c>
    </row>
    <row r="17876" spans="2:3" x14ac:dyDescent="0.25">
      <c r="B17876" t="s">
        <v>5394</v>
      </c>
      <c r="C17876" s="24">
        <v>31.236999999999998</v>
      </c>
    </row>
    <row r="17877" spans="2:3" x14ac:dyDescent="0.25">
      <c r="B17877" t="s">
        <v>5454</v>
      </c>
      <c r="C17877" s="24">
        <v>31.236999999999998</v>
      </c>
    </row>
    <row r="17878" spans="2:3" x14ac:dyDescent="0.25">
      <c r="B17878" t="s">
        <v>2038</v>
      </c>
      <c r="C17878" s="24">
        <v>31.236999999999998</v>
      </c>
    </row>
    <row r="17879" spans="2:3" x14ac:dyDescent="0.25">
      <c r="B17879" t="s">
        <v>3717</v>
      </c>
      <c r="C17879" s="24">
        <v>31.236999999999998</v>
      </c>
    </row>
    <row r="17880" spans="2:3" x14ac:dyDescent="0.25">
      <c r="B17880" t="s">
        <v>4340</v>
      </c>
      <c r="C17880" s="24">
        <v>31.236999999999998</v>
      </c>
    </row>
    <row r="17881" spans="2:3" x14ac:dyDescent="0.25">
      <c r="B17881" t="s">
        <v>1405</v>
      </c>
      <c r="C17881" s="24">
        <v>31.236999999999998</v>
      </c>
    </row>
    <row r="17882" spans="2:3" x14ac:dyDescent="0.25">
      <c r="B17882" t="s">
        <v>3471</v>
      </c>
      <c r="C17882" s="24">
        <v>31.236999999999998</v>
      </c>
    </row>
    <row r="17883" spans="2:3" x14ac:dyDescent="0.25">
      <c r="B17883" t="s">
        <v>3736</v>
      </c>
      <c r="C17883" s="24">
        <v>31.236999999999998</v>
      </c>
    </row>
    <row r="17884" spans="2:3" x14ac:dyDescent="0.25">
      <c r="B17884" t="s">
        <v>16996</v>
      </c>
      <c r="C17884" s="24">
        <v>31.148400000000002</v>
      </c>
    </row>
    <row r="17885" spans="2:3" x14ac:dyDescent="0.25">
      <c r="B17885" t="s">
        <v>10155</v>
      </c>
      <c r="C17885" s="24">
        <v>31.130299999999998</v>
      </c>
    </row>
    <row r="17886" spans="2:3" x14ac:dyDescent="0.25">
      <c r="B17886" t="s">
        <v>15266</v>
      </c>
      <c r="C17886" s="24">
        <v>31.015499999999999</v>
      </c>
    </row>
    <row r="17887" spans="2:3" x14ac:dyDescent="0.25">
      <c r="B17887" t="s">
        <v>17496</v>
      </c>
      <c r="C17887" s="24">
        <v>30.873600000000003</v>
      </c>
    </row>
    <row r="17888" spans="2:3" x14ac:dyDescent="0.25">
      <c r="B17888" t="s">
        <v>3256</v>
      </c>
      <c r="C17888" s="24">
        <v>30.7547</v>
      </c>
    </row>
    <row r="17889" spans="2:3" x14ac:dyDescent="0.25">
      <c r="B17889" t="s">
        <v>18880</v>
      </c>
      <c r="C17889" s="24">
        <v>30.723599999999998</v>
      </c>
    </row>
    <row r="17890" spans="2:3" x14ac:dyDescent="0.25">
      <c r="B17890" t="s">
        <v>6746</v>
      </c>
      <c r="C17890" s="24">
        <v>30.642499999999998</v>
      </c>
    </row>
    <row r="17891" spans="2:3" x14ac:dyDescent="0.25">
      <c r="B17891" t="s">
        <v>14118</v>
      </c>
      <c r="C17891" s="24">
        <v>30.616899999999998</v>
      </c>
    </row>
    <row r="17892" spans="2:3" x14ac:dyDescent="0.25">
      <c r="B17892" t="s">
        <v>9250</v>
      </c>
      <c r="C17892" s="24">
        <v>30.504300000000001</v>
      </c>
    </row>
    <row r="17893" spans="2:3" x14ac:dyDescent="0.25">
      <c r="B17893" t="s">
        <v>17490</v>
      </c>
      <c r="C17893" s="24">
        <v>30.2102</v>
      </c>
    </row>
    <row r="17894" spans="2:3" x14ac:dyDescent="0.25">
      <c r="B17894" t="s">
        <v>13042</v>
      </c>
      <c r="C17894" s="24">
        <v>30.2102</v>
      </c>
    </row>
    <row r="17895" spans="2:3" x14ac:dyDescent="0.25">
      <c r="B17895" t="s">
        <v>5864</v>
      </c>
      <c r="C17895" s="24">
        <v>30.180999999999997</v>
      </c>
    </row>
    <row r="17896" spans="2:3" x14ac:dyDescent="0.25">
      <c r="B17896" t="s">
        <v>2303</v>
      </c>
      <c r="C17896" s="24">
        <v>30.048099999999998</v>
      </c>
    </row>
    <row r="17897" spans="2:3" x14ac:dyDescent="0.25">
      <c r="B17897" t="s">
        <v>7846</v>
      </c>
      <c r="C17897" s="24">
        <v>29.997599999999998</v>
      </c>
    </row>
    <row r="17898" spans="2:3" x14ac:dyDescent="0.25">
      <c r="B17898" t="s">
        <v>9897</v>
      </c>
      <c r="C17898" s="24">
        <v>29.9724</v>
      </c>
    </row>
    <row r="17899" spans="2:3" x14ac:dyDescent="0.25">
      <c r="B17899" t="s">
        <v>8492</v>
      </c>
      <c r="C17899" s="24">
        <v>29.9724</v>
      </c>
    </row>
    <row r="17900" spans="2:3" x14ac:dyDescent="0.25">
      <c r="B17900" t="s">
        <v>1952</v>
      </c>
      <c r="C17900" s="24">
        <v>29.9724</v>
      </c>
    </row>
    <row r="17901" spans="2:3" x14ac:dyDescent="0.25">
      <c r="B17901" t="s">
        <v>12346</v>
      </c>
      <c r="C17901" s="24">
        <v>29.9663</v>
      </c>
    </row>
    <row r="17902" spans="2:3" x14ac:dyDescent="0.25">
      <c r="B17902" t="s">
        <v>3157</v>
      </c>
      <c r="C17902" s="24">
        <v>29.860199999999999</v>
      </c>
    </row>
    <row r="17903" spans="2:3" x14ac:dyDescent="0.25">
      <c r="B17903" t="s">
        <v>10415</v>
      </c>
      <c r="C17903" s="24">
        <v>29.696800000000003</v>
      </c>
    </row>
    <row r="17904" spans="2:3" x14ac:dyDescent="0.25">
      <c r="B17904" t="s">
        <v>9078</v>
      </c>
      <c r="C17904" s="24">
        <v>29.277900000000002</v>
      </c>
    </row>
    <row r="17905" spans="2:3" x14ac:dyDescent="0.25">
      <c r="B17905" t="s">
        <v>7094</v>
      </c>
      <c r="C17905" s="24">
        <v>29.125</v>
      </c>
    </row>
    <row r="17906" spans="2:3" x14ac:dyDescent="0.25">
      <c r="B17906" t="s">
        <v>4293</v>
      </c>
      <c r="C17906" s="24">
        <v>29.125</v>
      </c>
    </row>
    <row r="17907" spans="2:3" x14ac:dyDescent="0.25">
      <c r="B17907" t="s">
        <v>3164</v>
      </c>
      <c r="C17907" s="24">
        <v>29.112200000000001</v>
      </c>
    </row>
    <row r="17908" spans="2:3" x14ac:dyDescent="0.25">
      <c r="B17908" t="s">
        <v>7135</v>
      </c>
      <c r="C17908" s="24">
        <v>29.0364</v>
      </c>
    </row>
    <row r="17909" spans="2:3" x14ac:dyDescent="0.25">
      <c r="B17909" t="s">
        <v>12467</v>
      </c>
      <c r="C17909" s="24">
        <v>29.0334</v>
      </c>
    </row>
    <row r="17910" spans="2:3" x14ac:dyDescent="0.25">
      <c r="B17910" t="s">
        <v>5920</v>
      </c>
      <c r="C17910" s="24">
        <v>29.0334</v>
      </c>
    </row>
    <row r="17911" spans="2:3" x14ac:dyDescent="0.25">
      <c r="B17911" t="s">
        <v>4512</v>
      </c>
      <c r="C17911" s="24">
        <v>29.0334</v>
      </c>
    </row>
    <row r="17912" spans="2:3" x14ac:dyDescent="0.25">
      <c r="B17912" t="s">
        <v>10855</v>
      </c>
      <c r="C17912" s="24">
        <v>28.951899999999998</v>
      </c>
    </row>
    <row r="17913" spans="2:3" x14ac:dyDescent="0.25">
      <c r="B17913" t="s">
        <v>3024</v>
      </c>
      <c r="C17913" s="24">
        <v>28.951899999999998</v>
      </c>
    </row>
    <row r="17914" spans="2:3" x14ac:dyDescent="0.25">
      <c r="B17914" t="s">
        <v>17781</v>
      </c>
      <c r="C17914" s="24">
        <v>28.947800000000001</v>
      </c>
    </row>
    <row r="17915" spans="2:3" x14ac:dyDescent="0.25">
      <c r="B17915" t="s">
        <v>5919</v>
      </c>
      <c r="C17915" s="24">
        <v>28.947800000000001</v>
      </c>
    </row>
    <row r="17916" spans="2:3" x14ac:dyDescent="0.25">
      <c r="B17916" t="s">
        <v>3819</v>
      </c>
      <c r="C17916" s="24">
        <v>28.947800000000001</v>
      </c>
    </row>
    <row r="17917" spans="2:3" x14ac:dyDescent="0.25">
      <c r="B17917" t="s">
        <v>4339</v>
      </c>
      <c r="C17917" s="24">
        <v>28.947800000000001</v>
      </c>
    </row>
    <row r="17918" spans="2:3" x14ac:dyDescent="0.25">
      <c r="B17918" t="s">
        <v>17046</v>
      </c>
      <c r="C17918" s="24">
        <v>28.9267</v>
      </c>
    </row>
    <row r="17919" spans="2:3" x14ac:dyDescent="0.25">
      <c r="B17919" t="s">
        <v>5959</v>
      </c>
      <c r="C17919" s="24">
        <v>28.776699999999998</v>
      </c>
    </row>
    <row r="17920" spans="2:3" x14ac:dyDescent="0.25">
      <c r="B17920" t="s">
        <v>4347</v>
      </c>
      <c r="C17920" s="24">
        <v>28.776699999999998</v>
      </c>
    </row>
    <row r="17921" spans="2:3" x14ac:dyDescent="0.25">
      <c r="B17921" t="s">
        <v>13924</v>
      </c>
      <c r="C17921" s="24">
        <v>28.7393</v>
      </c>
    </row>
    <row r="17922" spans="2:3" x14ac:dyDescent="0.25">
      <c r="B17922" t="s">
        <v>12969</v>
      </c>
      <c r="C17922" s="24">
        <v>28.67</v>
      </c>
    </row>
    <row r="17923" spans="2:3" x14ac:dyDescent="0.25">
      <c r="B17923" t="s">
        <v>5308</v>
      </c>
      <c r="C17923" s="24">
        <v>28.582599999999999</v>
      </c>
    </row>
    <row r="17924" spans="2:3" x14ac:dyDescent="0.25">
      <c r="B17924" t="s">
        <v>8550</v>
      </c>
      <c r="C17924" s="24">
        <v>28.256999999999998</v>
      </c>
    </row>
    <row r="17925" spans="2:3" x14ac:dyDescent="0.25">
      <c r="B17925" t="s">
        <v>16317</v>
      </c>
      <c r="C17925" s="24">
        <v>28.1511</v>
      </c>
    </row>
    <row r="17926" spans="2:3" x14ac:dyDescent="0.25">
      <c r="B17926" t="s">
        <v>14635</v>
      </c>
      <c r="C17926" s="24">
        <v>28.113299999999999</v>
      </c>
    </row>
    <row r="17927" spans="2:3" x14ac:dyDescent="0.25">
      <c r="B17927" t="s">
        <v>17934</v>
      </c>
      <c r="C17927" s="24">
        <v>28.113299999999999</v>
      </c>
    </row>
    <row r="17928" spans="2:3" x14ac:dyDescent="0.25">
      <c r="B17928" t="s">
        <v>16324</v>
      </c>
      <c r="C17928" s="24">
        <v>28.113299999999999</v>
      </c>
    </row>
    <row r="17929" spans="2:3" x14ac:dyDescent="0.25">
      <c r="B17929" t="s">
        <v>15334</v>
      </c>
      <c r="C17929" s="24">
        <v>28.113299999999999</v>
      </c>
    </row>
    <row r="17930" spans="2:3" x14ac:dyDescent="0.25">
      <c r="B17930" t="s">
        <v>18658</v>
      </c>
      <c r="C17930" s="24">
        <v>28.113299999999999</v>
      </c>
    </row>
    <row r="17931" spans="2:3" x14ac:dyDescent="0.25">
      <c r="B17931" t="s">
        <v>13372</v>
      </c>
      <c r="C17931" s="24">
        <v>28.113299999999999</v>
      </c>
    </row>
    <row r="17932" spans="2:3" x14ac:dyDescent="0.25">
      <c r="B17932" t="s">
        <v>11487</v>
      </c>
      <c r="C17932" s="24">
        <v>28.113299999999999</v>
      </c>
    </row>
    <row r="17933" spans="2:3" x14ac:dyDescent="0.25">
      <c r="B17933" t="s">
        <v>11009</v>
      </c>
      <c r="C17933" s="24">
        <v>28.113299999999999</v>
      </c>
    </row>
    <row r="17934" spans="2:3" x14ac:dyDescent="0.25">
      <c r="B17934" t="s">
        <v>13901</v>
      </c>
      <c r="C17934" s="24">
        <v>28.113299999999999</v>
      </c>
    </row>
    <row r="17935" spans="2:3" x14ac:dyDescent="0.25">
      <c r="B17935" t="s">
        <v>11015</v>
      </c>
      <c r="C17935" s="24">
        <v>28.113299999999999</v>
      </c>
    </row>
    <row r="17936" spans="2:3" x14ac:dyDescent="0.25">
      <c r="B17936" t="s">
        <v>6254</v>
      </c>
      <c r="C17936" s="24">
        <v>28.113299999999999</v>
      </c>
    </row>
    <row r="17937" spans="2:3" x14ac:dyDescent="0.25">
      <c r="B17937" t="s">
        <v>7007</v>
      </c>
      <c r="C17937" s="24">
        <v>28.113299999999999</v>
      </c>
    </row>
    <row r="17938" spans="2:3" x14ac:dyDescent="0.25">
      <c r="B17938" t="s">
        <v>7082</v>
      </c>
      <c r="C17938" s="24">
        <v>28.113299999999999</v>
      </c>
    </row>
    <row r="17939" spans="2:3" x14ac:dyDescent="0.25">
      <c r="B17939" t="s">
        <v>6717</v>
      </c>
      <c r="C17939" s="24">
        <v>28.113299999999999</v>
      </c>
    </row>
    <row r="17940" spans="2:3" x14ac:dyDescent="0.25">
      <c r="B17940" t="s">
        <v>4211</v>
      </c>
      <c r="C17940" s="24">
        <v>28.113299999999999</v>
      </c>
    </row>
    <row r="17941" spans="2:3" x14ac:dyDescent="0.25">
      <c r="B17941" t="s">
        <v>4312</v>
      </c>
      <c r="C17941" s="24">
        <v>28.113299999999999</v>
      </c>
    </row>
    <row r="17942" spans="2:3" x14ac:dyDescent="0.25">
      <c r="B17942" t="s">
        <v>3178</v>
      </c>
      <c r="C17942" s="24">
        <v>28.113299999999999</v>
      </c>
    </row>
    <row r="17943" spans="2:3" x14ac:dyDescent="0.25">
      <c r="B17943" t="s">
        <v>1168</v>
      </c>
      <c r="C17943" s="24">
        <v>28.113299999999999</v>
      </c>
    </row>
    <row r="17944" spans="2:3" x14ac:dyDescent="0.25">
      <c r="B17944" t="s">
        <v>1967</v>
      </c>
      <c r="C17944" s="24">
        <v>28.113299999999999</v>
      </c>
    </row>
    <row r="17945" spans="2:3" x14ac:dyDescent="0.25">
      <c r="B17945" t="s">
        <v>4610</v>
      </c>
      <c r="C17945" s="24">
        <v>28.113299999999999</v>
      </c>
    </row>
    <row r="17946" spans="2:3" x14ac:dyDescent="0.25">
      <c r="B17946" t="s">
        <v>17954</v>
      </c>
      <c r="C17946" s="24">
        <v>28.024699999999999</v>
      </c>
    </row>
    <row r="17947" spans="2:3" x14ac:dyDescent="0.25">
      <c r="B17947" t="s">
        <v>7773</v>
      </c>
      <c r="C17947" s="24">
        <v>28.024699999999999</v>
      </c>
    </row>
    <row r="17948" spans="2:3" x14ac:dyDescent="0.25">
      <c r="B17948" t="s">
        <v>14753</v>
      </c>
      <c r="C17948" s="24">
        <v>28.006599999999999</v>
      </c>
    </row>
    <row r="17949" spans="2:3" x14ac:dyDescent="0.25">
      <c r="B17949" t="s">
        <v>1484</v>
      </c>
      <c r="C17949" s="24">
        <v>27.887700000000002</v>
      </c>
    </row>
    <row r="17950" spans="2:3" x14ac:dyDescent="0.25">
      <c r="B17950" t="s">
        <v>16312</v>
      </c>
      <c r="C17950" s="24">
        <v>27.8566</v>
      </c>
    </row>
    <row r="17951" spans="2:3" x14ac:dyDescent="0.25">
      <c r="B17951" t="s">
        <v>2651</v>
      </c>
      <c r="C17951" s="24">
        <v>27.7499</v>
      </c>
    </row>
    <row r="17952" spans="2:3" x14ac:dyDescent="0.25">
      <c r="B17952" t="s">
        <v>11442</v>
      </c>
      <c r="C17952" s="24">
        <v>27.562100000000001</v>
      </c>
    </row>
    <row r="17953" spans="2:3" x14ac:dyDescent="0.25">
      <c r="B17953" t="s">
        <v>15017</v>
      </c>
      <c r="C17953" s="24">
        <v>27.518999999999998</v>
      </c>
    </row>
    <row r="17954" spans="2:3" x14ac:dyDescent="0.25">
      <c r="B17954" t="s">
        <v>16135</v>
      </c>
      <c r="C17954" s="24">
        <v>27.518999999999998</v>
      </c>
    </row>
    <row r="17955" spans="2:3" x14ac:dyDescent="0.25">
      <c r="B17955" t="s">
        <v>15932</v>
      </c>
      <c r="C17955" s="24">
        <v>27.518999999999998</v>
      </c>
    </row>
    <row r="17956" spans="2:3" x14ac:dyDescent="0.25">
      <c r="B17956" t="s">
        <v>10617</v>
      </c>
      <c r="C17956" s="24">
        <v>27.518999999999998</v>
      </c>
    </row>
    <row r="17957" spans="2:3" x14ac:dyDescent="0.25">
      <c r="B17957" t="s">
        <v>5523</v>
      </c>
      <c r="C17957" s="24">
        <v>27.518999999999998</v>
      </c>
    </row>
    <row r="17958" spans="2:3" x14ac:dyDescent="0.25">
      <c r="B17958" t="s">
        <v>3053</v>
      </c>
      <c r="C17958" s="24">
        <v>27.518999999999998</v>
      </c>
    </row>
    <row r="17959" spans="2:3" x14ac:dyDescent="0.25">
      <c r="B17959" t="s">
        <v>2087</v>
      </c>
      <c r="C17959" s="24">
        <v>27.518999999999998</v>
      </c>
    </row>
    <row r="17960" spans="2:3" x14ac:dyDescent="0.25">
      <c r="B17960" t="s">
        <v>5330</v>
      </c>
      <c r="C17960" s="24">
        <v>27.5062</v>
      </c>
    </row>
    <row r="17961" spans="2:3" x14ac:dyDescent="0.25">
      <c r="B17961" t="s">
        <v>18162</v>
      </c>
      <c r="C17961" s="24">
        <v>27.474699999999999</v>
      </c>
    </row>
    <row r="17962" spans="2:3" x14ac:dyDescent="0.25">
      <c r="B17962" t="s">
        <v>5390</v>
      </c>
      <c r="C17962" s="24">
        <v>27.474699999999999</v>
      </c>
    </row>
    <row r="17963" spans="2:3" x14ac:dyDescent="0.25">
      <c r="B17963" t="s">
        <v>1481</v>
      </c>
      <c r="C17963" s="24">
        <v>27.474699999999999</v>
      </c>
    </row>
    <row r="17964" spans="2:3" x14ac:dyDescent="0.25">
      <c r="B17964" t="s">
        <v>7161</v>
      </c>
      <c r="C17964" s="24">
        <v>27.111699999999999</v>
      </c>
    </row>
    <row r="17965" spans="2:3" x14ac:dyDescent="0.25">
      <c r="B17965" t="s">
        <v>18210</v>
      </c>
      <c r="C17965" s="24">
        <v>27.057299999999998</v>
      </c>
    </row>
    <row r="17966" spans="2:3" x14ac:dyDescent="0.25">
      <c r="B17966" t="s">
        <v>15613</v>
      </c>
      <c r="C17966" s="24">
        <v>26.9054</v>
      </c>
    </row>
    <row r="17967" spans="2:3" x14ac:dyDescent="0.25">
      <c r="B17967" t="s">
        <v>13683</v>
      </c>
      <c r="C17967" s="24">
        <v>26.9054</v>
      </c>
    </row>
    <row r="17968" spans="2:3" x14ac:dyDescent="0.25">
      <c r="B17968" t="s">
        <v>8970</v>
      </c>
      <c r="C17968" s="24">
        <v>26.9054</v>
      </c>
    </row>
    <row r="17969" spans="2:3" x14ac:dyDescent="0.25">
      <c r="B17969" t="s">
        <v>5778</v>
      </c>
      <c r="C17969" s="24">
        <v>26.9054</v>
      </c>
    </row>
    <row r="17970" spans="2:3" x14ac:dyDescent="0.25">
      <c r="B17970" t="s">
        <v>5950</v>
      </c>
      <c r="C17970" s="24">
        <v>26.9054</v>
      </c>
    </row>
    <row r="17971" spans="2:3" x14ac:dyDescent="0.25">
      <c r="B17971" t="s">
        <v>1779</v>
      </c>
      <c r="C17971" s="24">
        <v>26.9054</v>
      </c>
    </row>
    <row r="17972" spans="2:3" x14ac:dyDescent="0.25">
      <c r="B17972" t="s">
        <v>2422</v>
      </c>
      <c r="C17972" s="24">
        <v>26.9054</v>
      </c>
    </row>
    <row r="17973" spans="2:3" x14ac:dyDescent="0.25">
      <c r="B17973" t="s">
        <v>7736</v>
      </c>
      <c r="C17973" s="24">
        <v>26.880099999999999</v>
      </c>
    </row>
    <row r="17974" spans="2:3" x14ac:dyDescent="0.25">
      <c r="B17974" t="s">
        <v>9719</v>
      </c>
      <c r="C17974" s="24">
        <v>26.410499999999999</v>
      </c>
    </row>
    <row r="17975" spans="2:3" x14ac:dyDescent="0.25">
      <c r="B17975" t="s">
        <v>1775</v>
      </c>
      <c r="C17975" s="24">
        <v>26.3918</v>
      </c>
    </row>
    <row r="17976" spans="2:3" x14ac:dyDescent="0.25">
      <c r="B17976" t="s">
        <v>10532</v>
      </c>
      <c r="C17976" s="24">
        <v>26.316399999999998</v>
      </c>
    </row>
    <row r="17977" spans="2:3" x14ac:dyDescent="0.25">
      <c r="B17977" t="s">
        <v>4925</v>
      </c>
      <c r="C17977" s="24">
        <v>26.316399999999998</v>
      </c>
    </row>
    <row r="17978" spans="2:3" x14ac:dyDescent="0.25">
      <c r="B17978" t="s">
        <v>17763</v>
      </c>
      <c r="C17978" s="24">
        <v>26.2105</v>
      </c>
    </row>
    <row r="17979" spans="2:3" x14ac:dyDescent="0.25">
      <c r="B17979" t="s">
        <v>18053</v>
      </c>
      <c r="C17979" s="24">
        <v>26.166399999999999</v>
      </c>
    </row>
    <row r="17980" spans="2:3" x14ac:dyDescent="0.25">
      <c r="B17980" t="s">
        <v>4690</v>
      </c>
      <c r="C17980" s="24">
        <v>26.084899999999998</v>
      </c>
    </row>
    <row r="17981" spans="2:3" x14ac:dyDescent="0.25">
      <c r="B17981" t="s">
        <v>6630</v>
      </c>
      <c r="C17981" s="24">
        <v>26.001300000000001</v>
      </c>
    </row>
    <row r="17982" spans="2:3" x14ac:dyDescent="0.25">
      <c r="B17982" t="s">
        <v>1263</v>
      </c>
      <c r="C17982" s="24">
        <v>25.909700000000001</v>
      </c>
    </row>
    <row r="17983" spans="2:3" x14ac:dyDescent="0.25">
      <c r="B17983" t="s">
        <v>6110</v>
      </c>
      <c r="C17983" s="24">
        <v>25.803000000000001</v>
      </c>
    </row>
    <row r="17984" spans="2:3" x14ac:dyDescent="0.25">
      <c r="B17984" t="s">
        <v>8684</v>
      </c>
      <c r="C17984" s="24">
        <v>25.652999999999999</v>
      </c>
    </row>
    <row r="17985" spans="2:3" x14ac:dyDescent="0.25">
      <c r="B17985" t="s">
        <v>11803</v>
      </c>
      <c r="C17985" s="24">
        <v>25.634499999999999</v>
      </c>
    </row>
    <row r="17986" spans="2:3" x14ac:dyDescent="0.25">
      <c r="B17986" t="s">
        <v>15772</v>
      </c>
      <c r="C17986" s="24">
        <v>25.3963</v>
      </c>
    </row>
    <row r="17987" spans="2:3" x14ac:dyDescent="0.25">
      <c r="B17987" t="s">
        <v>15342</v>
      </c>
      <c r="C17987" s="24">
        <v>25.257199999999997</v>
      </c>
    </row>
    <row r="17988" spans="2:3" x14ac:dyDescent="0.25">
      <c r="B17988" t="s">
        <v>9935</v>
      </c>
      <c r="C17988" s="24">
        <v>25.242400000000004</v>
      </c>
    </row>
    <row r="17989" spans="2:3" x14ac:dyDescent="0.25">
      <c r="B17989" t="s">
        <v>14132</v>
      </c>
      <c r="C17989" s="24">
        <v>25.064399999999999</v>
      </c>
    </row>
    <row r="17990" spans="2:3" x14ac:dyDescent="0.25">
      <c r="B17990" t="s">
        <v>14140</v>
      </c>
      <c r="C17990" s="24">
        <v>25.0274</v>
      </c>
    </row>
    <row r="17991" spans="2:3" x14ac:dyDescent="0.25">
      <c r="B17991" t="s">
        <v>2221</v>
      </c>
      <c r="C17991" s="24">
        <v>25.0274</v>
      </c>
    </row>
    <row r="17992" spans="2:3" x14ac:dyDescent="0.25">
      <c r="B17992" t="s">
        <v>8609</v>
      </c>
      <c r="C17992" s="24">
        <v>25.002200000000002</v>
      </c>
    </row>
    <row r="17993" spans="2:3" x14ac:dyDescent="0.25">
      <c r="B17993" t="s">
        <v>17992</v>
      </c>
      <c r="C17993" s="24">
        <v>24.989599999999999</v>
      </c>
    </row>
    <row r="17994" spans="2:3" x14ac:dyDescent="0.25">
      <c r="B17994" t="s">
        <v>18563</v>
      </c>
      <c r="C17994" s="24">
        <v>24.989599999999999</v>
      </c>
    </row>
    <row r="17995" spans="2:3" x14ac:dyDescent="0.25">
      <c r="B17995" t="s">
        <v>18366</v>
      </c>
      <c r="C17995" s="24">
        <v>24.989599999999999</v>
      </c>
    </row>
    <row r="17996" spans="2:3" x14ac:dyDescent="0.25">
      <c r="B17996" t="s">
        <v>18379</v>
      </c>
      <c r="C17996" s="24">
        <v>24.989599999999999</v>
      </c>
    </row>
    <row r="17997" spans="2:3" x14ac:dyDescent="0.25">
      <c r="B17997" t="s">
        <v>17639</v>
      </c>
      <c r="C17997" s="24">
        <v>24.989599999999999</v>
      </c>
    </row>
    <row r="17998" spans="2:3" x14ac:dyDescent="0.25">
      <c r="B17998" t="s">
        <v>16877</v>
      </c>
      <c r="C17998" s="24">
        <v>24.989599999999999</v>
      </c>
    </row>
    <row r="17999" spans="2:3" x14ac:dyDescent="0.25">
      <c r="B17999" t="s">
        <v>16133</v>
      </c>
      <c r="C17999" s="24">
        <v>24.989599999999999</v>
      </c>
    </row>
    <row r="18000" spans="2:3" x14ac:dyDescent="0.25">
      <c r="B18000" t="s">
        <v>11219</v>
      </c>
      <c r="C18000" s="24">
        <v>24.989599999999999</v>
      </c>
    </row>
    <row r="18001" spans="2:3" x14ac:dyDescent="0.25">
      <c r="B18001" t="s">
        <v>13482</v>
      </c>
      <c r="C18001" s="24">
        <v>24.989599999999999</v>
      </c>
    </row>
    <row r="18002" spans="2:3" x14ac:dyDescent="0.25">
      <c r="B18002" t="s">
        <v>12652</v>
      </c>
      <c r="C18002" s="24">
        <v>24.989599999999999</v>
      </c>
    </row>
    <row r="18003" spans="2:3" x14ac:dyDescent="0.25">
      <c r="B18003" t="s">
        <v>10737</v>
      </c>
      <c r="C18003" s="24">
        <v>24.989599999999999</v>
      </c>
    </row>
    <row r="18004" spans="2:3" x14ac:dyDescent="0.25">
      <c r="B18004" t="s">
        <v>10556</v>
      </c>
      <c r="C18004" s="24">
        <v>24.989599999999999</v>
      </c>
    </row>
    <row r="18005" spans="2:3" x14ac:dyDescent="0.25">
      <c r="B18005" t="s">
        <v>11401</v>
      </c>
      <c r="C18005" s="24">
        <v>24.989599999999999</v>
      </c>
    </row>
    <row r="18006" spans="2:3" x14ac:dyDescent="0.25">
      <c r="B18006" t="s">
        <v>11561</v>
      </c>
      <c r="C18006" s="24">
        <v>24.989599999999999</v>
      </c>
    </row>
    <row r="18007" spans="2:3" x14ac:dyDescent="0.25">
      <c r="B18007" t="s">
        <v>13729</v>
      </c>
      <c r="C18007" s="24">
        <v>24.989599999999999</v>
      </c>
    </row>
    <row r="18008" spans="2:3" x14ac:dyDescent="0.25">
      <c r="B18008" t="s">
        <v>5984</v>
      </c>
      <c r="C18008" s="24">
        <v>24.989599999999999</v>
      </c>
    </row>
    <row r="18009" spans="2:3" x14ac:dyDescent="0.25">
      <c r="B18009" t="s">
        <v>7894</v>
      </c>
      <c r="C18009" s="24">
        <v>24.989599999999999</v>
      </c>
    </row>
    <row r="18010" spans="2:3" x14ac:dyDescent="0.25">
      <c r="B18010" t="s">
        <v>9036</v>
      </c>
      <c r="C18010" s="24">
        <v>24.989599999999999</v>
      </c>
    </row>
    <row r="18011" spans="2:3" x14ac:dyDescent="0.25">
      <c r="B18011" t="s">
        <v>7696</v>
      </c>
      <c r="C18011" s="24">
        <v>24.989599999999999</v>
      </c>
    </row>
    <row r="18012" spans="2:3" x14ac:dyDescent="0.25">
      <c r="B18012" t="s">
        <v>8223</v>
      </c>
      <c r="C18012" s="24">
        <v>24.989599999999999</v>
      </c>
    </row>
    <row r="18013" spans="2:3" x14ac:dyDescent="0.25">
      <c r="B18013" t="s">
        <v>6212</v>
      </c>
      <c r="C18013" s="24">
        <v>24.989599999999999</v>
      </c>
    </row>
    <row r="18014" spans="2:3" x14ac:dyDescent="0.25">
      <c r="B18014" t="s">
        <v>9659</v>
      </c>
      <c r="C18014" s="24">
        <v>24.989599999999999</v>
      </c>
    </row>
    <row r="18015" spans="2:3" x14ac:dyDescent="0.25">
      <c r="B18015" t="s">
        <v>1330</v>
      </c>
      <c r="C18015" s="24">
        <v>24.989599999999999</v>
      </c>
    </row>
    <row r="18016" spans="2:3" x14ac:dyDescent="0.25">
      <c r="B18016" t="s">
        <v>3114</v>
      </c>
      <c r="C18016" s="24">
        <v>24.989599999999999</v>
      </c>
    </row>
    <row r="18017" spans="2:3" x14ac:dyDescent="0.25">
      <c r="B18017" t="s">
        <v>4206</v>
      </c>
      <c r="C18017" s="24">
        <v>24.989599999999999</v>
      </c>
    </row>
    <row r="18018" spans="2:3" x14ac:dyDescent="0.25">
      <c r="B18018" t="s">
        <v>4862</v>
      </c>
      <c r="C18018" s="24">
        <v>24.989599999999999</v>
      </c>
    </row>
    <row r="18019" spans="2:3" x14ac:dyDescent="0.25">
      <c r="B18019" t="s">
        <v>18091</v>
      </c>
      <c r="C18019" s="24">
        <v>24.977</v>
      </c>
    </row>
    <row r="18020" spans="2:3" x14ac:dyDescent="0.25">
      <c r="B18020" t="s">
        <v>18124</v>
      </c>
      <c r="C18020" s="24">
        <v>24.977</v>
      </c>
    </row>
    <row r="18021" spans="2:3" x14ac:dyDescent="0.25">
      <c r="B18021" t="s">
        <v>6644</v>
      </c>
      <c r="C18021" s="24">
        <v>24.977</v>
      </c>
    </row>
    <row r="18022" spans="2:3" x14ac:dyDescent="0.25">
      <c r="B18022" t="s">
        <v>2272</v>
      </c>
      <c r="C18022" s="24">
        <v>24.977</v>
      </c>
    </row>
    <row r="18023" spans="2:3" x14ac:dyDescent="0.25">
      <c r="B18023" t="s">
        <v>12691</v>
      </c>
      <c r="C18023" s="24">
        <v>24.9453</v>
      </c>
    </row>
    <row r="18024" spans="2:3" x14ac:dyDescent="0.25">
      <c r="B18024" t="s">
        <v>4616</v>
      </c>
      <c r="C18024" s="24">
        <v>24.9207</v>
      </c>
    </row>
    <row r="18025" spans="2:3" x14ac:dyDescent="0.25">
      <c r="B18025" t="s">
        <v>18959</v>
      </c>
      <c r="C18025" s="24">
        <v>24.912500000000001</v>
      </c>
    </row>
    <row r="18026" spans="2:3" x14ac:dyDescent="0.25">
      <c r="B18026" t="s">
        <v>8942</v>
      </c>
      <c r="C18026" s="24">
        <v>24.901</v>
      </c>
    </row>
    <row r="18027" spans="2:3" x14ac:dyDescent="0.25">
      <c r="B18027" t="s">
        <v>5299</v>
      </c>
      <c r="C18027" s="24">
        <v>24.8354</v>
      </c>
    </row>
    <row r="18028" spans="2:3" x14ac:dyDescent="0.25">
      <c r="B18028" t="s">
        <v>1517</v>
      </c>
      <c r="C18028" s="24">
        <v>24.8354</v>
      </c>
    </row>
    <row r="18029" spans="2:3" x14ac:dyDescent="0.25">
      <c r="B18029" t="s">
        <v>10955</v>
      </c>
      <c r="C18029" s="24">
        <v>24.8124</v>
      </c>
    </row>
    <row r="18030" spans="2:3" x14ac:dyDescent="0.25">
      <c r="B18030" t="s">
        <v>10181</v>
      </c>
      <c r="C18030" s="24">
        <v>24.8124</v>
      </c>
    </row>
    <row r="18031" spans="2:3" x14ac:dyDescent="0.25">
      <c r="B18031" t="s">
        <v>8658</v>
      </c>
      <c r="C18031" s="24">
        <v>24.8124</v>
      </c>
    </row>
    <row r="18032" spans="2:3" x14ac:dyDescent="0.25">
      <c r="B18032" t="s">
        <v>948</v>
      </c>
      <c r="C18032" s="24">
        <v>24.8124</v>
      </c>
    </row>
    <row r="18033" spans="2:3" x14ac:dyDescent="0.25">
      <c r="B18033" t="s">
        <v>17122</v>
      </c>
      <c r="C18033" s="24">
        <v>24.2195</v>
      </c>
    </row>
    <row r="18034" spans="2:3" x14ac:dyDescent="0.25">
      <c r="B18034" t="s">
        <v>6268</v>
      </c>
      <c r="C18034" s="24">
        <v>23.962800000000001</v>
      </c>
    </row>
    <row r="18035" spans="2:3" x14ac:dyDescent="0.25">
      <c r="B18035" t="s">
        <v>4292</v>
      </c>
      <c r="C18035" s="24">
        <v>23.962800000000001</v>
      </c>
    </row>
    <row r="18036" spans="2:3" x14ac:dyDescent="0.25">
      <c r="B18036" t="s">
        <v>13533</v>
      </c>
      <c r="C18036" s="24">
        <v>23.7912</v>
      </c>
    </row>
    <row r="18037" spans="2:3" x14ac:dyDescent="0.25">
      <c r="B18037" t="s">
        <v>11822</v>
      </c>
      <c r="C18037" s="24">
        <v>23.706099999999999</v>
      </c>
    </row>
    <row r="18038" spans="2:3" x14ac:dyDescent="0.25">
      <c r="B18038" t="s">
        <v>9196</v>
      </c>
      <c r="C18038" s="24">
        <v>23.487200000000001</v>
      </c>
    </row>
    <row r="18039" spans="2:3" x14ac:dyDescent="0.25">
      <c r="B18039" t="s">
        <v>16164</v>
      </c>
      <c r="C18039" s="24">
        <v>23.299399999999999</v>
      </c>
    </row>
    <row r="18040" spans="2:3" x14ac:dyDescent="0.25">
      <c r="B18040" t="s">
        <v>18261</v>
      </c>
      <c r="C18040" s="24">
        <v>23.299399999999999</v>
      </c>
    </row>
    <row r="18041" spans="2:3" x14ac:dyDescent="0.25">
      <c r="B18041" t="s">
        <v>6693</v>
      </c>
      <c r="C18041" s="24">
        <v>23.299399999999999</v>
      </c>
    </row>
    <row r="18042" spans="2:3" x14ac:dyDescent="0.25">
      <c r="B18042" t="s">
        <v>15531</v>
      </c>
      <c r="C18042" s="24">
        <v>23.2179</v>
      </c>
    </row>
    <row r="18043" spans="2:3" x14ac:dyDescent="0.25">
      <c r="B18043" t="s">
        <v>15841</v>
      </c>
      <c r="C18043" s="24">
        <v>22.9954</v>
      </c>
    </row>
    <row r="18044" spans="2:3" x14ac:dyDescent="0.25">
      <c r="B18044" t="s">
        <v>17444</v>
      </c>
      <c r="C18044" s="24">
        <v>22.877600000000001</v>
      </c>
    </row>
    <row r="18045" spans="2:3" x14ac:dyDescent="0.25">
      <c r="B18045" t="s">
        <v>3146</v>
      </c>
      <c r="C18045" s="24">
        <v>22.877600000000001</v>
      </c>
    </row>
    <row r="18046" spans="2:3" x14ac:dyDescent="0.25">
      <c r="B18046" t="s">
        <v>8757</v>
      </c>
      <c r="C18046" s="24">
        <v>22.811199999999999</v>
      </c>
    </row>
    <row r="18047" spans="2:3" x14ac:dyDescent="0.25">
      <c r="B18047" t="s">
        <v>7331</v>
      </c>
      <c r="C18047" s="24">
        <v>22.792300000000001</v>
      </c>
    </row>
    <row r="18048" spans="2:3" x14ac:dyDescent="0.25">
      <c r="B18048" t="s">
        <v>15599</v>
      </c>
      <c r="C18048" s="24">
        <v>22.786000000000001</v>
      </c>
    </row>
    <row r="18049" spans="2:3" x14ac:dyDescent="0.25">
      <c r="B18049" t="s">
        <v>10125</v>
      </c>
      <c r="C18049" s="24">
        <v>22.744700000000002</v>
      </c>
    </row>
    <row r="18050" spans="2:3" x14ac:dyDescent="0.25">
      <c r="B18050" t="s">
        <v>11161</v>
      </c>
      <c r="C18050" s="24">
        <v>22.744700000000002</v>
      </c>
    </row>
    <row r="18051" spans="2:3" x14ac:dyDescent="0.25">
      <c r="B18051" t="s">
        <v>13791</v>
      </c>
      <c r="C18051" s="24">
        <v>22.479299999999999</v>
      </c>
    </row>
    <row r="18052" spans="2:3" x14ac:dyDescent="0.25">
      <c r="B18052" t="s">
        <v>13445</v>
      </c>
      <c r="C18052" s="24">
        <v>22.479299999999999</v>
      </c>
    </row>
    <row r="18053" spans="2:3" x14ac:dyDescent="0.25">
      <c r="B18053" t="s">
        <v>11747</v>
      </c>
      <c r="C18053" s="24">
        <v>22.479299999999999</v>
      </c>
    </row>
    <row r="18054" spans="2:3" x14ac:dyDescent="0.25">
      <c r="B18054" t="s">
        <v>13748</v>
      </c>
      <c r="C18054" s="24">
        <v>22.272600000000001</v>
      </c>
    </row>
    <row r="18055" spans="2:3" x14ac:dyDescent="0.25">
      <c r="B18055" t="s">
        <v>4641</v>
      </c>
      <c r="C18055" s="24">
        <v>22.272600000000001</v>
      </c>
    </row>
    <row r="18056" spans="2:3" x14ac:dyDescent="0.25">
      <c r="B18056" t="s">
        <v>15205</v>
      </c>
      <c r="C18056" s="24">
        <v>22.197400000000002</v>
      </c>
    </row>
    <row r="18057" spans="2:3" x14ac:dyDescent="0.25">
      <c r="B18057" t="s">
        <v>14763</v>
      </c>
      <c r="C18057" s="24">
        <v>21.91</v>
      </c>
    </row>
    <row r="18058" spans="2:3" x14ac:dyDescent="0.25">
      <c r="B18058" t="s">
        <v>4446</v>
      </c>
      <c r="C18058" s="24">
        <v>21.91</v>
      </c>
    </row>
    <row r="18059" spans="2:3" x14ac:dyDescent="0.25">
      <c r="B18059" t="s">
        <v>12236</v>
      </c>
      <c r="C18059" s="24">
        <v>21.903700000000001</v>
      </c>
    </row>
    <row r="18060" spans="2:3" x14ac:dyDescent="0.25">
      <c r="B18060" t="s">
        <v>6176</v>
      </c>
      <c r="C18060" s="24">
        <v>21.903700000000001</v>
      </c>
    </row>
    <row r="18061" spans="2:3" x14ac:dyDescent="0.25">
      <c r="B18061" t="s">
        <v>13090</v>
      </c>
      <c r="C18061" s="24">
        <v>21.878500000000003</v>
      </c>
    </row>
    <row r="18062" spans="2:3" x14ac:dyDescent="0.25">
      <c r="B18062" t="s">
        <v>2789</v>
      </c>
      <c r="C18062" s="24">
        <v>21.878500000000003</v>
      </c>
    </row>
    <row r="18063" spans="2:3" x14ac:dyDescent="0.25">
      <c r="B18063" t="s">
        <v>14629</v>
      </c>
      <c r="C18063" s="24">
        <v>21.8659</v>
      </c>
    </row>
    <row r="18064" spans="2:3" x14ac:dyDescent="0.25">
      <c r="B18064" t="s">
        <v>17379</v>
      </c>
      <c r="C18064" s="24">
        <v>21.8659</v>
      </c>
    </row>
    <row r="18065" spans="2:3" x14ac:dyDescent="0.25">
      <c r="B18065" t="s">
        <v>18052</v>
      </c>
      <c r="C18065" s="24">
        <v>21.8659</v>
      </c>
    </row>
    <row r="18066" spans="2:3" x14ac:dyDescent="0.25">
      <c r="B18066" t="s">
        <v>17905</v>
      </c>
      <c r="C18066" s="24">
        <v>21.8659</v>
      </c>
    </row>
    <row r="18067" spans="2:3" x14ac:dyDescent="0.25">
      <c r="B18067" t="s">
        <v>16897</v>
      </c>
      <c r="C18067" s="24">
        <v>21.8659</v>
      </c>
    </row>
    <row r="18068" spans="2:3" x14ac:dyDescent="0.25">
      <c r="B18068" t="s">
        <v>17983</v>
      </c>
      <c r="C18068" s="24">
        <v>21.8659</v>
      </c>
    </row>
    <row r="18069" spans="2:3" x14ac:dyDescent="0.25">
      <c r="B18069" t="s">
        <v>18299</v>
      </c>
      <c r="C18069" s="24">
        <v>21.8659</v>
      </c>
    </row>
    <row r="18070" spans="2:3" x14ac:dyDescent="0.25">
      <c r="B18070" t="s">
        <v>18438</v>
      </c>
      <c r="C18070" s="24">
        <v>21.8659</v>
      </c>
    </row>
    <row r="18071" spans="2:3" x14ac:dyDescent="0.25">
      <c r="B18071" t="s">
        <v>12936</v>
      </c>
      <c r="C18071" s="24">
        <v>21.8659</v>
      </c>
    </row>
    <row r="18072" spans="2:3" x14ac:dyDescent="0.25">
      <c r="B18072" t="s">
        <v>10069</v>
      </c>
      <c r="C18072" s="24">
        <v>21.8659</v>
      </c>
    </row>
    <row r="18073" spans="2:3" x14ac:dyDescent="0.25">
      <c r="B18073" t="s">
        <v>11422</v>
      </c>
      <c r="C18073" s="24">
        <v>21.8659</v>
      </c>
    </row>
    <row r="18074" spans="2:3" x14ac:dyDescent="0.25">
      <c r="B18074" t="s">
        <v>10546</v>
      </c>
      <c r="C18074" s="24">
        <v>21.8659</v>
      </c>
    </row>
    <row r="18075" spans="2:3" x14ac:dyDescent="0.25">
      <c r="B18075" t="s">
        <v>14036</v>
      </c>
      <c r="C18075" s="24">
        <v>21.8659</v>
      </c>
    </row>
    <row r="18076" spans="2:3" x14ac:dyDescent="0.25">
      <c r="B18076" t="s">
        <v>12533</v>
      </c>
      <c r="C18076" s="24">
        <v>21.8659</v>
      </c>
    </row>
    <row r="18077" spans="2:3" x14ac:dyDescent="0.25">
      <c r="B18077" t="s">
        <v>10114</v>
      </c>
      <c r="C18077" s="24">
        <v>21.8659</v>
      </c>
    </row>
    <row r="18078" spans="2:3" x14ac:dyDescent="0.25">
      <c r="B18078" t="s">
        <v>12573</v>
      </c>
      <c r="C18078" s="24">
        <v>21.8659</v>
      </c>
    </row>
    <row r="18079" spans="2:3" x14ac:dyDescent="0.25">
      <c r="B18079" t="s">
        <v>14106</v>
      </c>
      <c r="C18079" s="24">
        <v>21.8659</v>
      </c>
    </row>
    <row r="18080" spans="2:3" x14ac:dyDescent="0.25">
      <c r="B18080" t="s">
        <v>10849</v>
      </c>
      <c r="C18080" s="24">
        <v>21.8659</v>
      </c>
    </row>
    <row r="18081" spans="2:3" x14ac:dyDescent="0.25">
      <c r="B18081" t="s">
        <v>13897</v>
      </c>
      <c r="C18081" s="24">
        <v>21.8659</v>
      </c>
    </row>
    <row r="18082" spans="2:3" x14ac:dyDescent="0.25">
      <c r="B18082" t="s">
        <v>7399</v>
      </c>
      <c r="C18082" s="24">
        <v>21.8659</v>
      </c>
    </row>
    <row r="18083" spans="2:3" x14ac:dyDescent="0.25">
      <c r="B18083" t="s">
        <v>7649</v>
      </c>
      <c r="C18083" s="24">
        <v>21.8659</v>
      </c>
    </row>
    <row r="18084" spans="2:3" x14ac:dyDescent="0.25">
      <c r="B18084" t="s">
        <v>8709</v>
      </c>
      <c r="C18084" s="24">
        <v>21.8659</v>
      </c>
    </row>
    <row r="18085" spans="2:3" x14ac:dyDescent="0.25">
      <c r="B18085" t="s">
        <v>3521</v>
      </c>
      <c r="C18085" s="24">
        <v>21.8659</v>
      </c>
    </row>
    <row r="18086" spans="2:3" x14ac:dyDescent="0.25">
      <c r="B18086" t="s">
        <v>3037</v>
      </c>
      <c r="C18086" s="24">
        <v>21.8659</v>
      </c>
    </row>
    <row r="18087" spans="2:3" x14ac:dyDescent="0.25">
      <c r="B18087" t="s">
        <v>1279</v>
      </c>
      <c r="C18087" s="24">
        <v>21.8659</v>
      </c>
    </row>
    <row r="18088" spans="2:3" x14ac:dyDescent="0.25">
      <c r="B18088" t="s">
        <v>4636</v>
      </c>
      <c r="C18088" s="24">
        <v>21.8659</v>
      </c>
    </row>
    <row r="18089" spans="2:3" x14ac:dyDescent="0.25">
      <c r="B18089" t="s">
        <v>3800</v>
      </c>
      <c r="C18089" s="24">
        <v>21.8659</v>
      </c>
    </row>
    <row r="18090" spans="2:3" x14ac:dyDescent="0.25">
      <c r="B18090" t="s">
        <v>4216</v>
      </c>
      <c r="C18090" s="24">
        <v>21.8659</v>
      </c>
    </row>
    <row r="18091" spans="2:3" x14ac:dyDescent="0.25">
      <c r="B18091" t="s">
        <v>2032</v>
      </c>
      <c r="C18091" s="24">
        <v>21.8659</v>
      </c>
    </row>
    <row r="18092" spans="2:3" x14ac:dyDescent="0.25">
      <c r="B18092" t="s">
        <v>790</v>
      </c>
      <c r="C18092" s="24">
        <v>21.8659</v>
      </c>
    </row>
    <row r="18093" spans="2:3" x14ac:dyDescent="0.25">
      <c r="B18093" t="s">
        <v>3870</v>
      </c>
      <c r="C18093" s="24">
        <v>21.8659</v>
      </c>
    </row>
    <row r="18094" spans="2:3" x14ac:dyDescent="0.25">
      <c r="B18094" t="s">
        <v>11739</v>
      </c>
      <c r="C18094" s="24">
        <v>21.7592</v>
      </c>
    </row>
    <row r="18095" spans="2:3" x14ac:dyDescent="0.25">
      <c r="B18095" t="s">
        <v>8771</v>
      </c>
      <c r="C18095" s="24">
        <v>21.7592</v>
      </c>
    </row>
    <row r="18096" spans="2:3" x14ac:dyDescent="0.25">
      <c r="B18096" t="s">
        <v>7656</v>
      </c>
      <c r="C18096" s="24">
        <v>21.609200000000001</v>
      </c>
    </row>
    <row r="18097" spans="2:3" x14ac:dyDescent="0.25">
      <c r="B18097" t="s">
        <v>3856</v>
      </c>
      <c r="C18097" s="24">
        <v>21.609200000000001</v>
      </c>
    </row>
    <row r="18098" spans="2:3" x14ac:dyDescent="0.25">
      <c r="B18098" t="s">
        <v>13664</v>
      </c>
      <c r="C18098" s="24">
        <v>21.502500000000001</v>
      </c>
    </row>
    <row r="18099" spans="2:3" x14ac:dyDescent="0.25">
      <c r="B18099" t="s">
        <v>4174</v>
      </c>
      <c r="C18099" s="24">
        <v>21.177499999999998</v>
      </c>
    </row>
    <row r="18100" spans="2:3" x14ac:dyDescent="0.25">
      <c r="B18100" t="s">
        <v>1485</v>
      </c>
      <c r="C18100" s="24">
        <v>20.839100000000002</v>
      </c>
    </row>
    <row r="18101" spans="2:3" x14ac:dyDescent="0.25">
      <c r="B18101" t="s">
        <v>18957</v>
      </c>
      <c r="C18101" s="24">
        <v>20.809899999999999</v>
      </c>
    </row>
    <row r="18102" spans="2:3" x14ac:dyDescent="0.25">
      <c r="B18102" t="s">
        <v>12792</v>
      </c>
      <c r="C18102" s="24">
        <v>20.7639</v>
      </c>
    </row>
    <row r="18103" spans="2:3" x14ac:dyDescent="0.25">
      <c r="B18103" t="s">
        <v>14351</v>
      </c>
      <c r="C18103" s="24">
        <v>20.720199999999998</v>
      </c>
    </row>
    <row r="18104" spans="2:3" x14ac:dyDescent="0.25">
      <c r="B18104" t="s">
        <v>6049</v>
      </c>
      <c r="C18104" s="24">
        <v>20.620200000000001</v>
      </c>
    </row>
    <row r="18105" spans="2:3" x14ac:dyDescent="0.25">
      <c r="B18105" t="s">
        <v>10313</v>
      </c>
      <c r="C18105" s="24">
        <v>20.407599999999999</v>
      </c>
    </row>
    <row r="18106" spans="2:3" x14ac:dyDescent="0.25">
      <c r="B18106" t="s">
        <v>5772</v>
      </c>
      <c r="C18106" s="24">
        <v>20.407599999999999</v>
      </c>
    </row>
    <row r="18107" spans="2:3" x14ac:dyDescent="0.25">
      <c r="B18107" t="s">
        <v>3876</v>
      </c>
      <c r="C18107" s="24">
        <v>20.407599999999999</v>
      </c>
    </row>
    <row r="18108" spans="2:3" x14ac:dyDescent="0.25">
      <c r="B18108" t="s">
        <v>3833</v>
      </c>
      <c r="C18108" s="24">
        <v>20.407599999999999</v>
      </c>
    </row>
    <row r="18109" spans="2:3" x14ac:dyDescent="0.25">
      <c r="B18109" t="s">
        <v>4618</v>
      </c>
      <c r="C18109" s="24">
        <v>20.407599999999999</v>
      </c>
    </row>
    <row r="18110" spans="2:3" x14ac:dyDescent="0.25">
      <c r="B18110" t="s">
        <v>5686</v>
      </c>
      <c r="C18110" s="24">
        <v>20.325700000000001</v>
      </c>
    </row>
    <row r="18111" spans="2:3" x14ac:dyDescent="0.25">
      <c r="B18111" t="s">
        <v>16725</v>
      </c>
      <c r="C18111" s="24">
        <v>19.9816</v>
      </c>
    </row>
    <row r="18112" spans="2:3" x14ac:dyDescent="0.25">
      <c r="B18112" t="s">
        <v>18352</v>
      </c>
      <c r="C18112" s="24">
        <v>19.9816</v>
      </c>
    </row>
    <row r="18113" spans="2:3" x14ac:dyDescent="0.25">
      <c r="B18113" t="s">
        <v>2489</v>
      </c>
      <c r="C18113" s="24">
        <v>19.9816</v>
      </c>
    </row>
    <row r="18114" spans="2:3" x14ac:dyDescent="0.25">
      <c r="B18114" t="s">
        <v>15405</v>
      </c>
      <c r="C18114" s="24">
        <v>19.919</v>
      </c>
    </row>
    <row r="18115" spans="2:3" x14ac:dyDescent="0.25">
      <c r="B18115" t="s">
        <v>6788</v>
      </c>
      <c r="C18115" s="24">
        <v>19.8993</v>
      </c>
    </row>
    <row r="18116" spans="2:3" x14ac:dyDescent="0.25">
      <c r="B18116" t="s">
        <v>15159</v>
      </c>
      <c r="C18116" s="24">
        <v>19.4056</v>
      </c>
    </row>
    <row r="18117" spans="2:3" x14ac:dyDescent="0.25">
      <c r="B18117" t="s">
        <v>15699</v>
      </c>
      <c r="C18117" s="24">
        <v>19.4056</v>
      </c>
    </row>
    <row r="18118" spans="2:3" x14ac:dyDescent="0.25">
      <c r="B18118" t="s">
        <v>2590</v>
      </c>
      <c r="C18118" s="24">
        <v>19.2867</v>
      </c>
    </row>
    <row r="18119" spans="2:3" x14ac:dyDescent="0.25">
      <c r="B18119" t="s">
        <v>7029</v>
      </c>
      <c r="C18119" s="24">
        <v>19.186700000000002</v>
      </c>
    </row>
    <row r="18120" spans="2:3" x14ac:dyDescent="0.25">
      <c r="B18120" t="s">
        <v>8433</v>
      </c>
      <c r="C18120" s="24">
        <v>19.148900000000001</v>
      </c>
    </row>
    <row r="18121" spans="2:3" x14ac:dyDescent="0.25">
      <c r="B18121" t="s">
        <v>15774</v>
      </c>
      <c r="C18121" s="24">
        <v>18.773700000000002</v>
      </c>
    </row>
    <row r="18122" spans="2:3" x14ac:dyDescent="0.25">
      <c r="B18122" t="s">
        <v>9472</v>
      </c>
      <c r="C18122" s="24">
        <v>18.773700000000002</v>
      </c>
    </row>
    <row r="18123" spans="2:3" x14ac:dyDescent="0.25">
      <c r="B18123" t="s">
        <v>1910</v>
      </c>
      <c r="C18123" s="24">
        <v>18.773700000000002</v>
      </c>
    </row>
    <row r="18124" spans="2:3" x14ac:dyDescent="0.25">
      <c r="B18124" t="s">
        <v>9998</v>
      </c>
      <c r="C18124" s="24">
        <v>18.761099999999999</v>
      </c>
    </row>
    <row r="18125" spans="2:3" x14ac:dyDescent="0.25">
      <c r="B18125" t="s">
        <v>1483</v>
      </c>
      <c r="C18125" s="24">
        <v>18.761099999999999</v>
      </c>
    </row>
    <row r="18126" spans="2:3" x14ac:dyDescent="0.25">
      <c r="B18126" t="s">
        <v>17099</v>
      </c>
      <c r="C18126" s="24">
        <v>18.7485</v>
      </c>
    </row>
    <row r="18127" spans="2:3" x14ac:dyDescent="0.25">
      <c r="B18127" t="s">
        <v>17575</v>
      </c>
      <c r="C18127" s="24">
        <v>18.7422</v>
      </c>
    </row>
    <row r="18128" spans="2:3" x14ac:dyDescent="0.25">
      <c r="B18128" t="s">
        <v>18687</v>
      </c>
      <c r="C18128" s="24">
        <v>18.7422</v>
      </c>
    </row>
    <row r="18129" spans="2:3" x14ac:dyDescent="0.25">
      <c r="B18129" t="s">
        <v>14686</v>
      </c>
      <c r="C18129" s="24">
        <v>18.7422</v>
      </c>
    </row>
    <row r="18130" spans="2:3" x14ac:dyDescent="0.25">
      <c r="B18130" t="s">
        <v>17058</v>
      </c>
      <c r="C18130" s="24">
        <v>18.7422</v>
      </c>
    </row>
    <row r="18131" spans="2:3" x14ac:dyDescent="0.25">
      <c r="B18131" t="s">
        <v>17303</v>
      </c>
      <c r="C18131" s="24">
        <v>18.7422</v>
      </c>
    </row>
    <row r="18132" spans="2:3" x14ac:dyDescent="0.25">
      <c r="B18132" t="s">
        <v>17481</v>
      </c>
      <c r="C18132" s="24">
        <v>18.7422</v>
      </c>
    </row>
    <row r="18133" spans="2:3" x14ac:dyDescent="0.25">
      <c r="B18133" t="s">
        <v>17171</v>
      </c>
      <c r="C18133" s="24">
        <v>18.7422</v>
      </c>
    </row>
    <row r="18134" spans="2:3" x14ac:dyDescent="0.25">
      <c r="B18134" t="s">
        <v>14561</v>
      </c>
      <c r="C18134" s="24">
        <v>18.7422</v>
      </c>
    </row>
    <row r="18135" spans="2:3" x14ac:dyDescent="0.25">
      <c r="B18135" t="s">
        <v>18389</v>
      </c>
      <c r="C18135" s="24">
        <v>18.7422</v>
      </c>
    </row>
    <row r="18136" spans="2:3" x14ac:dyDescent="0.25">
      <c r="B18136" t="s">
        <v>12919</v>
      </c>
      <c r="C18136" s="24">
        <v>18.7422</v>
      </c>
    </row>
    <row r="18137" spans="2:3" x14ac:dyDescent="0.25">
      <c r="B18137" t="s">
        <v>13024</v>
      </c>
      <c r="C18137" s="24">
        <v>18.7422</v>
      </c>
    </row>
    <row r="18138" spans="2:3" x14ac:dyDescent="0.25">
      <c r="B18138" t="s">
        <v>12190</v>
      </c>
      <c r="C18138" s="24">
        <v>18.7422</v>
      </c>
    </row>
    <row r="18139" spans="2:3" x14ac:dyDescent="0.25">
      <c r="B18139" t="s">
        <v>13420</v>
      </c>
      <c r="C18139" s="24">
        <v>18.7422</v>
      </c>
    </row>
    <row r="18140" spans="2:3" x14ac:dyDescent="0.25">
      <c r="B18140" t="s">
        <v>12235</v>
      </c>
      <c r="C18140" s="24">
        <v>18.7422</v>
      </c>
    </row>
    <row r="18141" spans="2:3" x14ac:dyDescent="0.25">
      <c r="B18141" t="s">
        <v>12284</v>
      </c>
      <c r="C18141" s="24">
        <v>18.7422</v>
      </c>
    </row>
    <row r="18142" spans="2:3" x14ac:dyDescent="0.25">
      <c r="B18142" t="s">
        <v>14301</v>
      </c>
      <c r="C18142" s="24">
        <v>18.7422</v>
      </c>
    </row>
    <row r="18143" spans="2:3" x14ac:dyDescent="0.25">
      <c r="B18143" t="s">
        <v>14175</v>
      </c>
      <c r="C18143" s="24">
        <v>18.7422</v>
      </c>
    </row>
    <row r="18144" spans="2:3" x14ac:dyDescent="0.25">
      <c r="B18144" t="s">
        <v>6541</v>
      </c>
      <c r="C18144" s="24">
        <v>18.7422</v>
      </c>
    </row>
    <row r="18145" spans="2:3" x14ac:dyDescent="0.25">
      <c r="B18145" t="s">
        <v>7682</v>
      </c>
      <c r="C18145" s="24">
        <v>18.7422</v>
      </c>
    </row>
    <row r="18146" spans="2:3" x14ac:dyDescent="0.25">
      <c r="B18146" t="s">
        <v>9373</v>
      </c>
      <c r="C18146" s="24">
        <v>18.7422</v>
      </c>
    </row>
    <row r="18147" spans="2:3" x14ac:dyDescent="0.25">
      <c r="B18147" t="s">
        <v>9515</v>
      </c>
      <c r="C18147" s="24">
        <v>18.7422</v>
      </c>
    </row>
    <row r="18148" spans="2:3" x14ac:dyDescent="0.25">
      <c r="B18148" t="s">
        <v>6457</v>
      </c>
      <c r="C18148" s="24">
        <v>18.7422</v>
      </c>
    </row>
    <row r="18149" spans="2:3" x14ac:dyDescent="0.25">
      <c r="B18149" t="s">
        <v>5734</v>
      </c>
      <c r="C18149" s="24">
        <v>18.7422</v>
      </c>
    </row>
    <row r="18150" spans="2:3" x14ac:dyDescent="0.25">
      <c r="B18150" t="s">
        <v>9161</v>
      </c>
      <c r="C18150" s="24">
        <v>18.7422</v>
      </c>
    </row>
    <row r="18151" spans="2:3" x14ac:dyDescent="0.25">
      <c r="B18151" t="s">
        <v>5241</v>
      </c>
      <c r="C18151" s="24">
        <v>18.7422</v>
      </c>
    </row>
    <row r="18152" spans="2:3" x14ac:dyDescent="0.25">
      <c r="B18152" t="s">
        <v>9395</v>
      </c>
      <c r="C18152" s="24">
        <v>18.7422</v>
      </c>
    </row>
    <row r="18153" spans="2:3" x14ac:dyDescent="0.25">
      <c r="B18153" t="s">
        <v>7348</v>
      </c>
      <c r="C18153" s="24">
        <v>18.7422</v>
      </c>
    </row>
    <row r="18154" spans="2:3" x14ac:dyDescent="0.25">
      <c r="B18154" t="s">
        <v>4981</v>
      </c>
      <c r="C18154" s="24">
        <v>18.7422</v>
      </c>
    </row>
    <row r="18155" spans="2:3" x14ac:dyDescent="0.25">
      <c r="B18155" t="s">
        <v>4573</v>
      </c>
      <c r="C18155" s="24">
        <v>18.7422</v>
      </c>
    </row>
    <row r="18156" spans="2:3" x14ac:dyDescent="0.25">
      <c r="B18156" t="s">
        <v>1901</v>
      </c>
      <c r="C18156" s="24">
        <v>18.7422</v>
      </c>
    </row>
    <row r="18157" spans="2:3" x14ac:dyDescent="0.25">
      <c r="B18157" t="s">
        <v>2829</v>
      </c>
      <c r="C18157" s="24">
        <v>18.7422</v>
      </c>
    </row>
    <row r="18158" spans="2:3" x14ac:dyDescent="0.25">
      <c r="B18158" t="s">
        <v>2458</v>
      </c>
      <c r="C18158" s="24">
        <v>18.7422</v>
      </c>
    </row>
    <row r="18159" spans="2:3" x14ac:dyDescent="0.25">
      <c r="B18159" t="s">
        <v>672</v>
      </c>
      <c r="C18159" s="24">
        <v>18.6355</v>
      </c>
    </row>
    <row r="18160" spans="2:3" x14ac:dyDescent="0.25">
      <c r="B18160" t="s">
        <v>8853</v>
      </c>
      <c r="C18160" s="24">
        <v>18.609300000000001</v>
      </c>
    </row>
    <row r="18161" spans="2:3" x14ac:dyDescent="0.25">
      <c r="B18161" t="s">
        <v>4628</v>
      </c>
      <c r="C18161" s="24">
        <v>18.609300000000001</v>
      </c>
    </row>
    <row r="18162" spans="2:3" x14ac:dyDescent="0.25">
      <c r="B18162" t="s">
        <v>11783</v>
      </c>
      <c r="C18162" s="24">
        <v>18.485499999999998</v>
      </c>
    </row>
    <row r="18163" spans="2:3" x14ac:dyDescent="0.25">
      <c r="B18163" t="s">
        <v>16732</v>
      </c>
      <c r="C18163" s="24">
        <v>18.266199999999998</v>
      </c>
    </row>
    <row r="18164" spans="2:3" x14ac:dyDescent="0.25">
      <c r="B18164" t="s">
        <v>6052</v>
      </c>
      <c r="C18164" s="24">
        <v>18.266199999999998</v>
      </c>
    </row>
    <row r="18165" spans="2:3" x14ac:dyDescent="0.25">
      <c r="B18165" t="s">
        <v>16604</v>
      </c>
      <c r="C18165" s="24">
        <v>18.1477</v>
      </c>
    </row>
    <row r="18166" spans="2:3" x14ac:dyDescent="0.25">
      <c r="B18166" t="s">
        <v>14991</v>
      </c>
      <c r="C18166" s="24">
        <v>18.1477</v>
      </c>
    </row>
    <row r="18167" spans="2:3" x14ac:dyDescent="0.25">
      <c r="B18167" t="s">
        <v>7231</v>
      </c>
      <c r="C18167" s="24">
        <v>18.1477</v>
      </c>
    </row>
    <row r="18168" spans="2:3" x14ac:dyDescent="0.25">
      <c r="B18168" t="s">
        <v>2850</v>
      </c>
      <c r="C18168" s="24">
        <v>18.1477</v>
      </c>
    </row>
    <row r="18169" spans="2:3" x14ac:dyDescent="0.25">
      <c r="B18169" t="s">
        <v>12741</v>
      </c>
      <c r="C18169" s="24">
        <v>17.972100000000001</v>
      </c>
    </row>
    <row r="18170" spans="2:3" x14ac:dyDescent="0.25">
      <c r="B18170" t="s">
        <v>18590</v>
      </c>
      <c r="C18170" s="24">
        <v>17.715399999999999</v>
      </c>
    </row>
    <row r="18171" spans="2:3" x14ac:dyDescent="0.25">
      <c r="B18171" t="s">
        <v>7651</v>
      </c>
      <c r="C18171" s="24">
        <v>17.686199999999999</v>
      </c>
    </row>
    <row r="18172" spans="2:3" x14ac:dyDescent="0.25">
      <c r="B18172" t="s">
        <v>18222</v>
      </c>
      <c r="C18172" s="24">
        <v>17.483899999999998</v>
      </c>
    </row>
    <row r="18173" spans="2:3" x14ac:dyDescent="0.25">
      <c r="B18173" t="s">
        <v>12683</v>
      </c>
      <c r="C18173" s="24">
        <v>17.483899999999998</v>
      </c>
    </row>
    <row r="18174" spans="2:3" x14ac:dyDescent="0.25">
      <c r="B18174" t="s">
        <v>12651</v>
      </c>
      <c r="C18174" s="24">
        <v>17.483899999999998</v>
      </c>
    </row>
    <row r="18175" spans="2:3" x14ac:dyDescent="0.25">
      <c r="B18175" t="s">
        <v>5077</v>
      </c>
      <c r="C18175" s="24">
        <v>17.483899999999998</v>
      </c>
    </row>
    <row r="18176" spans="2:3" x14ac:dyDescent="0.25">
      <c r="B18176" t="s">
        <v>2266</v>
      </c>
      <c r="C18176" s="24">
        <v>17.483899999999998</v>
      </c>
    </row>
    <row r="18177" spans="2:3" x14ac:dyDescent="0.25">
      <c r="B18177" t="s">
        <v>3827</v>
      </c>
      <c r="C18177" s="24">
        <v>17.483899999999998</v>
      </c>
    </row>
    <row r="18178" spans="2:3" x14ac:dyDescent="0.25">
      <c r="B18178" t="s">
        <v>13334</v>
      </c>
      <c r="C18178" s="24">
        <v>17.4587</v>
      </c>
    </row>
    <row r="18179" spans="2:3" x14ac:dyDescent="0.25">
      <c r="B18179" t="s">
        <v>16825</v>
      </c>
      <c r="C18179" s="24">
        <v>17.052</v>
      </c>
    </row>
    <row r="18180" spans="2:3" x14ac:dyDescent="0.25">
      <c r="B18180" t="s">
        <v>18888</v>
      </c>
      <c r="C18180" s="24">
        <v>16.795300000000001</v>
      </c>
    </row>
    <row r="18181" spans="2:3" x14ac:dyDescent="0.25">
      <c r="B18181" t="s">
        <v>5301</v>
      </c>
      <c r="C18181" s="24">
        <v>16.795300000000001</v>
      </c>
    </row>
    <row r="18182" spans="2:3" x14ac:dyDescent="0.25">
      <c r="B18182" t="s">
        <v>5596</v>
      </c>
      <c r="C18182" s="24">
        <v>16.795300000000001</v>
      </c>
    </row>
    <row r="18183" spans="2:3" x14ac:dyDescent="0.25">
      <c r="B18183" t="s">
        <v>16212</v>
      </c>
      <c r="C18183" s="24">
        <v>16.541599999999999</v>
      </c>
    </row>
    <row r="18184" spans="2:3" x14ac:dyDescent="0.25">
      <c r="B18184" t="s">
        <v>9830</v>
      </c>
      <c r="C18184" s="24">
        <v>16.541599999999999</v>
      </c>
    </row>
    <row r="18185" spans="2:3" x14ac:dyDescent="0.25">
      <c r="B18185" t="s">
        <v>11982</v>
      </c>
      <c r="C18185" s="24">
        <v>16.541599999999999</v>
      </c>
    </row>
    <row r="18186" spans="2:3" x14ac:dyDescent="0.25">
      <c r="B18186" t="s">
        <v>15917</v>
      </c>
      <c r="C18186" s="24">
        <v>16.4634</v>
      </c>
    </row>
    <row r="18187" spans="2:3" x14ac:dyDescent="0.25">
      <c r="B18187" t="s">
        <v>7132</v>
      </c>
      <c r="C18187" s="24">
        <v>16.025200000000002</v>
      </c>
    </row>
    <row r="18188" spans="2:3" x14ac:dyDescent="0.25">
      <c r="B18188" t="s">
        <v>1762</v>
      </c>
      <c r="C18188" s="24">
        <v>16.025200000000002</v>
      </c>
    </row>
    <row r="18189" spans="2:3" x14ac:dyDescent="0.25">
      <c r="B18189" t="s">
        <v>8124</v>
      </c>
      <c r="C18189" s="24">
        <v>15.7685</v>
      </c>
    </row>
    <row r="18190" spans="2:3" x14ac:dyDescent="0.25">
      <c r="B18190" t="s">
        <v>17082</v>
      </c>
      <c r="C18190" s="24">
        <v>15.643700000000001</v>
      </c>
    </row>
    <row r="18191" spans="2:3" x14ac:dyDescent="0.25">
      <c r="B18191" t="s">
        <v>17853</v>
      </c>
      <c r="C18191" s="24">
        <v>15.643700000000001</v>
      </c>
    </row>
    <row r="18192" spans="2:3" x14ac:dyDescent="0.25">
      <c r="B18192" t="s">
        <v>14911</v>
      </c>
      <c r="C18192" s="24">
        <v>15.643700000000001</v>
      </c>
    </row>
    <row r="18193" spans="2:3" x14ac:dyDescent="0.25">
      <c r="B18193" t="s">
        <v>14803</v>
      </c>
      <c r="C18193" s="24">
        <v>15.643700000000001</v>
      </c>
    </row>
    <row r="18194" spans="2:3" x14ac:dyDescent="0.25">
      <c r="B18194" t="s">
        <v>9960</v>
      </c>
      <c r="C18194" s="24">
        <v>15.643700000000001</v>
      </c>
    </row>
    <row r="18195" spans="2:3" x14ac:dyDescent="0.25">
      <c r="B18195" t="s">
        <v>5447</v>
      </c>
      <c r="C18195" s="24">
        <v>15.643700000000001</v>
      </c>
    </row>
    <row r="18196" spans="2:3" x14ac:dyDescent="0.25">
      <c r="B18196" t="s">
        <v>6642</v>
      </c>
      <c r="C18196" s="24">
        <v>15.643700000000001</v>
      </c>
    </row>
    <row r="18197" spans="2:3" x14ac:dyDescent="0.25">
      <c r="B18197" t="s">
        <v>15690</v>
      </c>
      <c r="C18197" s="24">
        <v>15.618499999999999</v>
      </c>
    </row>
    <row r="18198" spans="2:3" x14ac:dyDescent="0.25">
      <c r="B18198" t="s">
        <v>14646</v>
      </c>
      <c r="C18198" s="24">
        <v>15.618499999999999</v>
      </c>
    </row>
    <row r="18199" spans="2:3" x14ac:dyDescent="0.25">
      <c r="B18199" t="s">
        <v>15026</v>
      </c>
      <c r="C18199" s="24">
        <v>15.618499999999999</v>
      </c>
    </row>
    <row r="18200" spans="2:3" x14ac:dyDescent="0.25">
      <c r="B18200" t="s">
        <v>15376</v>
      </c>
      <c r="C18200" s="24">
        <v>15.618499999999999</v>
      </c>
    </row>
    <row r="18201" spans="2:3" x14ac:dyDescent="0.25">
      <c r="B18201" t="s">
        <v>18991</v>
      </c>
      <c r="C18201" s="24">
        <v>15.618499999999999</v>
      </c>
    </row>
    <row r="18202" spans="2:3" x14ac:dyDescent="0.25">
      <c r="B18202" t="s">
        <v>16327</v>
      </c>
      <c r="C18202" s="24">
        <v>15.618499999999999</v>
      </c>
    </row>
    <row r="18203" spans="2:3" x14ac:dyDescent="0.25">
      <c r="B18203" t="s">
        <v>16233</v>
      </c>
      <c r="C18203" s="24">
        <v>15.618499999999999</v>
      </c>
    </row>
    <row r="18204" spans="2:3" x14ac:dyDescent="0.25">
      <c r="B18204" t="s">
        <v>11912</v>
      </c>
      <c r="C18204" s="24">
        <v>15.618499999999999</v>
      </c>
    </row>
    <row r="18205" spans="2:3" x14ac:dyDescent="0.25">
      <c r="B18205" t="s">
        <v>11806</v>
      </c>
      <c r="C18205" s="24">
        <v>15.618499999999999</v>
      </c>
    </row>
    <row r="18206" spans="2:3" x14ac:dyDescent="0.25">
      <c r="B18206" t="s">
        <v>12327</v>
      </c>
      <c r="C18206" s="24">
        <v>15.618499999999999</v>
      </c>
    </row>
    <row r="18207" spans="2:3" x14ac:dyDescent="0.25">
      <c r="B18207" t="s">
        <v>11648</v>
      </c>
      <c r="C18207" s="24">
        <v>15.618499999999999</v>
      </c>
    </row>
    <row r="18208" spans="2:3" x14ac:dyDescent="0.25">
      <c r="B18208" t="s">
        <v>7127</v>
      </c>
      <c r="C18208" s="24">
        <v>15.618499999999999</v>
      </c>
    </row>
    <row r="18209" spans="2:3" x14ac:dyDescent="0.25">
      <c r="B18209" t="s">
        <v>5802</v>
      </c>
      <c r="C18209" s="24">
        <v>15.618499999999999</v>
      </c>
    </row>
    <row r="18210" spans="2:3" x14ac:dyDescent="0.25">
      <c r="B18210" t="s">
        <v>5971</v>
      </c>
      <c r="C18210" s="24">
        <v>15.618499999999999</v>
      </c>
    </row>
    <row r="18211" spans="2:3" x14ac:dyDescent="0.25">
      <c r="B18211" t="s">
        <v>6344</v>
      </c>
      <c r="C18211" s="24">
        <v>15.618499999999999</v>
      </c>
    </row>
    <row r="18212" spans="2:3" x14ac:dyDescent="0.25">
      <c r="B18212" t="s">
        <v>9595</v>
      </c>
      <c r="C18212" s="24">
        <v>15.618499999999999</v>
      </c>
    </row>
    <row r="18213" spans="2:3" x14ac:dyDescent="0.25">
      <c r="B18213" t="s">
        <v>5965</v>
      </c>
      <c r="C18213" s="24">
        <v>15.618499999999999</v>
      </c>
    </row>
    <row r="18214" spans="2:3" x14ac:dyDescent="0.25">
      <c r="B18214" t="s">
        <v>9282</v>
      </c>
      <c r="C18214" s="24">
        <v>15.618499999999999</v>
      </c>
    </row>
    <row r="18215" spans="2:3" x14ac:dyDescent="0.25">
      <c r="B18215" t="s">
        <v>4883</v>
      </c>
      <c r="C18215" s="24">
        <v>15.618499999999999</v>
      </c>
    </row>
    <row r="18216" spans="2:3" x14ac:dyDescent="0.25">
      <c r="B18216" t="s">
        <v>3364</v>
      </c>
      <c r="C18216" s="24">
        <v>15.618499999999999</v>
      </c>
    </row>
    <row r="18217" spans="2:3" x14ac:dyDescent="0.25">
      <c r="B18217" t="s">
        <v>18849</v>
      </c>
      <c r="C18217" s="24">
        <v>15.5299</v>
      </c>
    </row>
    <row r="18218" spans="2:3" x14ac:dyDescent="0.25">
      <c r="B18218" t="s">
        <v>12429</v>
      </c>
      <c r="C18218" s="24">
        <v>15.361799999999999</v>
      </c>
    </row>
    <row r="18219" spans="2:3" x14ac:dyDescent="0.25">
      <c r="B18219" t="s">
        <v>17307</v>
      </c>
      <c r="C18219" s="24">
        <v>15.355499999999999</v>
      </c>
    </row>
    <row r="18220" spans="2:3" x14ac:dyDescent="0.25">
      <c r="B18220" t="s">
        <v>5176</v>
      </c>
      <c r="C18220" s="24">
        <v>15.355499999999999</v>
      </c>
    </row>
    <row r="18221" spans="2:3" x14ac:dyDescent="0.25">
      <c r="B18221" t="s">
        <v>18108</v>
      </c>
      <c r="C18221" s="24">
        <v>15.1051</v>
      </c>
    </row>
    <row r="18222" spans="2:3" x14ac:dyDescent="0.25">
      <c r="B18222" t="s">
        <v>16071</v>
      </c>
      <c r="C18222" s="24">
        <v>14.9862</v>
      </c>
    </row>
    <row r="18223" spans="2:3" x14ac:dyDescent="0.25">
      <c r="B18223" t="s">
        <v>16847</v>
      </c>
      <c r="C18223" s="24">
        <v>14.9862</v>
      </c>
    </row>
    <row r="18224" spans="2:3" x14ac:dyDescent="0.25">
      <c r="B18224" t="s">
        <v>13579</v>
      </c>
      <c r="C18224" s="24">
        <v>14.9862</v>
      </c>
    </row>
    <row r="18225" spans="2:3" x14ac:dyDescent="0.25">
      <c r="B18225" t="s">
        <v>10747</v>
      </c>
      <c r="C18225" s="24">
        <v>14.9862</v>
      </c>
    </row>
    <row r="18226" spans="2:3" x14ac:dyDescent="0.25">
      <c r="B18226" t="s">
        <v>13717</v>
      </c>
      <c r="C18226" s="24">
        <v>14.930099999999999</v>
      </c>
    </row>
    <row r="18227" spans="2:3" x14ac:dyDescent="0.25">
      <c r="B18227" t="s">
        <v>17461</v>
      </c>
      <c r="C18227" s="24">
        <v>14.848400000000002</v>
      </c>
    </row>
    <row r="18228" spans="2:3" x14ac:dyDescent="0.25">
      <c r="B18228" t="s">
        <v>18808</v>
      </c>
      <c r="C18228" s="24">
        <v>14.848400000000002</v>
      </c>
    </row>
    <row r="18229" spans="2:3" x14ac:dyDescent="0.25">
      <c r="B18229" t="s">
        <v>14576</v>
      </c>
      <c r="C18229" s="24">
        <v>14.591699999999999</v>
      </c>
    </row>
    <row r="18230" spans="2:3" x14ac:dyDescent="0.25">
      <c r="B18230" t="s">
        <v>17030</v>
      </c>
      <c r="C18230" s="24">
        <v>14.4739</v>
      </c>
    </row>
    <row r="18231" spans="2:3" x14ac:dyDescent="0.25">
      <c r="B18231" t="s">
        <v>16231</v>
      </c>
      <c r="C18231" s="24">
        <v>14.4739</v>
      </c>
    </row>
    <row r="18232" spans="2:3" x14ac:dyDescent="0.25">
      <c r="B18232" t="s">
        <v>12895</v>
      </c>
      <c r="C18232" s="24">
        <v>13.9283</v>
      </c>
    </row>
    <row r="18233" spans="2:3" x14ac:dyDescent="0.25">
      <c r="B18233" t="s">
        <v>13100</v>
      </c>
      <c r="C18233" s="24">
        <v>13.9283</v>
      </c>
    </row>
    <row r="18234" spans="2:3" x14ac:dyDescent="0.25">
      <c r="B18234" t="s">
        <v>7515</v>
      </c>
      <c r="C18234" s="24">
        <v>13.9283</v>
      </c>
    </row>
    <row r="18235" spans="2:3" x14ac:dyDescent="0.25">
      <c r="B18235" t="s">
        <v>15961</v>
      </c>
      <c r="C18235" s="24">
        <v>13.759499999999999</v>
      </c>
    </row>
    <row r="18236" spans="2:3" x14ac:dyDescent="0.25">
      <c r="B18236" t="s">
        <v>8162</v>
      </c>
      <c r="C18236" s="24">
        <v>13.759499999999999</v>
      </c>
    </row>
    <row r="18237" spans="2:3" x14ac:dyDescent="0.25">
      <c r="B18237" t="s">
        <v>8249</v>
      </c>
      <c r="C18237" s="24">
        <v>13.671600000000002</v>
      </c>
    </row>
    <row r="18238" spans="2:3" x14ac:dyDescent="0.25">
      <c r="B18238" t="s">
        <v>8275</v>
      </c>
      <c r="C18238" s="24">
        <v>13.671600000000002</v>
      </c>
    </row>
    <row r="18239" spans="2:3" x14ac:dyDescent="0.25">
      <c r="B18239" t="s">
        <v>16027</v>
      </c>
      <c r="C18239" s="24">
        <v>13.4527</v>
      </c>
    </row>
    <row r="18240" spans="2:3" x14ac:dyDescent="0.25">
      <c r="B18240" t="s">
        <v>16906</v>
      </c>
      <c r="C18240" s="24">
        <v>13.4527</v>
      </c>
    </row>
    <row r="18241" spans="2:3" x14ac:dyDescent="0.25">
      <c r="B18241" t="s">
        <v>8151</v>
      </c>
      <c r="C18241" s="24">
        <v>13.4527</v>
      </c>
    </row>
    <row r="18242" spans="2:3" x14ac:dyDescent="0.25">
      <c r="B18242" t="s">
        <v>6893</v>
      </c>
      <c r="C18242" s="24">
        <v>13.4527</v>
      </c>
    </row>
    <row r="18243" spans="2:3" x14ac:dyDescent="0.25">
      <c r="B18243" t="s">
        <v>8617</v>
      </c>
      <c r="C18243" s="24">
        <v>13.2271</v>
      </c>
    </row>
    <row r="18244" spans="2:3" x14ac:dyDescent="0.25">
      <c r="B18244" t="s">
        <v>6753</v>
      </c>
      <c r="C18244" s="24">
        <v>13.158199999999999</v>
      </c>
    </row>
    <row r="18245" spans="2:3" x14ac:dyDescent="0.25">
      <c r="B18245" t="s">
        <v>1965</v>
      </c>
      <c r="C18245" s="24">
        <v>13.158199999999999</v>
      </c>
    </row>
    <row r="18246" spans="2:3" x14ac:dyDescent="0.25">
      <c r="B18246" t="s">
        <v>1007</v>
      </c>
      <c r="C18246" s="24">
        <v>12.9015</v>
      </c>
    </row>
    <row r="18247" spans="2:3" x14ac:dyDescent="0.25">
      <c r="B18247" t="s">
        <v>2102</v>
      </c>
      <c r="C18247" s="24">
        <v>12.507400000000001</v>
      </c>
    </row>
    <row r="18248" spans="2:3" x14ac:dyDescent="0.25">
      <c r="B18248" t="s">
        <v>17988</v>
      </c>
      <c r="C18248" s="24">
        <v>12.4948</v>
      </c>
    </row>
    <row r="18249" spans="2:3" x14ac:dyDescent="0.25">
      <c r="B18249" t="s">
        <v>18021</v>
      </c>
      <c r="C18249" s="24">
        <v>12.4948</v>
      </c>
    </row>
    <row r="18250" spans="2:3" x14ac:dyDescent="0.25">
      <c r="B18250" t="s">
        <v>11746</v>
      </c>
      <c r="C18250" s="24">
        <v>12.4948</v>
      </c>
    </row>
    <row r="18251" spans="2:3" x14ac:dyDescent="0.25">
      <c r="B18251" t="s">
        <v>10573</v>
      </c>
      <c r="C18251" s="24">
        <v>12.4948</v>
      </c>
    </row>
    <row r="18252" spans="2:3" x14ac:dyDescent="0.25">
      <c r="B18252" t="s">
        <v>10826</v>
      </c>
      <c r="C18252" s="24">
        <v>12.4948</v>
      </c>
    </row>
    <row r="18253" spans="2:3" x14ac:dyDescent="0.25">
      <c r="B18253" t="s">
        <v>10552</v>
      </c>
      <c r="C18253" s="24">
        <v>12.4948</v>
      </c>
    </row>
    <row r="18254" spans="2:3" x14ac:dyDescent="0.25">
      <c r="B18254" t="s">
        <v>12767</v>
      </c>
      <c r="C18254" s="24">
        <v>12.4948</v>
      </c>
    </row>
    <row r="18255" spans="2:3" x14ac:dyDescent="0.25">
      <c r="B18255" t="s">
        <v>11669</v>
      </c>
      <c r="C18255" s="24">
        <v>12.4948</v>
      </c>
    </row>
    <row r="18256" spans="2:3" x14ac:dyDescent="0.25">
      <c r="B18256" t="s">
        <v>11778</v>
      </c>
      <c r="C18256" s="24">
        <v>12.4948</v>
      </c>
    </row>
    <row r="18257" spans="2:3" x14ac:dyDescent="0.25">
      <c r="B18257" t="s">
        <v>8447</v>
      </c>
      <c r="C18257" s="24">
        <v>12.4948</v>
      </c>
    </row>
    <row r="18258" spans="2:3" x14ac:dyDescent="0.25">
      <c r="B18258" t="s">
        <v>8012</v>
      </c>
      <c r="C18258" s="24">
        <v>12.4948</v>
      </c>
    </row>
    <row r="18259" spans="2:3" x14ac:dyDescent="0.25">
      <c r="B18259" t="s">
        <v>9184</v>
      </c>
      <c r="C18259" s="24">
        <v>12.4948</v>
      </c>
    </row>
    <row r="18260" spans="2:3" x14ac:dyDescent="0.25">
      <c r="B18260" t="s">
        <v>6244</v>
      </c>
      <c r="C18260" s="24">
        <v>12.4948</v>
      </c>
    </row>
    <row r="18261" spans="2:3" x14ac:dyDescent="0.25">
      <c r="B18261" t="s">
        <v>7402</v>
      </c>
      <c r="C18261" s="24">
        <v>12.4948</v>
      </c>
    </row>
    <row r="18262" spans="2:3" x14ac:dyDescent="0.25">
      <c r="B18262" t="s">
        <v>6931</v>
      </c>
      <c r="C18262" s="24">
        <v>12.4948</v>
      </c>
    </row>
    <row r="18263" spans="2:3" x14ac:dyDescent="0.25">
      <c r="B18263" t="s">
        <v>5253</v>
      </c>
      <c r="C18263" s="24">
        <v>12.4948</v>
      </c>
    </row>
    <row r="18264" spans="2:3" x14ac:dyDescent="0.25">
      <c r="B18264" t="s">
        <v>8255</v>
      </c>
      <c r="C18264" s="24">
        <v>12.4948</v>
      </c>
    </row>
    <row r="18265" spans="2:3" x14ac:dyDescent="0.25">
      <c r="B18265" t="s">
        <v>6379</v>
      </c>
      <c r="C18265" s="24">
        <v>12.4948</v>
      </c>
    </row>
    <row r="18266" spans="2:3" x14ac:dyDescent="0.25">
      <c r="B18266" t="s">
        <v>9240</v>
      </c>
      <c r="C18266" s="24">
        <v>12.4948</v>
      </c>
    </row>
    <row r="18267" spans="2:3" x14ac:dyDescent="0.25">
      <c r="B18267" t="s">
        <v>8308</v>
      </c>
      <c r="C18267" s="24">
        <v>12.4948</v>
      </c>
    </row>
    <row r="18268" spans="2:3" x14ac:dyDescent="0.25">
      <c r="B18268" t="s">
        <v>2328</v>
      </c>
      <c r="C18268" s="24">
        <v>12.4948</v>
      </c>
    </row>
    <row r="18269" spans="2:3" x14ac:dyDescent="0.25">
      <c r="B18269" t="s">
        <v>1473</v>
      </c>
      <c r="C18269" s="24">
        <v>12.4948</v>
      </c>
    </row>
    <row r="18270" spans="2:3" x14ac:dyDescent="0.25">
      <c r="B18270" t="s">
        <v>1603</v>
      </c>
      <c r="C18270" s="24">
        <v>12.4948</v>
      </c>
    </row>
    <row r="18271" spans="2:3" x14ac:dyDescent="0.25">
      <c r="B18271" t="s">
        <v>5166</v>
      </c>
      <c r="C18271" s="24">
        <v>12.4948</v>
      </c>
    </row>
    <row r="18272" spans="2:3" x14ac:dyDescent="0.25">
      <c r="B18272" t="s">
        <v>4517</v>
      </c>
      <c r="C18272" s="24">
        <v>12.4948</v>
      </c>
    </row>
    <row r="18273" spans="2:3" x14ac:dyDescent="0.25">
      <c r="B18273" t="s">
        <v>1367</v>
      </c>
      <c r="C18273" s="24">
        <v>12.4948</v>
      </c>
    </row>
    <row r="18274" spans="2:3" x14ac:dyDescent="0.25">
      <c r="B18274" t="s">
        <v>11632</v>
      </c>
      <c r="C18274" s="24">
        <v>12.4885</v>
      </c>
    </row>
    <row r="18275" spans="2:3" x14ac:dyDescent="0.25">
      <c r="B18275" t="s">
        <v>13598</v>
      </c>
      <c r="C18275" s="24">
        <v>12.4885</v>
      </c>
    </row>
    <row r="18276" spans="2:3" x14ac:dyDescent="0.25">
      <c r="B18276" t="s">
        <v>6596</v>
      </c>
      <c r="C18276" s="24">
        <v>12.4885</v>
      </c>
    </row>
    <row r="18277" spans="2:3" x14ac:dyDescent="0.25">
      <c r="B18277" t="s">
        <v>11979</v>
      </c>
      <c r="C18277" s="24">
        <v>12.4177</v>
      </c>
    </row>
    <row r="18278" spans="2:3" x14ac:dyDescent="0.25">
      <c r="B18278" t="s">
        <v>6774</v>
      </c>
      <c r="C18278" s="24">
        <v>12.4177</v>
      </c>
    </row>
    <row r="18279" spans="2:3" x14ac:dyDescent="0.25">
      <c r="B18279" t="s">
        <v>3249</v>
      </c>
      <c r="C18279" s="24">
        <v>12.4177</v>
      </c>
    </row>
    <row r="18280" spans="2:3" x14ac:dyDescent="0.25">
      <c r="B18280" t="s">
        <v>14931</v>
      </c>
      <c r="C18280" s="24">
        <v>12.4062</v>
      </c>
    </row>
    <row r="18281" spans="2:3" x14ac:dyDescent="0.25">
      <c r="B18281" t="s">
        <v>15126</v>
      </c>
      <c r="C18281" s="24">
        <v>12.4062</v>
      </c>
    </row>
    <row r="18282" spans="2:3" x14ac:dyDescent="0.25">
      <c r="B18282" t="s">
        <v>13303</v>
      </c>
      <c r="C18282" s="24">
        <v>12.4062</v>
      </c>
    </row>
    <row r="18283" spans="2:3" x14ac:dyDescent="0.25">
      <c r="B18283" t="s">
        <v>8708</v>
      </c>
      <c r="C18283" s="24">
        <v>12.4062</v>
      </c>
    </row>
    <row r="18284" spans="2:3" x14ac:dyDescent="0.25">
      <c r="B18284" t="s">
        <v>9682</v>
      </c>
      <c r="C18284" s="24">
        <v>12.4062</v>
      </c>
    </row>
    <row r="18285" spans="2:3" x14ac:dyDescent="0.25">
      <c r="B18285" t="s">
        <v>8916</v>
      </c>
      <c r="C18285" s="24">
        <v>12.238099999999999</v>
      </c>
    </row>
    <row r="18286" spans="2:3" x14ac:dyDescent="0.25">
      <c r="B18286" t="s">
        <v>15398</v>
      </c>
      <c r="C18286" s="24">
        <v>12.1629</v>
      </c>
    </row>
    <row r="18287" spans="2:3" x14ac:dyDescent="0.25">
      <c r="B18287" t="s">
        <v>15871</v>
      </c>
      <c r="C18287" s="24">
        <v>11.981400000000001</v>
      </c>
    </row>
    <row r="18288" spans="2:3" x14ac:dyDescent="0.25">
      <c r="B18288" t="s">
        <v>2112</v>
      </c>
      <c r="C18288" s="24">
        <v>11.7247</v>
      </c>
    </row>
    <row r="18289" spans="2:3" x14ac:dyDescent="0.25">
      <c r="B18289" t="s">
        <v>18385</v>
      </c>
      <c r="C18289" s="24">
        <v>11.4977</v>
      </c>
    </row>
    <row r="18290" spans="2:3" x14ac:dyDescent="0.25">
      <c r="B18290" t="s">
        <v>1331</v>
      </c>
      <c r="C18290" s="24">
        <v>11.424300000000001</v>
      </c>
    </row>
    <row r="18291" spans="2:3" x14ac:dyDescent="0.25">
      <c r="B18291" t="s">
        <v>2372</v>
      </c>
      <c r="C18291" s="24">
        <v>11.394499999999999</v>
      </c>
    </row>
    <row r="18292" spans="2:3" x14ac:dyDescent="0.25">
      <c r="B18292" t="s">
        <v>16458</v>
      </c>
      <c r="C18292" s="24">
        <v>10.804600000000001</v>
      </c>
    </row>
    <row r="18293" spans="2:3" x14ac:dyDescent="0.25">
      <c r="B18293" t="s">
        <v>10969</v>
      </c>
      <c r="C18293" s="24">
        <v>10.2912</v>
      </c>
    </row>
    <row r="18294" spans="2:3" x14ac:dyDescent="0.25">
      <c r="B18294" t="s">
        <v>2870</v>
      </c>
      <c r="C18294" s="24">
        <v>10.0345</v>
      </c>
    </row>
    <row r="18295" spans="2:3" x14ac:dyDescent="0.25">
      <c r="B18295" t="s">
        <v>16248</v>
      </c>
      <c r="C18295" s="24">
        <v>9.9908000000000001</v>
      </c>
    </row>
    <row r="18296" spans="2:3" x14ac:dyDescent="0.25">
      <c r="B18296" t="s">
        <v>17654</v>
      </c>
      <c r="C18296" s="24">
        <v>9.9908000000000001</v>
      </c>
    </row>
    <row r="18297" spans="2:3" x14ac:dyDescent="0.25">
      <c r="B18297" t="s">
        <v>3671</v>
      </c>
      <c r="C18297" s="24">
        <v>9.9908000000000001</v>
      </c>
    </row>
    <row r="18298" spans="2:3" x14ac:dyDescent="0.25">
      <c r="B18298" t="s">
        <v>10428</v>
      </c>
      <c r="C18298" s="24">
        <v>9.9534000000000002</v>
      </c>
    </row>
    <row r="18299" spans="2:3" x14ac:dyDescent="0.25">
      <c r="B18299" t="s">
        <v>1447</v>
      </c>
      <c r="C18299" s="24">
        <v>9.9534000000000002</v>
      </c>
    </row>
    <row r="18300" spans="2:3" x14ac:dyDescent="0.25">
      <c r="B18300" t="s">
        <v>5367</v>
      </c>
      <c r="C18300" s="24">
        <v>9.5608000000000004</v>
      </c>
    </row>
    <row r="18301" spans="2:3" x14ac:dyDescent="0.25">
      <c r="B18301" t="s">
        <v>7546</v>
      </c>
      <c r="C18301" s="24">
        <v>9.3773999999999997</v>
      </c>
    </row>
    <row r="18302" spans="2:3" x14ac:dyDescent="0.25">
      <c r="B18302" t="s">
        <v>16669</v>
      </c>
      <c r="C18302" s="24">
        <v>9.3711000000000002</v>
      </c>
    </row>
    <row r="18303" spans="2:3" x14ac:dyDescent="0.25">
      <c r="B18303" t="s">
        <v>17453</v>
      </c>
      <c r="C18303" s="24">
        <v>9.3711000000000002</v>
      </c>
    </row>
    <row r="18304" spans="2:3" x14ac:dyDescent="0.25">
      <c r="B18304" t="s">
        <v>14666</v>
      </c>
      <c r="C18304" s="24">
        <v>9.3711000000000002</v>
      </c>
    </row>
    <row r="18305" spans="2:3" x14ac:dyDescent="0.25">
      <c r="B18305" t="s">
        <v>15301</v>
      </c>
      <c r="C18305" s="24">
        <v>9.3711000000000002</v>
      </c>
    </row>
    <row r="18306" spans="2:3" x14ac:dyDescent="0.25">
      <c r="B18306" t="s">
        <v>18041</v>
      </c>
      <c r="C18306" s="24">
        <v>9.3711000000000002</v>
      </c>
    </row>
    <row r="18307" spans="2:3" x14ac:dyDescent="0.25">
      <c r="B18307" t="s">
        <v>14094</v>
      </c>
      <c r="C18307" s="24">
        <v>9.3711000000000002</v>
      </c>
    </row>
    <row r="18308" spans="2:3" x14ac:dyDescent="0.25">
      <c r="B18308" t="s">
        <v>13612</v>
      </c>
      <c r="C18308" s="24">
        <v>9.3711000000000002</v>
      </c>
    </row>
    <row r="18309" spans="2:3" x14ac:dyDescent="0.25">
      <c r="B18309" t="s">
        <v>12527</v>
      </c>
      <c r="C18309" s="24">
        <v>9.3711000000000002</v>
      </c>
    </row>
    <row r="18310" spans="2:3" x14ac:dyDescent="0.25">
      <c r="B18310" t="s">
        <v>13860</v>
      </c>
      <c r="C18310" s="24">
        <v>9.3711000000000002</v>
      </c>
    </row>
    <row r="18311" spans="2:3" x14ac:dyDescent="0.25">
      <c r="B18311" t="s">
        <v>9965</v>
      </c>
      <c r="C18311" s="24">
        <v>9.3711000000000002</v>
      </c>
    </row>
    <row r="18312" spans="2:3" x14ac:dyDescent="0.25">
      <c r="B18312" t="s">
        <v>12520</v>
      </c>
      <c r="C18312" s="24">
        <v>9.3711000000000002</v>
      </c>
    </row>
    <row r="18313" spans="2:3" x14ac:dyDescent="0.25">
      <c r="B18313" t="s">
        <v>10815</v>
      </c>
      <c r="C18313" s="24">
        <v>9.3711000000000002</v>
      </c>
    </row>
    <row r="18314" spans="2:3" x14ac:dyDescent="0.25">
      <c r="B18314" t="s">
        <v>10249</v>
      </c>
      <c r="C18314" s="24">
        <v>9.3711000000000002</v>
      </c>
    </row>
    <row r="18315" spans="2:3" x14ac:dyDescent="0.25">
      <c r="B18315" t="s">
        <v>14005</v>
      </c>
      <c r="C18315" s="24">
        <v>9.3711000000000002</v>
      </c>
    </row>
    <row r="18316" spans="2:3" x14ac:dyDescent="0.25">
      <c r="B18316" t="s">
        <v>8259</v>
      </c>
      <c r="C18316" s="24">
        <v>9.3711000000000002</v>
      </c>
    </row>
    <row r="18317" spans="2:3" x14ac:dyDescent="0.25">
      <c r="B18317" t="s">
        <v>9554</v>
      </c>
      <c r="C18317" s="24">
        <v>9.3711000000000002</v>
      </c>
    </row>
    <row r="18318" spans="2:3" x14ac:dyDescent="0.25">
      <c r="B18318" t="s">
        <v>7803</v>
      </c>
      <c r="C18318" s="24">
        <v>9.3711000000000002</v>
      </c>
    </row>
    <row r="18319" spans="2:3" x14ac:dyDescent="0.25">
      <c r="B18319" t="s">
        <v>9427</v>
      </c>
      <c r="C18319" s="24">
        <v>9.3711000000000002</v>
      </c>
    </row>
    <row r="18320" spans="2:3" x14ac:dyDescent="0.25">
      <c r="B18320" t="s">
        <v>8577</v>
      </c>
      <c r="C18320" s="24">
        <v>9.3711000000000002</v>
      </c>
    </row>
    <row r="18321" spans="2:3" x14ac:dyDescent="0.25">
      <c r="B18321" t="s">
        <v>7542</v>
      </c>
      <c r="C18321" s="24">
        <v>9.3711000000000002</v>
      </c>
    </row>
    <row r="18322" spans="2:3" x14ac:dyDescent="0.25">
      <c r="B18322" t="s">
        <v>5863</v>
      </c>
      <c r="C18322" s="24">
        <v>9.3711000000000002</v>
      </c>
    </row>
    <row r="18323" spans="2:3" x14ac:dyDescent="0.25">
      <c r="B18323" t="s">
        <v>8183</v>
      </c>
      <c r="C18323" s="24">
        <v>9.3711000000000002</v>
      </c>
    </row>
    <row r="18324" spans="2:3" x14ac:dyDescent="0.25">
      <c r="B18324" t="s">
        <v>3924</v>
      </c>
      <c r="C18324" s="24">
        <v>9.3711000000000002</v>
      </c>
    </row>
    <row r="18325" spans="2:3" x14ac:dyDescent="0.25">
      <c r="B18325" t="s">
        <v>3270</v>
      </c>
      <c r="C18325" s="24">
        <v>9.3711000000000002</v>
      </c>
    </row>
    <row r="18326" spans="2:3" x14ac:dyDescent="0.25">
      <c r="B18326" t="s">
        <v>1375</v>
      </c>
      <c r="C18326" s="24">
        <v>9.3711000000000002</v>
      </c>
    </row>
    <row r="18327" spans="2:3" x14ac:dyDescent="0.25">
      <c r="B18327" t="s">
        <v>5017</v>
      </c>
      <c r="C18327" s="24">
        <v>9.3711000000000002</v>
      </c>
    </row>
    <row r="18328" spans="2:3" x14ac:dyDescent="0.25">
      <c r="B18328" t="s">
        <v>1989</v>
      </c>
      <c r="C18328" s="24">
        <v>9.3711000000000002</v>
      </c>
    </row>
    <row r="18329" spans="2:3" x14ac:dyDescent="0.25">
      <c r="B18329" t="s">
        <v>15534</v>
      </c>
      <c r="C18329" s="24">
        <v>9.2958999999999996</v>
      </c>
    </row>
    <row r="18330" spans="2:3" x14ac:dyDescent="0.25">
      <c r="B18330" t="s">
        <v>15543</v>
      </c>
      <c r="C18330" s="24">
        <v>9.2958999999999996</v>
      </c>
    </row>
    <row r="18331" spans="2:3" x14ac:dyDescent="0.25">
      <c r="B18331" t="s">
        <v>12578</v>
      </c>
      <c r="C18331" s="24">
        <v>8.8576999999999995</v>
      </c>
    </row>
    <row r="18332" spans="2:3" x14ac:dyDescent="0.25">
      <c r="B18332" t="s">
        <v>7265</v>
      </c>
      <c r="C18332" s="24">
        <v>8.2707999999999995</v>
      </c>
    </row>
    <row r="18333" spans="2:3" x14ac:dyDescent="0.25">
      <c r="B18333" t="s">
        <v>3337</v>
      </c>
      <c r="C18333" s="24">
        <v>8.2707999999999995</v>
      </c>
    </row>
    <row r="18334" spans="2:3" x14ac:dyDescent="0.25">
      <c r="B18334" t="s">
        <v>17529</v>
      </c>
      <c r="C18334" s="24">
        <v>7.8624000000000001</v>
      </c>
    </row>
    <row r="18335" spans="2:3" x14ac:dyDescent="0.25">
      <c r="B18335" t="s">
        <v>9008</v>
      </c>
      <c r="C18335" s="24">
        <v>7.8624000000000001</v>
      </c>
    </row>
    <row r="18336" spans="2:3" x14ac:dyDescent="0.25">
      <c r="B18336" t="s">
        <v>18254</v>
      </c>
      <c r="C18336" s="24">
        <v>7.4931000000000001</v>
      </c>
    </row>
    <row r="18337" spans="2:3" x14ac:dyDescent="0.25">
      <c r="B18337" t="s">
        <v>14961</v>
      </c>
      <c r="C18337" s="24">
        <v>7.4931000000000001</v>
      </c>
    </row>
    <row r="18338" spans="2:3" x14ac:dyDescent="0.25">
      <c r="B18338" t="s">
        <v>11962</v>
      </c>
      <c r="C18338" s="24">
        <v>7.4931000000000001</v>
      </c>
    </row>
    <row r="18339" spans="2:3" x14ac:dyDescent="0.25">
      <c r="B18339" t="s">
        <v>3319</v>
      </c>
      <c r="C18339" s="24">
        <v>7.4931000000000001</v>
      </c>
    </row>
    <row r="18340" spans="2:3" x14ac:dyDescent="0.25">
      <c r="B18340" t="s">
        <v>14432</v>
      </c>
      <c r="C18340" s="24">
        <v>7.1675000000000004</v>
      </c>
    </row>
    <row r="18341" spans="2:3" x14ac:dyDescent="0.25">
      <c r="B18341" t="s">
        <v>15488</v>
      </c>
      <c r="C18341" s="24">
        <v>6.7982000000000005</v>
      </c>
    </row>
    <row r="18342" spans="2:3" x14ac:dyDescent="0.25">
      <c r="B18342" t="s">
        <v>17222</v>
      </c>
      <c r="C18342" s="24">
        <v>6.2537000000000003</v>
      </c>
    </row>
    <row r="18343" spans="2:3" x14ac:dyDescent="0.25">
      <c r="B18343" t="s">
        <v>14185</v>
      </c>
      <c r="C18343" s="24">
        <v>6.2537000000000003</v>
      </c>
    </row>
    <row r="18344" spans="2:3" x14ac:dyDescent="0.25">
      <c r="B18344" t="s">
        <v>1088</v>
      </c>
      <c r="C18344" s="24">
        <v>6.2537000000000003</v>
      </c>
    </row>
    <row r="18345" spans="2:3" x14ac:dyDescent="0.25">
      <c r="B18345" t="s">
        <v>16929</v>
      </c>
      <c r="C18345" s="24">
        <v>6.2473999999999998</v>
      </c>
    </row>
    <row r="18346" spans="2:3" x14ac:dyDescent="0.25">
      <c r="B18346" t="s">
        <v>14722</v>
      </c>
      <c r="C18346" s="24">
        <v>6.2473999999999998</v>
      </c>
    </row>
    <row r="18347" spans="2:3" x14ac:dyDescent="0.25">
      <c r="B18347" t="s">
        <v>15038</v>
      </c>
      <c r="C18347" s="24">
        <v>6.2473999999999998</v>
      </c>
    </row>
    <row r="18348" spans="2:3" x14ac:dyDescent="0.25">
      <c r="B18348" t="s">
        <v>16883</v>
      </c>
      <c r="C18348" s="24">
        <v>6.2473999999999998</v>
      </c>
    </row>
    <row r="18349" spans="2:3" x14ac:dyDescent="0.25">
      <c r="B18349" t="s">
        <v>9886</v>
      </c>
      <c r="C18349" s="24">
        <v>6.2473999999999998</v>
      </c>
    </row>
    <row r="18350" spans="2:3" x14ac:dyDescent="0.25">
      <c r="B18350" t="s">
        <v>11569</v>
      </c>
      <c r="C18350" s="24">
        <v>6.2473999999999998</v>
      </c>
    </row>
    <row r="18351" spans="2:3" x14ac:dyDescent="0.25">
      <c r="B18351" t="s">
        <v>6336</v>
      </c>
      <c r="C18351" s="24">
        <v>6.2473999999999998</v>
      </c>
    </row>
    <row r="18352" spans="2:3" x14ac:dyDescent="0.25">
      <c r="B18352" t="s">
        <v>6937</v>
      </c>
      <c r="C18352" s="24">
        <v>6.2473999999999998</v>
      </c>
    </row>
    <row r="18353" spans="2:3" x14ac:dyDescent="0.25">
      <c r="B18353" t="s">
        <v>8409</v>
      </c>
      <c r="C18353" s="24">
        <v>6.2473999999999998</v>
      </c>
    </row>
    <row r="18354" spans="2:3" x14ac:dyDescent="0.25">
      <c r="B18354" t="s">
        <v>8518</v>
      </c>
      <c r="C18354" s="24">
        <v>6.2473999999999998</v>
      </c>
    </row>
    <row r="18355" spans="2:3" x14ac:dyDescent="0.25">
      <c r="B18355" t="s">
        <v>8238</v>
      </c>
      <c r="C18355" s="24">
        <v>6.2473999999999998</v>
      </c>
    </row>
    <row r="18356" spans="2:3" x14ac:dyDescent="0.25">
      <c r="B18356" t="s">
        <v>9437</v>
      </c>
      <c r="C18356" s="24">
        <v>6.2473999999999998</v>
      </c>
    </row>
    <row r="18357" spans="2:3" x14ac:dyDescent="0.25">
      <c r="B18357" t="s">
        <v>6939</v>
      </c>
      <c r="C18357" s="24">
        <v>6.2473999999999998</v>
      </c>
    </row>
    <row r="18358" spans="2:3" x14ac:dyDescent="0.25">
      <c r="B18358" t="s">
        <v>5560</v>
      </c>
      <c r="C18358" s="24">
        <v>6.2473999999999998</v>
      </c>
    </row>
    <row r="18359" spans="2:3" x14ac:dyDescent="0.25">
      <c r="B18359" t="s">
        <v>8639</v>
      </c>
      <c r="C18359" s="24">
        <v>6.2473999999999998</v>
      </c>
    </row>
    <row r="18360" spans="2:3" x14ac:dyDescent="0.25">
      <c r="B18360" t="s">
        <v>4133</v>
      </c>
      <c r="C18360" s="24">
        <v>6.2473999999999998</v>
      </c>
    </row>
    <row r="18361" spans="2:3" x14ac:dyDescent="0.25">
      <c r="B18361" t="s">
        <v>814</v>
      </c>
      <c r="C18361" s="24">
        <v>6.2473999999999998</v>
      </c>
    </row>
    <row r="18362" spans="2:3" x14ac:dyDescent="0.25">
      <c r="B18362" t="s">
        <v>1049</v>
      </c>
      <c r="C18362" s="24">
        <v>6.2473999999999998</v>
      </c>
    </row>
    <row r="18363" spans="2:3" x14ac:dyDescent="0.25">
      <c r="B18363" t="s">
        <v>12850</v>
      </c>
      <c r="C18363" s="24">
        <v>6.2031000000000001</v>
      </c>
    </row>
    <row r="18364" spans="2:3" x14ac:dyDescent="0.25">
      <c r="B18364" t="s">
        <v>1069</v>
      </c>
      <c r="C18364" s="24">
        <v>6.2031000000000001</v>
      </c>
    </row>
    <row r="18365" spans="2:3" x14ac:dyDescent="0.25">
      <c r="B18365" t="s">
        <v>2801</v>
      </c>
      <c r="C18365" s="24">
        <v>6.2031000000000001</v>
      </c>
    </row>
    <row r="18366" spans="2:3" x14ac:dyDescent="0.25">
      <c r="B18366" t="s">
        <v>14176</v>
      </c>
      <c r="C18366" s="24">
        <v>4.9954000000000001</v>
      </c>
    </row>
    <row r="18367" spans="2:3" x14ac:dyDescent="0.25">
      <c r="B18367" t="s">
        <v>13881</v>
      </c>
      <c r="C18367" s="24">
        <v>4.9954000000000001</v>
      </c>
    </row>
    <row r="18368" spans="2:3" x14ac:dyDescent="0.25">
      <c r="B18368" t="s">
        <v>8932</v>
      </c>
      <c r="C18368" s="24">
        <v>4.9954000000000001</v>
      </c>
    </row>
    <row r="18369" spans="2:3" x14ac:dyDescent="0.25">
      <c r="B18369" t="s">
        <v>14016</v>
      </c>
      <c r="C18369" s="24">
        <v>4.5571999999999999</v>
      </c>
    </row>
    <row r="18370" spans="2:3" x14ac:dyDescent="0.25">
      <c r="B18370" t="s">
        <v>14376</v>
      </c>
      <c r="C18370" s="24">
        <v>4.3005000000000004</v>
      </c>
    </row>
    <row r="18371" spans="2:3" x14ac:dyDescent="0.25">
      <c r="B18371" t="s">
        <v>4680</v>
      </c>
      <c r="C18371" s="24">
        <v>4.3005000000000004</v>
      </c>
    </row>
    <row r="18372" spans="2:3" x14ac:dyDescent="0.25">
      <c r="B18372" t="s">
        <v>18720</v>
      </c>
      <c r="C18372" s="24">
        <v>4.1353999999999997</v>
      </c>
    </row>
    <row r="18373" spans="2:3" x14ac:dyDescent="0.25">
      <c r="B18373" t="s">
        <v>16968</v>
      </c>
      <c r="C18373" s="24">
        <v>4.1353999999999997</v>
      </c>
    </row>
    <row r="18374" spans="2:3" x14ac:dyDescent="0.25">
      <c r="B18374" t="s">
        <v>12871</v>
      </c>
      <c r="C18374" s="24">
        <v>4.1353999999999997</v>
      </c>
    </row>
    <row r="18375" spans="2:3" x14ac:dyDescent="0.25">
      <c r="B18375" t="s">
        <v>9191</v>
      </c>
      <c r="C18375" s="24">
        <v>4.1353999999999997</v>
      </c>
    </row>
    <row r="18376" spans="2:3" x14ac:dyDescent="0.25">
      <c r="B18376" t="s">
        <v>17297</v>
      </c>
      <c r="C18376" s="24">
        <v>3.1236999999999999</v>
      </c>
    </row>
    <row r="18377" spans="2:3" x14ac:dyDescent="0.25">
      <c r="B18377" t="s">
        <v>14526</v>
      </c>
      <c r="C18377" s="24">
        <v>3.1236999999999999</v>
      </c>
    </row>
    <row r="18378" spans="2:3" x14ac:dyDescent="0.25">
      <c r="B18378" t="s">
        <v>16385</v>
      </c>
      <c r="C18378" s="24">
        <v>3.1236999999999999</v>
      </c>
    </row>
    <row r="18379" spans="2:3" x14ac:dyDescent="0.25">
      <c r="B18379" t="s">
        <v>17701</v>
      </c>
      <c r="C18379" s="24">
        <v>3.1236999999999999</v>
      </c>
    </row>
    <row r="18380" spans="2:3" x14ac:dyDescent="0.25">
      <c r="B18380" t="s">
        <v>13828</v>
      </c>
      <c r="C18380" s="24">
        <v>3.1236999999999999</v>
      </c>
    </row>
    <row r="18381" spans="2:3" x14ac:dyDescent="0.25">
      <c r="B18381" t="s">
        <v>12289</v>
      </c>
      <c r="C18381" s="24">
        <v>3.1236999999999999</v>
      </c>
    </row>
    <row r="18382" spans="2:3" x14ac:dyDescent="0.25">
      <c r="B18382" t="s">
        <v>14141</v>
      </c>
      <c r="C18382" s="24">
        <v>3.1236999999999999</v>
      </c>
    </row>
    <row r="18383" spans="2:3" x14ac:dyDescent="0.25">
      <c r="B18383" t="s">
        <v>10537</v>
      </c>
      <c r="C18383" s="24">
        <v>3.1236999999999999</v>
      </c>
    </row>
    <row r="18384" spans="2:3" x14ac:dyDescent="0.25">
      <c r="B18384" t="s">
        <v>12720</v>
      </c>
      <c r="C18384" s="24">
        <v>3.1236999999999999</v>
      </c>
    </row>
    <row r="18385" spans="2:3" x14ac:dyDescent="0.25">
      <c r="B18385" t="s">
        <v>11322</v>
      </c>
      <c r="C18385" s="24">
        <v>3.1236999999999999</v>
      </c>
    </row>
    <row r="18386" spans="2:3" x14ac:dyDescent="0.25">
      <c r="B18386" t="s">
        <v>10420</v>
      </c>
      <c r="C18386" s="24">
        <v>3.1236999999999999</v>
      </c>
    </row>
    <row r="18387" spans="2:3" x14ac:dyDescent="0.25">
      <c r="B18387" t="s">
        <v>5844</v>
      </c>
      <c r="C18387" s="24">
        <v>3.1236999999999999</v>
      </c>
    </row>
    <row r="18388" spans="2:3" x14ac:dyDescent="0.25">
      <c r="B18388" t="s">
        <v>8745</v>
      </c>
      <c r="C18388" s="24">
        <v>3.1236999999999999</v>
      </c>
    </row>
    <row r="18389" spans="2:3" x14ac:dyDescent="0.25">
      <c r="B18389" t="s">
        <v>9615</v>
      </c>
      <c r="C18389" s="24">
        <v>3.1236999999999999</v>
      </c>
    </row>
    <row r="18390" spans="2:3" x14ac:dyDescent="0.25">
      <c r="B18390" t="s">
        <v>5254</v>
      </c>
      <c r="C18390" s="24">
        <v>3.1236999999999999</v>
      </c>
    </row>
    <row r="18391" spans="2:3" x14ac:dyDescent="0.25">
      <c r="B18391" t="s">
        <v>2014</v>
      </c>
      <c r="C18391" s="24">
        <v>3.1236999999999999</v>
      </c>
    </row>
    <row r="18392" spans="2:3" x14ac:dyDescent="0.25">
      <c r="B18392" t="s">
        <v>3333</v>
      </c>
      <c r="C18392" s="24">
        <v>3.1236999999999999</v>
      </c>
    </row>
    <row r="18393" spans="2:3" x14ac:dyDescent="0.25">
      <c r="B18393" t="s">
        <v>5144</v>
      </c>
      <c r="C18393" s="24">
        <v>3.1236999999999999</v>
      </c>
    </row>
    <row r="18394" spans="2:3" x14ac:dyDescent="0.25">
      <c r="B18394" t="s">
        <v>4214</v>
      </c>
      <c r="C18394" s="24">
        <v>3.1236999999999999</v>
      </c>
    </row>
    <row r="18395" spans="2:3" x14ac:dyDescent="0.25">
      <c r="B18395" t="s">
        <v>4735</v>
      </c>
      <c r="C18395" s="24">
        <v>3.1236999999999999</v>
      </c>
    </row>
    <row r="18396" spans="2:3" x14ac:dyDescent="0.25">
      <c r="B18396" t="s">
        <v>702</v>
      </c>
      <c r="C18396" s="24">
        <v>2.867</v>
      </c>
    </row>
    <row r="18397" spans="2:3" x14ac:dyDescent="0.25">
      <c r="B18397" t="s">
        <v>14650</v>
      </c>
      <c r="C18397" s="24">
        <v>2.4977</v>
      </c>
    </row>
    <row r="18398" spans="2:3" x14ac:dyDescent="0.25">
      <c r="B18398" t="s">
        <v>18891</v>
      </c>
      <c r="C18398" s="24">
        <v>2.4977</v>
      </c>
    </row>
    <row r="18399" spans="2:3" x14ac:dyDescent="0.25">
      <c r="B18399" t="s">
        <v>14587</v>
      </c>
      <c r="C18399" s="24">
        <v>2.4977</v>
      </c>
    </row>
    <row r="18400" spans="2:3" x14ac:dyDescent="0.25">
      <c r="B18400" t="s">
        <v>5434</v>
      </c>
      <c r="C18400" s="24">
        <v>2.4977</v>
      </c>
    </row>
    <row r="18401" spans="2:3" x14ac:dyDescent="0.25">
      <c r="B18401" t="s">
        <v>12566</v>
      </c>
      <c r="C18401" s="24">
        <v>2.0676999999999999</v>
      </c>
    </row>
    <row r="18402" spans="2:3" x14ac:dyDescent="0.25">
      <c r="B18402" t="s">
        <v>5751</v>
      </c>
      <c r="C18402" s="24">
        <v>2.0676999999999999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Props1.xml><?xml version="1.0" encoding="utf-8"?>
<ds:datastoreItem xmlns:ds="http://schemas.openxmlformats.org/officeDocument/2006/customXml" ds:itemID="{6D6D23AE-45C9-4A59-90E3-95145C872925}">
  <ds:schemaRefs/>
</ds:datastoreItem>
</file>

<file path=customXml/itemProps2.xml><?xml version="1.0" encoding="utf-8"?>
<ds:datastoreItem xmlns:ds="http://schemas.openxmlformats.org/officeDocument/2006/customXml" ds:itemID="{B51E1055-9EC5-4853-B9F2-FEA8707C80C9}">
  <ds:schemaRefs/>
</ds:datastoreItem>
</file>

<file path=customXml/itemProps3.xml><?xml version="1.0" encoding="utf-8"?>
<ds:datastoreItem xmlns:ds="http://schemas.openxmlformats.org/officeDocument/2006/customXml" ds:itemID="{AC12CCF5-953E-4C41-9EC1-B783C09683D1}">
  <ds:schemaRefs/>
</ds:datastoreItem>
</file>

<file path=customXml/itemProps4.xml><?xml version="1.0" encoding="utf-8"?>
<ds:datastoreItem xmlns:ds="http://schemas.openxmlformats.org/officeDocument/2006/customXml" ds:itemID="{3300AA63-FD1E-41BC-91FE-42FADF11647A}">
  <ds:schemaRefs/>
</ds:datastoreItem>
</file>

<file path=customXml/itemProps5.xml><?xml version="1.0" encoding="utf-8"?>
<ds:datastoreItem xmlns:ds="http://schemas.openxmlformats.org/officeDocument/2006/customXml" ds:itemID="{2577AE92-000E-4852-B49F-63CAD5AFD69B}">
  <ds:schemaRefs/>
</ds:datastoreItem>
</file>

<file path=customXml/itemProps6.xml><?xml version="1.0" encoding="utf-8"?>
<ds:datastoreItem xmlns:ds="http://schemas.openxmlformats.org/officeDocument/2006/customXml" ds:itemID="{7C9793EE-75D8-4FA1-BAF6-6086C7D90645}">
  <ds:schemaRefs/>
</ds:datastoreItem>
</file>

<file path=customXml/itemProps7.xml><?xml version="1.0" encoding="utf-8"?>
<ds:datastoreItem xmlns:ds="http://schemas.openxmlformats.org/officeDocument/2006/customXml" ds:itemID="{55FB5549-B1B4-4837-B809-4ACF4491DE77}">
  <ds:schemaRefs/>
</ds:datastoreItem>
</file>

<file path=customXml/itemProps8.xml><?xml version="1.0" encoding="utf-8"?>
<ds:datastoreItem xmlns:ds="http://schemas.openxmlformats.org/officeDocument/2006/customXml" ds:itemID="{5AB0AC36-6DCD-444C-B9A7-EA18EFD6A3D6}">
  <ds:schemaRefs/>
</ds:datastoreItem>
</file>

<file path=customXml/itemProps9.xml><?xml version="1.0" encoding="utf-8"?>
<ds:datastoreItem xmlns:ds="http://schemas.openxmlformats.org/officeDocument/2006/customXml" ds:itemID="{148A73D3-1ACA-41FF-A0E4-B8DF4C96ED6A}">
  <ds:schemaRefs/>
</ds:datastoreItem>
</file>

<file path=customXml/itemProps10.xml><?xml version="1.0" encoding="utf-8"?>
<ds:datastoreItem xmlns:ds="http://schemas.openxmlformats.org/officeDocument/2006/customXml" ds:itemID="{D9696D93-2731-44B5-A1F2-937177E12CB7}">
  <ds:schemaRefs/>
</ds:datastoreItem>
</file>

<file path=customXml/itemProps11.xml><?xml version="1.0" encoding="utf-8"?>
<ds:datastoreItem xmlns:ds="http://schemas.openxmlformats.org/officeDocument/2006/customXml" ds:itemID="{2DC66DBB-C799-48B3-9206-ADDC9CDE038D}">
  <ds:schemaRefs/>
</ds:datastoreItem>
</file>

<file path=customXml/itemProps12.xml><?xml version="1.0" encoding="utf-8"?>
<ds:datastoreItem xmlns:ds="http://schemas.openxmlformats.org/officeDocument/2006/customXml" ds:itemID="{F067BB55-ED89-4817-9F91-3D27DD5760AB}">
  <ds:schemaRefs/>
</ds:datastoreItem>
</file>

<file path=customXml/itemProps13.xml><?xml version="1.0" encoding="utf-8"?>
<ds:datastoreItem xmlns:ds="http://schemas.openxmlformats.org/officeDocument/2006/customXml" ds:itemID="{3C1F4E74-A15A-4B55-AA3C-D6A7E8CAE8B5}">
  <ds:schemaRefs/>
</ds:datastoreItem>
</file>

<file path=customXml/itemProps14.xml><?xml version="1.0" encoding="utf-8"?>
<ds:datastoreItem xmlns:ds="http://schemas.openxmlformats.org/officeDocument/2006/customXml" ds:itemID="{1AA5EA23-B3AC-429A-8EF7-42574E5D1591}">
  <ds:schemaRefs/>
</ds:datastoreItem>
</file>

<file path=customXml/itemProps15.xml><?xml version="1.0" encoding="utf-8"?>
<ds:datastoreItem xmlns:ds="http://schemas.openxmlformats.org/officeDocument/2006/customXml" ds:itemID="{473F016A-92C5-4D8A-95F5-1BB1D6EB3F02}">
  <ds:schemaRefs/>
</ds:datastoreItem>
</file>

<file path=customXml/itemProps16.xml><?xml version="1.0" encoding="utf-8"?>
<ds:datastoreItem xmlns:ds="http://schemas.openxmlformats.org/officeDocument/2006/customXml" ds:itemID="{A0C48563-DC31-4EA4-A8C5-0FABE13EA756}">
  <ds:schemaRefs/>
</ds:datastoreItem>
</file>

<file path=customXml/itemProps17.xml><?xml version="1.0" encoding="utf-8"?>
<ds:datastoreItem xmlns:ds="http://schemas.openxmlformats.org/officeDocument/2006/customXml" ds:itemID="{55E3DC03-D1B1-49A2-8C21-7F34BDB05C81}">
  <ds:schemaRefs/>
</ds:datastoreItem>
</file>

<file path=customXml/itemProps18.xml><?xml version="1.0" encoding="utf-8"?>
<ds:datastoreItem xmlns:ds="http://schemas.openxmlformats.org/officeDocument/2006/customXml" ds:itemID="{DE1F4939-CC07-434E-8BAF-194F6F548D7F}">
  <ds:schemaRefs/>
</ds:datastoreItem>
</file>

<file path=customXml/itemProps19.xml><?xml version="1.0" encoding="utf-8"?>
<ds:datastoreItem xmlns:ds="http://schemas.openxmlformats.org/officeDocument/2006/customXml" ds:itemID="{DCC69BF0-E7EF-43C5-BB74-9BF3064F5EA5}">
  <ds:schemaRefs/>
</ds:datastoreItem>
</file>

<file path=customXml/itemProps20.xml><?xml version="1.0" encoding="utf-8"?>
<ds:datastoreItem xmlns:ds="http://schemas.openxmlformats.org/officeDocument/2006/customXml" ds:itemID="{348D33FE-F6F5-45D2-92C3-09AF0EF70CD0}">
  <ds:schemaRefs/>
</ds:datastoreItem>
</file>

<file path=customXml/itemProps21.xml><?xml version="1.0" encoding="utf-8"?>
<ds:datastoreItem xmlns:ds="http://schemas.openxmlformats.org/officeDocument/2006/customXml" ds:itemID="{90F490AB-A11E-42A7-8F73-A8D6CF9F22CB}">
  <ds:schemaRefs/>
</ds:datastoreItem>
</file>

<file path=customXml/itemProps22.xml><?xml version="1.0" encoding="utf-8"?>
<ds:datastoreItem xmlns:ds="http://schemas.openxmlformats.org/officeDocument/2006/customXml" ds:itemID="{CEF95B4E-FCCE-43C5-8CD0-ACCB461FF053}">
  <ds:schemaRefs/>
</ds:datastoreItem>
</file>

<file path=customXml/itemProps23.xml><?xml version="1.0" encoding="utf-8"?>
<ds:datastoreItem xmlns:ds="http://schemas.openxmlformats.org/officeDocument/2006/customXml" ds:itemID="{AD755156-1059-4382-B697-BA74C01C52AE}">
  <ds:schemaRefs/>
</ds:datastoreItem>
</file>

<file path=customXml/itemProps24.xml><?xml version="1.0" encoding="utf-8"?>
<ds:datastoreItem xmlns:ds="http://schemas.openxmlformats.org/officeDocument/2006/customXml" ds:itemID="{F3B9BD33-7B75-49D9-A7AD-2915EF478D0B}">
  <ds:schemaRefs/>
</ds:datastoreItem>
</file>

<file path=customXml/itemProps25.xml><?xml version="1.0" encoding="utf-8"?>
<ds:datastoreItem xmlns:ds="http://schemas.openxmlformats.org/officeDocument/2006/customXml" ds:itemID="{85A148C7-329E-4647-B276-AE6EFAA990F0}">
  <ds:schemaRefs/>
</ds:datastoreItem>
</file>

<file path=customXml/itemProps26.xml><?xml version="1.0" encoding="utf-8"?>
<ds:datastoreItem xmlns:ds="http://schemas.openxmlformats.org/officeDocument/2006/customXml" ds:itemID="{63FB8055-1697-4F9A-AA04-C7194512B2D8}">
  <ds:schemaRefs/>
</ds:datastoreItem>
</file>

<file path=customXml/itemProps27.xml><?xml version="1.0" encoding="utf-8"?>
<ds:datastoreItem xmlns:ds="http://schemas.openxmlformats.org/officeDocument/2006/customXml" ds:itemID="{6F14EE8D-7EE9-429F-8F1A-8012C636CDC5}">
  <ds:schemaRefs/>
</ds:datastoreItem>
</file>

<file path=customXml/itemProps28.xml><?xml version="1.0" encoding="utf-8"?>
<ds:datastoreItem xmlns:ds="http://schemas.openxmlformats.org/officeDocument/2006/customXml" ds:itemID="{1732A37F-5D17-4520-BCC8-69713173AEF2}">
  <ds:schemaRefs/>
</ds:datastoreItem>
</file>

<file path=customXml/itemProps29.xml><?xml version="1.0" encoding="utf-8"?>
<ds:datastoreItem xmlns:ds="http://schemas.openxmlformats.org/officeDocument/2006/customXml" ds:itemID="{AD38C7E1-9BE5-4767-A398-D68F32F5A99C}">
  <ds:schemaRefs/>
</ds:datastoreItem>
</file>

<file path=customXml/itemProps30.xml><?xml version="1.0" encoding="utf-8"?>
<ds:datastoreItem xmlns:ds="http://schemas.openxmlformats.org/officeDocument/2006/customXml" ds:itemID="{D3C2D404-52F5-44AD-A886-21D80777B540}">
  <ds:schemaRefs>
    <ds:schemaRef ds:uri="http://schemas.microsoft.com/DataMashup"/>
  </ds:schemaRefs>
</ds:datastoreItem>
</file>

<file path=customXml/itemProps31.xml><?xml version="1.0" encoding="utf-8"?>
<ds:datastoreItem xmlns:ds="http://schemas.openxmlformats.org/officeDocument/2006/customXml" ds:itemID="{438AB365-2AAB-43C9-B414-2EA2887D373A}">
  <ds:schemaRefs/>
</ds:datastoreItem>
</file>

<file path=customXml/itemProps32.xml><?xml version="1.0" encoding="utf-8"?>
<ds:datastoreItem xmlns:ds="http://schemas.openxmlformats.org/officeDocument/2006/customXml" ds:itemID="{59BC9B36-1101-4ADC-8255-549BD7938B93}">
  <ds:schemaRefs/>
</ds:datastoreItem>
</file>

<file path=customXml/itemProps33.xml><?xml version="1.0" encoding="utf-8"?>
<ds:datastoreItem xmlns:ds="http://schemas.openxmlformats.org/officeDocument/2006/customXml" ds:itemID="{F805F229-B2E0-46C5-8AFE-167A50A57FF9}">
  <ds:schemaRefs/>
</ds:datastoreItem>
</file>

<file path=customXml/itemProps34.xml><?xml version="1.0" encoding="utf-8"?>
<ds:datastoreItem xmlns:ds="http://schemas.openxmlformats.org/officeDocument/2006/customXml" ds:itemID="{E6FC4568-EDD2-43C6-8EDE-7C8641FEB1C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TIme Series Dashboard</vt:lpstr>
      <vt:lpstr>Dashboard 2</vt:lpstr>
      <vt:lpstr>Analysis</vt:lpstr>
      <vt:lpstr>Analysis (2)</vt:lpstr>
      <vt:lpstr>Product Analysis</vt:lpstr>
      <vt:lpstr>Customer Analysis</vt:lpstr>
      <vt:lpstr>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 Menahil Rasheed</dc:creator>
  <cp:lastModifiedBy>Jia Menahil Rasheed</cp:lastModifiedBy>
  <dcterms:created xsi:type="dcterms:W3CDTF">2025-06-21T03:06:40Z</dcterms:created>
  <dcterms:modified xsi:type="dcterms:W3CDTF">2025-07-07T17:40:52Z</dcterms:modified>
</cp:coreProperties>
</file>