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GitHub\rpsh88\"/>
    </mc:Choice>
  </mc:AlternateContent>
  <xr:revisionPtr revIDLastSave="0" documentId="13_ncr:1_{A83F3E57-5EBE-454A-B24D-FC020A3138CF}" xr6:coauthVersionLast="45" xr6:coauthVersionMax="45" xr10:uidLastSave="{00000000-0000-0000-0000-000000000000}"/>
  <bookViews>
    <workbookView xWindow="-108" yWindow="-108" windowWidth="30936" windowHeight="16896" xr2:uid="{00000000-000D-0000-FFFF-FFFF00000000}"/>
  </bookViews>
  <sheets>
    <sheet name="PM Features" sheetId="1" r:id="rId1"/>
    <sheet name="PW Generation" sheetId="2" r:id="rId2"/>
    <sheet name="PW Storage" sheetId="3" r:id="rId3"/>
    <sheet name="PW Autofill" sheetId="4" r:id="rId4"/>
    <sheet name="Previous Results of PW Autofil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6" i="2" l="1"/>
  <c r="C45" i="2"/>
  <c r="C44" i="2"/>
  <c r="C43" i="2"/>
  <c r="C41" i="2"/>
  <c r="C40" i="2"/>
  <c r="H4" i="2"/>
  <c r="G4" i="2"/>
  <c r="F4" i="2"/>
  <c r="E4" i="2"/>
  <c r="D4" i="2"/>
  <c r="C4" i="2"/>
  <c r="B4" i="2"/>
  <c r="H3" i="2"/>
  <c r="G3" i="2"/>
  <c r="F3" i="2"/>
  <c r="E3" i="2"/>
  <c r="D3" i="2"/>
  <c r="C3" i="2"/>
  <c r="B3" i="2"/>
</calcChain>
</file>

<file path=xl/sharedStrings.xml><?xml version="1.0" encoding="utf-8"?>
<sst xmlns="http://schemas.openxmlformats.org/spreadsheetml/2006/main" count="1161" uniqueCount="332">
  <si>
    <t>Password manager features</t>
  </si>
  <si>
    <t>GC</t>
  </si>
  <si>
    <t>ME</t>
  </si>
  <si>
    <t>MF</t>
  </si>
  <si>
    <t>1P</t>
  </si>
  <si>
    <t>BW</t>
  </si>
  <si>
    <t>DL</t>
  </si>
  <si>
    <t>LP</t>
  </si>
  <si>
    <t>Supports password generation</t>
  </si>
  <si>
    <t>Yes</t>
  </si>
  <si>
    <t>Last Updated 16/11/21</t>
  </si>
  <si>
    <t>Supports autofill</t>
  </si>
  <si>
    <t>All extensions are installed and tested on Google Chrome</t>
  </si>
  <si>
    <t>Support password sharing</t>
  </si>
  <si>
    <t>No</t>
  </si>
  <si>
    <t>Yes. Provides text/folder sharing that produces a link that can contain the password require sharing. Addtional fefatures can be added to the shared items like password, max number of access counts, deletion date and expiration date. The shared item can be deleted or disabled by the sender at any time</t>
  </si>
  <si>
    <t>Support web monitering</t>
  </si>
  <si>
    <t>No. Default option turned on for website breach alerts</t>
  </si>
  <si>
    <t>$</t>
  </si>
  <si>
    <t>Full Name</t>
  </si>
  <si>
    <t>Abbreviation</t>
  </si>
  <si>
    <t>Support non-password storing/autofilling</t>
  </si>
  <si>
    <t>Yes.Basic info (Name, address, phone no. and cc)</t>
  </si>
  <si>
    <t>Yes. Basic info</t>
  </si>
  <si>
    <t>Yes. Wide range of items</t>
  </si>
  <si>
    <t>Yes. Basic Info, notes.</t>
  </si>
  <si>
    <t>Yes. Basic Info, notes, IDs</t>
  </si>
  <si>
    <t>Yes. Basic Info, notes. $ for files</t>
  </si>
  <si>
    <t>Google Chrome</t>
  </si>
  <si>
    <t>Cloud sync for settings</t>
  </si>
  <si>
    <t>Yes. Browser settings</t>
  </si>
  <si>
    <t>Yes. Lack alot of security settings</t>
  </si>
  <si>
    <t>Microsoft Edge</t>
  </si>
  <si>
    <t>Cloud sync for vault</t>
  </si>
  <si>
    <t>Mozilla Firefox</t>
  </si>
  <si>
    <t>CLI support</t>
  </si>
  <si>
    <t>1Password</t>
  </si>
  <si>
    <t>Supports MFA</t>
  </si>
  <si>
    <t>Yes. Microsoft authenticator app, email, phone no.</t>
  </si>
  <si>
    <t>Yes. Email, Authy 2-Factor Authentication, Google Authenticator, Duo Mobile, FreeOTP, andOTP and KeepassXC</t>
  </si>
  <si>
    <r>
      <t xml:space="preserve">Yes. Authy, Microsoft Auth. </t>
    </r>
    <r>
      <rPr>
        <u/>
        <sz val="10"/>
        <color rgb="FF56A3F1"/>
        <rFont val="Arial"/>
      </rPr>
      <t>https://support.1password.com/two-factor-authentication/</t>
    </r>
    <r>
      <rPr>
        <sz val="10"/>
        <color rgb="FF000000"/>
        <rFont val="Arial"/>
        <scheme val="minor"/>
      </rPr>
      <t xml:space="preserve"> </t>
    </r>
  </si>
  <si>
    <r>
      <t xml:space="preserve">Yes. </t>
    </r>
    <r>
      <rPr>
        <u/>
        <sz val="10"/>
        <color rgb="FF56A3F1"/>
        <rFont val="Arial"/>
      </rPr>
      <t>https://bitwarden.com/help/article/setup-two-step-login/</t>
    </r>
  </si>
  <si>
    <t xml:space="preserve">Yes. Dashlane app, other authentication apps </t>
  </si>
  <si>
    <t>Yes. LastPass Authenticator, Google Authenticator, Microsoft Authenticator, Toopher, Duo Security, Grid. $ for more options, YubiKey (USB), Fingerprint/ Smart card, Salesforce Authenticator for business</t>
  </si>
  <si>
    <t>Bitwarden</t>
  </si>
  <si>
    <t>Lockable Vault</t>
  </si>
  <si>
    <t>No. requires device pw every session for copy/view/edit. No pw needed for delete</t>
  </si>
  <si>
    <t>No. requires device pw for every password copy/view/edit. No autherisation needed for delete</t>
  </si>
  <si>
    <t>Yes/No. Lockable for local machine, doesn't lock vault on other sync machines and master password doesn't sync. Master password can be set. mpw needed for edit, delete, view, autofill each session</t>
  </si>
  <si>
    <t>Dashlane</t>
  </si>
  <si>
    <t>Master password minimum requirements</t>
  </si>
  <si>
    <r>
      <t xml:space="preserve">Expand on </t>
    </r>
    <r>
      <rPr>
        <u/>
        <sz val="10"/>
        <color rgb="FF1155CC"/>
        <rFont val="Arial"/>
      </rPr>
      <t>https://en.wikipedia.org/wiki/Google_Chrome</t>
    </r>
  </si>
  <si>
    <t>-</t>
  </si>
  <si>
    <t>None</t>
  </si>
  <si>
    <t>Your password needs at least 10 characters. Doesn't allow common passwords to be used</t>
  </si>
  <si>
    <t>Must be at least 8 characters long. Warns about weak/common master password but still allows them</t>
  </si>
  <si>
    <t>Must be at least 7 characters long. Password strength only. Doesn't allow common passwords to be used</t>
  </si>
  <si>
    <t>At least 12 characters long  Have at least 1 number  Have at least 1 uppercase letter  Have at least 1 lowercase letter  Not your email. Doesn't allow common passwords to be used</t>
  </si>
  <si>
    <t>LastPass</t>
  </si>
  <si>
    <t>Login on separate tab or app</t>
  </si>
  <si>
    <t>Yes. Requires secret key to login to new device. Secret key is sent as a pdf upon acc creation</t>
  </si>
  <si>
    <t>No. Requires email authenticaiton to accept new device trying to login</t>
  </si>
  <si>
    <t>Has assessment tool</t>
  </si>
  <si>
    <t>Yes. pw check compiles all weak passwords saved</t>
  </si>
  <si>
    <t>Yes. pw meter for each pw</t>
  </si>
  <si>
    <t>Symbol</t>
  </si>
  <si>
    <t>Representation</t>
  </si>
  <si>
    <t>Clears clipboard</t>
  </si>
  <si>
    <t>✓</t>
  </si>
  <si>
    <t>Open Source</t>
  </si>
  <si>
    <t>Chromium</t>
  </si>
  <si>
    <t xml:space="preserve">Chromium </t>
  </si>
  <si>
    <r>
      <t xml:space="preserve">No. 1Password stance on OSS in 2014: </t>
    </r>
    <r>
      <rPr>
        <u/>
        <sz val="10"/>
        <color rgb="FF56A3F1"/>
        <rFont val="Arial"/>
      </rPr>
      <t>https://1password.community/discussion/comment/114870/#Comment_114870</t>
    </r>
    <r>
      <rPr>
        <sz val="10"/>
        <color rgb="FF000000"/>
        <rFont val="Arial"/>
        <scheme val="minor"/>
      </rPr>
      <t xml:space="preserve"> </t>
    </r>
  </si>
  <si>
    <t>✗</t>
  </si>
  <si>
    <t>Notes</t>
  </si>
  <si>
    <t>pw meter based of password strength, reused times, leaked on web</t>
  </si>
  <si>
    <t>★</t>
  </si>
  <si>
    <t>Special case</t>
  </si>
  <si>
    <t>Paywall</t>
  </si>
  <si>
    <t>Simplified</t>
  </si>
  <si>
    <t>Password generation features</t>
  </si>
  <si>
    <t>Supported lengths</t>
  </si>
  <si>
    <t>8-50</t>
  </si>
  <si>
    <t>5-128</t>
  </si>
  <si>
    <t>4-40</t>
  </si>
  <si>
    <t>1-99</t>
  </si>
  <si>
    <t>Require diverse characters</t>
  </si>
  <si>
    <t>Avoid difficult characters</t>
  </si>
  <si>
    <t>Default length</t>
  </si>
  <si>
    <t>character classes</t>
  </si>
  <si>
    <t>Default composition</t>
  </si>
  <si>
    <t>all</t>
  </si>
  <si>
    <t>ld</t>
  </si>
  <si>
    <t>l</t>
  </si>
  <si>
    <t>letter</t>
  </si>
  <si>
    <t>Available composition</t>
  </si>
  <si>
    <t>letters and digits</t>
  </si>
  <si>
    <t>Preserve settings</t>
  </si>
  <si>
    <t xml:space="preserve">ls </t>
  </si>
  <si>
    <t>letter and symbols</t>
  </si>
  <si>
    <t>Symbol set</t>
  </si>
  <si>
    <t>!#$%&amp;'()*+,-./:;=?@^_~</t>
  </si>
  <si>
    <t>!-.:_</t>
  </si>
  <si>
    <t>N/A</t>
  </si>
  <si>
    <t>!#%)*+,-.:=&gt;?@]^_}~</t>
  </si>
  <si>
    <t>!@#$%^&amp;*</t>
  </si>
  <si>
    <t>!#$&amp;?@</t>
  </si>
  <si>
    <t>!"#$%&amp;'()*+,-./:;&lt;=&gt;?@[\]^_`{|}~</t>
  </si>
  <si>
    <t>sd</t>
  </si>
  <si>
    <t>symbols and digits</t>
  </si>
  <si>
    <t>Generation default 100,000</t>
  </si>
  <si>
    <t>Complete</t>
  </si>
  <si>
    <t>all four classes together</t>
  </si>
  <si>
    <t>Collection method</t>
  </si>
  <si>
    <t>Macro-Chromium</t>
  </si>
  <si>
    <t>Macro</t>
  </si>
  <si>
    <t>Selenium</t>
  </si>
  <si>
    <t>CLI</t>
  </si>
  <si>
    <t>PassGAN</t>
  </si>
  <si>
    <t>Pretrained (RockYou dataset)</t>
  </si>
  <si>
    <t>Guessed</t>
  </si>
  <si>
    <t>Weakest passwords generated</t>
  </si>
  <si>
    <t>Aw&amp;h;N:uM%82323</t>
  </si>
  <si>
    <t>YsxP_:4sMiThqP8</t>
  </si>
  <si>
    <t>zxcvbn</t>
  </si>
  <si>
    <t>KVe2JhgC9etEmEm</t>
  </si>
  <si>
    <t>cQH~PmoNK3yBa!dc^2s:</t>
  </si>
  <si>
    <t>semaJ3JU6FDtHD</t>
  </si>
  <si>
    <t>XH$AOc2?@1?neLeh</t>
  </si>
  <si>
    <t>k5yeroOmFoUr</t>
  </si>
  <si>
    <t>score</t>
  </si>
  <si>
    <t>guesses</t>
  </si>
  <si>
    <t>guesses_log10</t>
  </si>
  <si>
    <t>sequence-pattern</t>
  </si>
  <si>
    <t>bruteforce</t>
  </si>
  <si>
    <t>dictionary</t>
  </si>
  <si>
    <t>sequence- i</t>
  </si>
  <si>
    <t>sequence-j</t>
  </si>
  <si>
    <t>Characters sorted by Frequency (Highest to lowest)</t>
  </si>
  <si>
    <t>sequence-guesses</t>
  </si>
  <si>
    <t>56837294,=&amp;*:'?-@$%M+.)#~!/x;^(wgYEX_dyChVUteviGDScJmBAfkLzFjQTNqaprsbPKuZHRWn</t>
  </si>
  <si>
    <t>sequence-guesses_log10</t>
  </si>
  <si>
    <t>_:!-.29543876PuxDYVzydimXLQNqwkSFJfKbCMGHjTceEvRsphZUgatBArnW</t>
  </si>
  <si>
    <t>online_throttling_100_per_hour</t>
  </si>
  <si>
    <t>58794326fwUFstqQBeWyjZDvpKaCbTmhXPVJErgSxnLckdAuHzGiMNRY</t>
  </si>
  <si>
    <t>online_no_throttling_10_per_second</t>
  </si>
  <si>
    <t>3890627514:?&gt;F%#te@q^da_u*!}U+sPrvc,.zkbE~JgM=Do)-RL]ZGTKNnCYjiQwyAXhVBfmHpWx</t>
  </si>
  <si>
    <t>offline_slow_hashing_1e4_per_second</t>
  </si>
  <si>
    <t>35768942WRvZBAVXNDdYQwKaHTmFiSUbyzfPCGkEJMguhetcLopsqjrnx</t>
  </si>
  <si>
    <t>offline_fast_hashing_1e10_per_second</t>
  </si>
  <si>
    <t>$?#@!&amp;9734518260aITEcHoLGOArjkdUJtwyfXmWKRlCNgxqVQDFevzSBsYMpibuPnhZ</t>
  </si>
  <si>
    <t>centuries</t>
  </si>
  <si>
    <t>7Zu0nx4Qob51cyOCfdpVGSAi3IMFKjJelsNL6mBrtwahzYHqDXPvgRW9E2T8kU</t>
  </si>
  <si>
    <t>2 years</t>
  </si>
  <si>
    <t>31 years</t>
  </si>
  <si>
    <t>9 years</t>
  </si>
  <si>
    <t>6 years</t>
  </si>
  <si>
    <t>4 months</t>
  </si>
  <si>
    <t>93 years</t>
  </si>
  <si>
    <t>20 hours</t>
  </si>
  <si>
    <t>17 minutes</t>
  </si>
  <si>
    <t>5 minutes</t>
  </si>
  <si>
    <t>3 minutes</t>
  </si>
  <si>
    <t>10 months</t>
  </si>
  <si>
    <t>10 seconds</t>
  </si>
  <si>
    <t>50 minutes</t>
  </si>
  <si>
    <t>less than a second</t>
  </si>
  <si>
    <t>notes</t>
  </si>
  <si>
    <t>** 11 3-score rated passwords</t>
  </si>
  <si>
    <t>Symbol Count</t>
  </si>
  <si>
    <t>Count</t>
  </si>
  <si>
    <t>!#$%&amp;*@^</t>
  </si>
  <si>
    <t>Random*</t>
  </si>
  <si>
    <t>p</t>
  </si>
  <si>
    <t>chi 2</t>
  </si>
  <si>
    <t>RockYou</t>
  </si>
  <si>
    <t>Entropy</t>
  </si>
  <si>
    <t>letter frequency ratios</t>
  </si>
  <si>
    <t>Password</t>
  </si>
  <si>
    <t>Set</t>
  </si>
  <si>
    <t>min</t>
  </si>
  <si>
    <t>Mean</t>
  </si>
  <si>
    <t>stddev</t>
  </si>
  <si>
    <t>Char Count</t>
  </si>
  <si>
    <t>max</t>
  </si>
  <si>
    <t>Storage Encryption</t>
  </si>
  <si>
    <t>Encryption</t>
  </si>
  <si>
    <t>OS</t>
  </si>
  <si>
    <t>AES-256</t>
  </si>
  <si>
    <t>Key Derivation Function (KDF)</t>
  </si>
  <si>
    <t>PBKDF2-SHA256</t>
  </si>
  <si>
    <t>PBKDF2-HMACSHA256</t>
  </si>
  <si>
    <t>Argon2d (or PBKDF2-SHA2)</t>
  </si>
  <si>
    <t>KDF Rounds (Client-side)</t>
  </si>
  <si>
    <r>
      <t xml:space="preserve">10000 </t>
    </r>
    <r>
      <rPr>
        <u/>
        <sz val="10"/>
        <color rgb="FF1155CC"/>
        <rFont val="Arial"/>
      </rPr>
      <t>https://palant.info/2018/03/10/master-password-in-firefox-or-thunderbird-do-not-bother/</t>
    </r>
    <r>
      <rPr>
        <sz val="10"/>
        <color rgb="FF000000"/>
        <rFont val="Arial"/>
        <scheme val="minor"/>
      </rPr>
      <t xml:space="preserve"> </t>
    </r>
  </si>
  <si>
    <t>Requires strong MP</t>
  </si>
  <si>
    <t>Metadata Encrypted</t>
  </si>
  <si>
    <t>URL</t>
  </si>
  <si>
    <t>Icon</t>
  </si>
  <si>
    <t>https://bitwarden.com/help/article/website-icons/</t>
  </si>
  <si>
    <t>Username</t>
  </si>
  <si>
    <t>Email</t>
  </si>
  <si>
    <t>Creation date</t>
  </si>
  <si>
    <t>No encryption. Unix time stamp</t>
  </si>
  <si>
    <t>Modification date</t>
  </si>
  <si>
    <t>Last use date</t>
  </si>
  <si>
    <t>Fill count</t>
  </si>
  <si>
    <t>File location</t>
  </si>
  <si>
    <t>C:\Users\User\AppData\Local\Google\Chrome\User Data\Default\Login Data.sqlite</t>
  </si>
  <si>
    <t>C:\Users\User\AppData\Local\Microsoft\Edge\User Data\Default\Login data.sqlite</t>
  </si>
  <si>
    <t>C:\Users\User\AppData\Roaming\Mozilla\Firefox\Profiles\y1pcom69.default-release-1623080506996\logins.json</t>
  </si>
  <si>
    <t>User’s email</t>
  </si>
  <si>
    <t>User’s settings</t>
  </si>
  <si>
    <t>C:\Users\User\AppData\Local\Google\Chrome\User Data\Default\Preferences.json</t>
  </si>
  <si>
    <t>C:\Users\User\AppData\Local\Microsoft\Edge\User Data\Default\Preferences.json</t>
  </si>
  <si>
    <t>C:\Users\User\AppData\Roaming\Mozilla\Firefox\Profiles\y1pcom69.default-release-1623080506996\prefs.js</t>
  </si>
  <si>
    <t>C:\Users\User\AppData\Local\Google\Chrome\User Data\Default\Local Extension Settings\nngceckbapebfimnlniiiahkandclblb\000003.log</t>
  </si>
  <si>
    <t>C:\Users\User\AppData\Local\Google\Chrome\User Data\Default\Local Extension Settings\fdjamakpfbbddfjaooikfcpapjohcfmg\000003.log</t>
  </si>
  <si>
    <t>C:\Users\User\AppData\Local\Google\Chrome\User Data\Default\databases\chrome-extension_hdokiejnpimakedhajhdlcegeplioahd_0</t>
  </si>
  <si>
    <t>Source</t>
  </si>
  <si>
    <t>https://docs.microsoft.com/en-us/deployedge/microsoft-edge-security-password-manager-security#how-are-passwords-stored-in-microsoft-edge-and-how-safe-is-this-approach</t>
  </si>
  <si>
    <t>https://blog.mozilla.org/en/products/firefox/password-security-features/</t>
  </si>
  <si>
    <t>https://1passwordstatic.com/files/security/1password-white-paper.pdf</t>
  </si>
  <si>
    <t>https://bitwarden.com/help/article/bitwarden-security-white-paper/#overview-of-bitwarden-security-and-compliance-program</t>
  </si>
  <si>
    <t>https://www.dashlane.com/download/Dashlane_SecurityWhitePaper_March2021.pdf</t>
  </si>
  <si>
    <t>https://www.lastpass.com/-/media/88a42919fbc646e6966f64c37fbd29ee.pdf</t>
  </si>
  <si>
    <t>Comments</t>
  </si>
  <si>
    <t>C:\Users\User\AppData\Local\Google\Chrome\User Data\Default\Local Storage</t>
  </si>
  <si>
    <t xml:space="preserve"> </t>
  </si>
  <si>
    <t>different path</t>
  </si>
  <si>
    <t>Diff Path</t>
  </si>
  <si>
    <t>yes</t>
  </si>
  <si>
    <t>interaction</t>
  </si>
  <si>
    <t>Obeys autocomplete</t>
  </si>
  <si>
    <t>Autocomplete (Store)</t>
  </si>
  <si>
    <t>Autocomplete (Fill)</t>
  </si>
  <si>
    <t>different form action</t>
  </si>
  <si>
    <t>Different Action 1</t>
  </si>
  <si>
    <t>no. warning says disabled but still allows interaction</t>
  </si>
  <si>
    <t>no. interaction needed to click through lastpass prompts and warnings to manually autofill</t>
  </si>
  <si>
    <t>dynamically changed form action</t>
  </si>
  <si>
    <t>Different Action 2</t>
  </si>
  <si>
    <t>Remove method /action</t>
  </si>
  <si>
    <t>Form Mod1</t>
  </si>
  <si>
    <t>Remove field name</t>
  </si>
  <si>
    <t>Form Mod2</t>
  </si>
  <si>
    <t>change field name</t>
  </si>
  <si>
    <t>Form Mod3</t>
  </si>
  <si>
    <t>yes. Plaintext</t>
  </si>
  <si>
    <t>type="text"</t>
  </si>
  <si>
    <t>Form Mod4</t>
  </si>
  <si>
    <t>no</t>
  </si>
  <si>
    <t>no. Doesnt recognize field</t>
  </si>
  <si>
    <t>minimal form</t>
  </si>
  <si>
    <t>Form Mod5</t>
  </si>
  <si>
    <t>Saved HTTPs, Broken HTTPs</t>
  </si>
  <si>
    <t>HTTPS-broken</t>
  </si>
  <si>
    <t>Saved HTTPS, HTTP</t>
  </si>
  <si>
    <t>HTTPS-HTTP</t>
  </si>
  <si>
    <t>no. Doest recognize http website</t>
  </si>
  <si>
    <t>interaction with warning</t>
  </si>
  <si>
    <t>Invisible login</t>
  </si>
  <si>
    <t>interaction. Suggest all with same domain</t>
  </si>
  <si>
    <t>CSRF</t>
  </si>
  <si>
    <t>interaction for password. autofill email</t>
  </si>
  <si>
    <t>yes and submit</t>
  </si>
  <si>
    <t>Same-origin iframe</t>
  </si>
  <si>
    <t>Normal</t>
  </si>
  <si>
    <t>Opacity 0.1</t>
  </si>
  <si>
    <t>interaction.Suggest all with same domain</t>
  </si>
  <si>
    <t>Cross-origin iframe</t>
  </si>
  <si>
    <t>interaction. For same-origin</t>
  </si>
  <si>
    <t>interaction.Warns different subdomain</t>
  </si>
  <si>
    <t>Pop up alerts about weak passwords</t>
  </si>
  <si>
    <t>No option. All requires interaction.</t>
  </si>
  <si>
    <t>can Enable Auto-fill on Page Load. Inconsistent with iframes (Autofill/iterection needed. URI setting helpful with specifying which rulse to follow</t>
  </si>
  <si>
    <t>Can remember login for 14 days. Can turn off master password. Defautl settings for autofill. 
Automatically log me in to this website (Submit inconsistent), will autofill domain including any subdomain, doesnt require master password to autofill</t>
  </si>
  <si>
    <t>Alerts about newly set weak passwords</t>
  </si>
  <si>
    <t>Different path</t>
  </si>
  <si>
    <t>Obeys autocomplete (Store)</t>
  </si>
  <si>
    <t>Obeys autocomplete (Fill)</t>
  </si>
  <si>
    <t>Different form action</t>
  </si>
  <si>
    <t>Dynamically changed form action</t>
  </si>
  <si>
    <t>Change field name</t>
  </si>
  <si>
    <t>Input field type="text"</t>
  </si>
  <si>
    <t>Minimal form</t>
  </si>
  <si>
    <t>Saved HTTPs, Won't fill Broken HTTPs</t>
  </si>
  <si>
    <t>Saved HTTPS, Won't fill HTTP</t>
  </si>
  <si>
    <t>dynamically changed forma ction</t>
  </si>
  <si>
    <t>Manager</t>
  </si>
  <si>
    <t>Different Action</t>
  </si>
  <si>
    <t>Diff Action Dynamic</t>
  </si>
  <si>
    <t>New Tab Login</t>
  </si>
  <si>
    <t>KeePassXC</t>
  </si>
  <si>
    <t>w/interaction</t>
  </si>
  <si>
    <t>no - no logins found</t>
  </si>
  <si>
    <t>w/interaction + popup on page open verifying you want to allow access - does not give a warning</t>
  </si>
  <si>
    <t>verification popup after interaction and prior to filling password</t>
  </si>
  <si>
    <t>1Password X</t>
  </si>
  <si>
    <t>w/interaction + warning - this is an unsecured http page</t>
  </si>
  <si>
    <t>user name w/interaction - not password</t>
  </si>
  <si>
    <t>user name w/interaction</t>
  </si>
  <si>
    <t>w/interaction + warning - this website is not secure</t>
  </si>
  <si>
    <t>yes - in plain text!</t>
  </si>
  <si>
    <t>password w/interaction - not user name</t>
  </si>
  <si>
    <t>w/interaction + warning dialog</t>
  </si>
  <si>
    <t>RoboForm</t>
  </si>
  <si>
    <t>warning - no forms on page match this login</t>
  </si>
  <si>
    <t>Chrome</t>
  </si>
  <si>
    <t>yes - new tab SSO</t>
  </si>
  <si>
    <t>Edge</t>
  </si>
  <si>
    <t xml:space="preserve">no </t>
  </si>
  <si>
    <t>n/a - no SSO</t>
  </si>
  <si>
    <t>Firefox (v64.0)</t>
  </si>
  <si>
    <t>no - warning - This connection is not secure. Logins entered here could be compromised</t>
  </si>
  <si>
    <t>yes, but if click password box same warning appears</t>
  </si>
  <si>
    <t>IE</t>
  </si>
  <si>
    <t>SSO not default - not needed autofill</t>
  </si>
  <si>
    <t>Opera</t>
  </si>
  <si>
    <t>No - downgrades to http</t>
  </si>
  <si>
    <t>no - uses popup for SSO</t>
  </si>
  <si>
    <t>Safari</t>
  </si>
  <si>
    <t xml:space="preserve">w/interaction </t>
  </si>
  <si>
    <t>w/interaction (requires password)</t>
  </si>
  <si>
    <t>n/a</t>
  </si>
  <si>
    <t xml:space="preserve">Results from Oesch and Routi </t>
  </si>
  <si>
    <t>That Was Then, This Is Now: A Security Evaluation of Password Generation, Storage, and Autofill in Browser-Based Password Managers</t>
  </si>
  <si>
    <t>https://www.usenix.org/conference/usenixsecurity20/presentation/oesch</t>
  </si>
  <si>
    <t>https://github.com/oeschsec/pwmsecurity-usenix2020</t>
  </si>
  <si>
    <t xml:space="preserve">https://docs.google.com/spreadsheets/d/1SKjzJT8wep6BNVxs2cLRLpBqk4mmZB2AT0ffuVtp0HE/edit?usp=sharing </t>
  </si>
  <si>
    <t>Link to Google Docs:</t>
  </si>
  <si>
    <t>worst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</si>
</sst>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0"/>
      <color rgb="FF000000"/>
      <name val="Arial"/>
      <scheme val="minor"/>
    </font>
    <font>
      <sz val="10"/>
      <color theme="1"/>
      <name val="Arial"/>
      <scheme val="minor"/>
    </font>
    <font>
      <u/>
      <sz val="10"/>
      <color rgb="FF0000FF"/>
      <name val="Arial"/>
    </font>
    <font>
      <u/>
      <sz val="10"/>
      <color rgb="FF0000FF"/>
      <name val="Arial"/>
    </font>
    <font>
      <sz val="10"/>
      <name val="Arial"/>
    </font>
    <font>
      <sz val="10"/>
      <color rgb="FF000000"/>
      <name val="&quot;Arial&quot;"/>
    </font>
    <font>
      <sz val="11"/>
      <color rgb="FF000000"/>
      <name val="Calibri"/>
    </font>
    <font>
      <sz val="10"/>
      <color theme="1"/>
      <name val="Arial"/>
    </font>
    <font>
      <u/>
      <sz val="10"/>
      <color rgb="FF0000FF"/>
      <name val="Arial"/>
    </font>
    <font>
      <u/>
      <sz val="10"/>
      <color rgb="FF1155CC"/>
      <name val="Arial"/>
    </font>
    <font>
      <u/>
      <sz val="10"/>
      <color rgb="FF1155CC"/>
      <name val="Arial"/>
    </font>
    <font>
      <u/>
      <sz val="10"/>
      <color rgb="FF0000FF"/>
      <name val="Arial"/>
    </font>
    <font>
      <sz val="11"/>
      <color theme="1"/>
      <name val="Calibri"/>
    </font>
    <font>
      <b/>
      <sz val="10"/>
      <color theme="1"/>
      <name val="Arial"/>
    </font>
    <font>
      <sz val="11"/>
      <color theme="1"/>
      <name val="Docs-Calibri"/>
    </font>
    <font>
      <u/>
      <sz val="10"/>
      <color rgb="FF0000FF"/>
      <name val="Arial"/>
    </font>
    <font>
      <u/>
      <sz val="10"/>
      <color rgb="FF1155CC"/>
      <name val="Arial"/>
    </font>
    <font>
      <u/>
      <sz val="10"/>
      <color rgb="FF56A3F1"/>
      <name val="Arial"/>
    </font>
    <font>
      <u/>
      <sz val="10"/>
      <color theme="10"/>
      <name val="Arial"/>
      <scheme val="minor"/>
    </font>
    <font>
      <sz val="10"/>
      <color theme="1"/>
      <name val="Arial"/>
      <family val="2"/>
    </font>
    <font>
      <sz val="10"/>
      <color rgb="FF000000"/>
      <name val="Arial"/>
      <family val="2"/>
      <scheme val="minor"/>
    </font>
    <font>
      <sz val="10"/>
      <name val="Arial"/>
      <family val="2"/>
      <scheme val="minor"/>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thin">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diagonal/>
    </border>
  </borders>
  <cellStyleXfs count="2">
    <xf numFmtId="0" fontId="0" fillId="0" borderId="0"/>
    <xf numFmtId="0" fontId="18" fillId="0" borderId="0" applyNumberFormat="0" applyFill="0" applyBorder="0" applyAlignment="0" applyProtection="0"/>
  </cellStyleXfs>
  <cellXfs count="207">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5"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1" fillId="0" borderId="0" xfId="0" applyFont="1" applyAlignment="1"/>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 xfId="0" applyFont="1" applyBorder="1" applyAlignment="1">
      <alignment horizontal="center"/>
    </xf>
    <xf numFmtId="0" fontId="1" fillId="0" borderId="13" xfId="0" applyFont="1" applyBorder="1" applyAlignment="1">
      <alignment horizontal="center"/>
    </xf>
    <xf numFmtId="0" fontId="1" fillId="0" borderId="5" xfId="0" applyFont="1" applyBorder="1" applyAlignment="1">
      <alignment horizontal="center"/>
    </xf>
    <xf numFmtId="0" fontId="1" fillId="0" borderId="14" xfId="0" applyFont="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9" xfId="0" applyFont="1" applyBorder="1" applyAlignment="1">
      <alignment horizontal="center"/>
    </xf>
    <xf numFmtId="0" fontId="2" fillId="0" borderId="11" xfId="0" applyFont="1" applyBorder="1" applyAlignment="1"/>
    <xf numFmtId="0" fontId="3" fillId="0" borderId="10" xfId="0" applyFont="1" applyBorder="1" applyAlignme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16" xfId="0" applyFont="1" applyBorder="1" applyAlignment="1"/>
    <xf numFmtId="0" fontId="1" fillId="0" borderId="20" xfId="0" applyFont="1" applyBorder="1" applyAlignment="1"/>
    <xf numFmtId="0" fontId="1" fillId="0" borderId="21" xfId="0" applyFont="1" applyBorder="1" applyAlignment="1"/>
    <xf numFmtId="0" fontId="1" fillId="0" borderId="21" xfId="0" applyFont="1" applyBorder="1" applyAlignment="1"/>
    <xf numFmtId="0" fontId="1" fillId="0" borderId="22" xfId="0" applyFont="1" applyBorder="1" applyAlignment="1"/>
    <xf numFmtId="0" fontId="1" fillId="0" borderId="11" xfId="0" applyFont="1" applyBorder="1" applyAlignment="1"/>
    <xf numFmtId="0" fontId="1" fillId="0" borderId="10" xfId="0" applyFont="1" applyBorder="1" applyAlignmen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3" xfId="0" applyFont="1" applyBorder="1" applyAlignment="1">
      <alignment horizontal="center"/>
    </xf>
    <xf numFmtId="0" fontId="1" fillId="0" borderId="11" xfId="0" applyFont="1" applyBorder="1" applyAlignment="1">
      <alignment horizontal="center"/>
    </xf>
    <xf numFmtId="0" fontId="1" fillId="0" borderId="23"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4" xfId="0" applyFont="1" applyBorder="1" applyAlignment="1"/>
    <xf numFmtId="0" fontId="1" fillId="0" borderId="15" xfId="0" applyFont="1" applyBorder="1" applyAlignment="1"/>
    <xf numFmtId="0" fontId="1" fillId="0" borderId="23" xfId="0" applyFont="1" applyBorder="1" applyAlignment="1"/>
    <xf numFmtId="0" fontId="5" fillId="0" borderId="17" xfId="0" applyFont="1" applyBorder="1" applyAlignment="1"/>
    <xf numFmtId="0" fontId="1" fillId="0" borderId="25" xfId="0" applyFont="1" applyBorder="1" applyAlignment="1"/>
    <xf numFmtId="0" fontId="1" fillId="0" borderId="21" xfId="0" applyFont="1" applyBorder="1" applyAlignment="1"/>
    <xf numFmtId="0" fontId="1" fillId="0" borderId="26" xfId="0" applyFont="1" applyBorder="1" applyAlignment="1">
      <alignment horizontal="center"/>
    </xf>
    <xf numFmtId="0" fontId="1" fillId="0" borderId="27" xfId="0" applyFont="1" applyBorder="1" applyAlignment="1"/>
    <xf numFmtId="0" fontId="1" fillId="0" borderId="28" xfId="0" applyFont="1" applyBorder="1" applyAlignment="1"/>
    <xf numFmtId="0" fontId="1" fillId="0" borderId="29" xfId="0" applyFont="1" applyBorder="1" applyAlignment="1"/>
    <xf numFmtId="0" fontId="1" fillId="0" borderId="30" xfId="0" applyFont="1" applyBorder="1" applyAlignment="1"/>
    <xf numFmtId="0" fontId="1" fillId="0" borderId="1" xfId="0" applyFont="1" applyBorder="1"/>
    <xf numFmtId="0" fontId="6" fillId="0" borderId="14" xfId="0" applyFont="1" applyBorder="1" applyAlignment="1">
      <alignment horizontal="left"/>
    </xf>
    <xf numFmtId="0" fontId="6" fillId="0" borderId="15" xfId="0" applyFont="1" applyBorder="1" applyAlignment="1">
      <alignment horizontal="left"/>
    </xf>
    <xf numFmtId="0" fontId="1" fillId="0" borderId="5" xfId="0" applyFont="1" applyBorder="1" applyAlignment="1"/>
    <xf numFmtId="0" fontId="6" fillId="0" borderId="31"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6" fillId="0" borderId="9" xfId="0" applyFont="1" applyBorder="1" applyAlignment="1"/>
    <xf numFmtId="0" fontId="6" fillId="0" borderId="23"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6" fillId="0" borderId="0" xfId="0" applyFont="1" applyAlignment="1"/>
    <xf numFmtId="11" fontId="6" fillId="0" borderId="11" xfId="0" applyNumberFormat="1" applyFont="1" applyBorder="1" applyAlignment="1">
      <alignment horizontal="left"/>
    </xf>
    <xf numFmtId="11" fontId="6" fillId="0" borderId="12" xfId="0" applyNumberFormat="1" applyFont="1" applyBorder="1" applyAlignment="1">
      <alignment horizontal="left"/>
    </xf>
    <xf numFmtId="0" fontId="1" fillId="0" borderId="16" xfId="0" applyFont="1" applyBorder="1" applyAlignment="1">
      <alignment horizontal="center"/>
    </xf>
    <xf numFmtId="0" fontId="6" fillId="0" borderId="17" xfId="0" applyFont="1" applyBorder="1" applyAlignment="1">
      <alignment horizontal="left"/>
    </xf>
    <xf numFmtId="0" fontId="1" fillId="0" borderId="13" xfId="0" applyFont="1" applyBorder="1" applyAlignment="1"/>
    <xf numFmtId="0" fontId="1" fillId="0" borderId="17" xfId="0" applyFont="1" applyBorder="1" applyAlignment="1"/>
    <xf numFmtId="0" fontId="1" fillId="0" borderId="9" xfId="0" applyFont="1" applyBorder="1" applyAlignment="1"/>
    <xf numFmtId="0" fontId="6" fillId="0" borderId="25" xfId="0" applyFont="1" applyBorder="1" applyAlignment="1"/>
    <xf numFmtId="0" fontId="6" fillId="0" borderId="21" xfId="0" applyFont="1" applyBorder="1" applyAlignment="1"/>
    <xf numFmtId="0" fontId="1" fillId="0" borderId="21" xfId="0" applyFont="1" applyBorder="1"/>
    <xf numFmtId="0" fontId="6" fillId="0" borderId="21" xfId="0" applyFont="1" applyBorder="1" applyAlignment="1"/>
    <xf numFmtId="0" fontId="1" fillId="0" borderId="22" xfId="0" applyFont="1" applyBorder="1" applyAlignment="1"/>
    <xf numFmtId="0" fontId="6" fillId="0" borderId="0" xfId="0" applyFont="1" applyAlignment="1">
      <alignment horizontal="right"/>
    </xf>
    <xf numFmtId="0" fontId="6" fillId="0" borderId="0" xfId="0" applyFont="1" applyAlignment="1"/>
    <xf numFmtId="11" fontId="6" fillId="0" borderId="0" xfId="0" applyNumberFormat="1" applyFont="1" applyAlignment="1">
      <alignment horizontal="right"/>
    </xf>
    <xf numFmtId="0" fontId="6" fillId="0" borderId="26" xfId="0" applyFont="1" applyBorder="1" applyAlignment="1">
      <alignment horizontal="center"/>
    </xf>
    <xf numFmtId="0" fontId="6" fillId="0" borderId="31" xfId="0" applyFont="1" applyBorder="1" applyAlignment="1">
      <alignment horizontal="center"/>
    </xf>
    <xf numFmtId="0" fontId="1" fillId="0" borderId="8" xfId="0" applyFont="1" applyBorder="1" applyAlignment="1">
      <alignment horizontal="center"/>
    </xf>
    <xf numFmtId="0" fontId="6" fillId="0" borderId="23" xfId="0" applyFont="1" applyBorder="1" applyAlignment="1">
      <alignment horizontal="center"/>
    </xf>
    <xf numFmtId="0" fontId="6" fillId="0" borderId="0" xfId="0" applyFont="1" applyAlignment="1"/>
    <xf numFmtId="0" fontId="6" fillId="0" borderId="25" xfId="0" applyFont="1" applyBorder="1" applyAlignment="1">
      <alignment horizontal="center"/>
    </xf>
    <xf numFmtId="0" fontId="1" fillId="0" borderId="1"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7" fillId="0" borderId="0" xfId="0" applyFont="1" applyAlignment="1"/>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9" xfId="0" applyFont="1" applyBorder="1" applyAlignment="1">
      <alignment horizontal="center"/>
    </xf>
    <xf numFmtId="0" fontId="5" fillId="0" borderId="33"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64" fontId="5" fillId="0" borderId="31" xfId="0" applyNumberFormat="1" applyFont="1" applyBorder="1" applyAlignment="1">
      <alignment horizontal="center"/>
    </xf>
    <xf numFmtId="164" fontId="5" fillId="0" borderId="7" xfId="0" applyNumberFormat="1" applyFont="1" applyBorder="1" applyAlignment="1">
      <alignment horizontal="center"/>
    </xf>
    <xf numFmtId="0" fontId="5" fillId="0" borderId="34"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164" fontId="5" fillId="0" borderId="23" xfId="0" applyNumberFormat="1" applyFont="1" applyBorder="1" applyAlignment="1">
      <alignment horizontal="center"/>
    </xf>
    <xf numFmtId="164" fontId="5" fillId="0" borderId="11" xfId="0" applyNumberFormat="1" applyFont="1" applyBorder="1" applyAlignment="1">
      <alignment horizontal="center"/>
    </xf>
    <xf numFmtId="0" fontId="5" fillId="0" borderId="35"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1" fillId="0" borderId="10" xfId="0" applyFont="1" applyBorder="1" applyAlignment="1">
      <alignment horizontal="center"/>
    </xf>
    <xf numFmtId="0" fontId="1" fillId="0" borderId="35" xfId="0" applyFont="1" applyBorder="1" applyAlignment="1">
      <alignment horizontal="center"/>
    </xf>
    <xf numFmtId="164" fontId="5" fillId="0" borderId="25" xfId="0" applyNumberFormat="1" applyFont="1" applyBorder="1" applyAlignment="1">
      <alignment horizontal="center"/>
    </xf>
    <xf numFmtId="164" fontId="5" fillId="0" borderId="21" xfId="0" applyNumberFormat="1" applyFont="1" applyBorder="1" applyAlignment="1">
      <alignment horizontal="center"/>
    </xf>
    <xf numFmtId="0" fontId="1" fillId="0" borderId="36"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0" xfId="0" applyFont="1" applyAlignment="1"/>
    <xf numFmtId="0" fontId="1" fillId="0" borderId="24" xfId="0" applyFont="1" applyBorder="1" applyAlignment="1"/>
    <xf numFmtId="0" fontId="1" fillId="0" borderId="31" xfId="0" applyFont="1" applyBorder="1" applyAlignment="1">
      <alignment horizontal="center"/>
    </xf>
    <xf numFmtId="0" fontId="1" fillId="0" borderId="7" xfId="0" applyFont="1" applyBorder="1" applyAlignment="1">
      <alignment horizontal="center"/>
    </xf>
    <xf numFmtId="0" fontId="8" fillId="0" borderId="11" xfId="0" applyFont="1" applyBorder="1" applyAlignment="1">
      <alignment horizontal="center"/>
    </xf>
    <xf numFmtId="3" fontId="1" fillId="0" borderId="11" xfId="0" applyNumberFormat="1" applyFont="1" applyBorder="1" applyAlignment="1">
      <alignment horizontal="center"/>
    </xf>
    <xf numFmtId="3" fontId="1" fillId="0" borderId="12" xfId="0" applyNumberFormat="1" applyFont="1" applyBorder="1" applyAlignment="1">
      <alignment horizontal="center"/>
    </xf>
    <xf numFmtId="0" fontId="9" fillId="0" borderId="11" xfId="0" applyFont="1" applyBorder="1" applyAlignment="1">
      <alignment horizontal="center"/>
    </xf>
    <xf numFmtId="0" fontId="1" fillId="0" borderId="23" xfId="0" applyFont="1" applyBorder="1" applyAlignment="1">
      <alignment horizontal="center"/>
    </xf>
    <xf numFmtId="0" fontId="1" fillId="0" borderId="43" xfId="0" applyFont="1" applyBorder="1"/>
    <xf numFmtId="0" fontId="1" fillId="0" borderId="11" xfId="0" applyFont="1" applyBorder="1" applyAlignment="1">
      <alignment horizontal="center"/>
    </xf>
    <xf numFmtId="0" fontId="1" fillId="0" borderId="44" xfId="0" applyFont="1" applyBorder="1"/>
    <xf numFmtId="0" fontId="7" fillId="0" borderId="45" xfId="0" applyFont="1" applyBorder="1" applyAlignment="1"/>
    <xf numFmtId="0" fontId="7" fillId="0" borderId="18" xfId="0" applyFont="1" applyBorder="1" applyAlignment="1"/>
    <xf numFmtId="0" fontId="7" fillId="0" borderId="46" xfId="0" applyFont="1" applyBorder="1" applyAlignment="1"/>
    <xf numFmtId="0" fontId="7" fillId="0" borderId="47" xfId="0" applyFont="1" applyBorder="1" applyAlignment="1"/>
    <xf numFmtId="0" fontId="7" fillId="0" borderId="48" xfId="0" applyFont="1" applyBorder="1" applyAlignment="1"/>
    <xf numFmtId="0" fontId="7" fillId="0" borderId="9" xfId="0" applyFont="1" applyBorder="1" applyAlignment="1"/>
    <xf numFmtId="0" fontId="7" fillId="0" borderId="10" xfId="0" applyFont="1" applyBorder="1" applyAlignment="1"/>
    <xf numFmtId="0" fontId="7" fillId="0" borderId="11" xfId="0" applyFont="1" applyBorder="1" applyAlignment="1"/>
    <xf numFmtId="0" fontId="7" fillId="0" borderId="12" xfId="0" applyFont="1" applyBorder="1" applyAlignment="1"/>
    <xf numFmtId="0" fontId="7" fillId="0" borderId="9" xfId="0" applyFont="1" applyBorder="1"/>
    <xf numFmtId="0" fontId="7" fillId="0" borderId="16" xfId="0" applyFont="1" applyBorder="1" applyAlignment="1"/>
    <xf numFmtId="0" fontId="7" fillId="0" borderId="16" xfId="0" applyFont="1" applyBorder="1" applyAlignment="1"/>
    <xf numFmtId="0" fontId="7" fillId="0" borderId="20" xfId="0" applyFont="1" applyBorder="1" applyAlignment="1"/>
    <xf numFmtId="0" fontId="7" fillId="0" borderId="21" xfId="0" applyFont="1" applyBorder="1" applyAlignment="1"/>
    <xf numFmtId="0" fontId="7" fillId="0" borderId="1" xfId="0" applyFont="1" applyBorder="1" applyAlignment="1"/>
    <xf numFmtId="0" fontId="12" fillId="0" borderId="0" xfId="0" applyFont="1" applyAlignment="1"/>
    <xf numFmtId="0" fontId="7" fillId="0" borderId="5" xfId="0" applyFont="1" applyBorder="1" applyAlignment="1"/>
    <xf numFmtId="0" fontId="7" fillId="0" borderId="0" xfId="0" applyFont="1" applyAlignment="1"/>
    <xf numFmtId="0" fontId="7" fillId="0" borderId="9" xfId="0" applyFont="1" applyBorder="1" applyAlignment="1"/>
    <xf numFmtId="0" fontId="7" fillId="0" borderId="16" xfId="0" applyFont="1" applyBorder="1"/>
    <xf numFmtId="0" fontId="7" fillId="0" borderId="0" xfId="0" applyFont="1" applyAlignment="1"/>
    <xf numFmtId="0" fontId="7" fillId="2" borderId="0" xfId="0" applyFont="1" applyFill="1" applyAlignment="1"/>
    <xf numFmtId="0" fontId="13" fillId="0" borderId="0" xfId="0" applyFont="1" applyAlignment="1"/>
    <xf numFmtId="0" fontId="14" fillId="2" borderId="0" xfId="0" applyFont="1" applyFill="1" applyAlignment="1"/>
    <xf numFmtId="0" fontId="1" fillId="0" borderId="0" xfId="0" applyFont="1" applyAlignment="1"/>
    <xf numFmtId="0" fontId="15" fillId="0" borderId="0" xfId="0" applyFont="1" applyAlignment="1"/>
    <xf numFmtId="0" fontId="16" fillId="0" borderId="0" xfId="0" applyFont="1" applyAlignment="1"/>
    <xf numFmtId="0" fontId="18" fillId="0" borderId="0" xfId="1" applyAlignment="1"/>
    <xf numFmtId="0" fontId="1" fillId="0" borderId="12" xfId="0" applyFont="1" applyBorder="1" applyAlignment="1">
      <alignment horizontal="center" wrapText="1"/>
    </xf>
    <xf numFmtId="0" fontId="1" fillId="0" borderId="12" xfId="0" applyFont="1" applyBorder="1" applyAlignment="1">
      <alignment horizontal="fill"/>
    </xf>
    <xf numFmtId="0" fontId="1" fillId="0" borderId="4" xfId="0" applyFont="1" applyBorder="1" applyAlignment="1">
      <alignment horizontal="fill"/>
    </xf>
    <xf numFmtId="0" fontId="1" fillId="0" borderId="22" xfId="0" applyFont="1" applyBorder="1" applyAlignment="1">
      <alignment horizontal="fill"/>
    </xf>
    <xf numFmtId="0" fontId="1" fillId="0" borderId="8" xfId="0" applyFont="1" applyBorder="1" applyAlignment="1">
      <alignment horizontal="fill"/>
    </xf>
    <xf numFmtId="0" fontId="1" fillId="0" borderId="21" xfId="0" applyFont="1" applyBorder="1" applyAlignment="1">
      <alignment horizontal="fill"/>
    </xf>
    <xf numFmtId="0" fontId="7" fillId="0" borderId="12" xfId="0" applyFont="1" applyBorder="1" applyAlignment="1">
      <alignment horizontal="fill"/>
    </xf>
    <xf numFmtId="0" fontId="7" fillId="2" borderId="22" xfId="0" applyFont="1" applyFill="1" applyBorder="1" applyAlignment="1">
      <alignment horizontal="fill"/>
    </xf>
    <xf numFmtId="0" fontId="19" fillId="0" borderId="11" xfId="0" applyFont="1" applyBorder="1" applyAlignment="1"/>
    <xf numFmtId="0" fontId="7" fillId="0" borderId="46" xfId="0" applyFont="1" applyBorder="1" applyAlignment="1">
      <alignment horizontal="center"/>
    </xf>
    <xf numFmtId="0" fontId="7" fillId="0" borderId="47" xfId="0" applyFont="1" applyBorder="1" applyAlignment="1">
      <alignment horizontal="center"/>
    </xf>
    <xf numFmtId="0" fontId="7" fillId="0" borderId="48"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19" fillId="0" borderId="12" xfId="0" applyFont="1" applyBorder="1" applyAlignment="1">
      <alignment horizontal="fill"/>
    </xf>
    <xf numFmtId="0" fontId="1" fillId="0" borderId="24" xfId="0" applyFont="1" applyBorder="1" applyAlignment="1">
      <alignment horizontal="center"/>
    </xf>
    <xf numFmtId="0" fontId="4" fillId="0" borderId="13" xfId="0" applyFont="1" applyBorder="1"/>
    <xf numFmtId="0" fontId="5" fillId="0" borderId="24" xfId="0" applyFont="1" applyBorder="1" applyAlignment="1">
      <alignment horizontal="center"/>
    </xf>
    <xf numFmtId="0" fontId="4" fillId="0" borderId="32" xfId="0" applyFont="1" applyBorder="1"/>
    <xf numFmtId="0" fontId="1" fillId="0" borderId="39" xfId="0" applyFont="1" applyBorder="1" applyAlignment="1">
      <alignment horizontal="center" vertical="center"/>
    </xf>
    <xf numFmtId="0" fontId="4" fillId="0" borderId="39" xfId="0" applyFont="1" applyBorder="1"/>
    <xf numFmtId="0" fontId="4" fillId="0" borderId="40" xfId="0" applyFont="1" applyBorder="1"/>
    <xf numFmtId="0" fontId="0" fillId="0" borderId="0" xfId="0" applyFont="1" applyAlignment="1"/>
    <xf numFmtId="0" fontId="4" fillId="0" borderId="41" xfId="0" applyFont="1" applyBorder="1"/>
    <xf numFmtId="0" fontId="4" fillId="0" borderId="42" xfId="0" applyFont="1" applyBorder="1"/>
    <xf numFmtId="0" fontId="4" fillId="0" borderId="31" xfId="0" applyFont="1" applyBorder="1"/>
    <xf numFmtId="0" fontId="7" fillId="0" borderId="49" xfId="0" applyFont="1" applyBorder="1"/>
    <xf numFmtId="0" fontId="4" fillId="0" borderId="5" xfId="0" applyFont="1" applyBorder="1"/>
    <xf numFmtId="0" fontId="20" fillId="0" borderId="37" xfId="0" applyFont="1" applyBorder="1" applyAlignment="1">
      <alignment textRotation="90" wrapText="1"/>
    </xf>
    <xf numFmtId="0" fontId="21" fillId="0" borderId="37" xfId="0" applyFont="1" applyBorder="1"/>
    <xf numFmtId="0" fontId="21" fillId="0" borderId="38" xfId="0" applyFont="1" applyBorder="1"/>
    <xf numFmtId="0" fontId="20" fillId="0" borderId="49" xfId="0" applyFont="1" applyBorder="1" applyAlignment="1">
      <alignment horizontal="center" vertical="center" textRotation="90" wrapText="1"/>
    </xf>
    <xf numFmtId="0" fontId="20" fillId="0" borderId="50" xfId="0" applyFont="1" applyBorder="1" applyAlignment="1">
      <alignment horizontal="center" vertical="center" textRotation="90" wrapText="1"/>
    </xf>
    <xf numFmtId="0" fontId="20" fillId="0" borderId="5" xfId="0" applyFont="1" applyBorder="1" applyAlignment="1">
      <alignment horizontal="center" vertical="center" textRotation="90" wrapText="1"/>
    </xf>
    <xf numFmtId="0" fontId="1" fillId="0" borderId="23" xfId="0" applyFont="1" applyBorder="1" applyAlignment="1">
      <alignment horizontal="center" shrinkToFit="1"/>
    </xf>
    <xf numFmtId="0" fontId="1" fillId="0" borderId="11" xfId="0" applyFont="1" applyBorder="1" applyAlignment="1">
      <alignment horizontal="center" shrinkToFit="1"/>
    </xf>
    <xf numFmtId="0" fontId="1" fillId="0" borderId="8" xfId="0" applyFont="1" applyBorder="1" applyAlignment="1">
      <alignment horizontal="center" shrinkToFit="1"/>
    </xf>
    <xf numFmtId="0" fontId="22" fillId="0" borderId="23" xfId="0" applyFont="1" applyBorder="1" applyAlignment="1">
      <alignment horizontal="center" shrinkToFit="1"/>
    </xf>
    <xf numFmtId="0" fontId="22" fillId="0" borderId="11" xfId="0" applyFont="1" applyBorder="1" applyAlignment="1">
      <alignment horizontal="center" shrinkToFit="1"/>
    </xf>
    <xf numFmtId="0" fontId="1" fillId="0" borderId="23" xfId="0" applyFont="1" applyBorder="1" applyAlignment="1">
      <alignment shrinkToFit="1"/>
    </xf>
    <xf numFmtId="0" fontId="10" fillId="0" borderId="11" xfId="0" applyFont="1" applyBorder="1" applyAlignment="1">
      <alignment shrinkToFit="1"/>
    </xf>
    <xf numFmtId="0" fontId="11" fillId="0" borderId="11" xfId="0" applyFont="1" applyBorder="1" applyAlignment="1">
      <alignment shrinkToFit="1"/>
    </xf>
    <xf numFmtId="0" fontId="1" fillId="0" borderId="25" xfId="0" applyFont="1" applyBorder="1" applyAlignment="1">
      <alignment horizontal="center" shrinkToFit="1"/>
    </xf>
    <xf numFmtId="0" fontId="1" fillId="0" borderId="21" xfId="0" applyFont="1" applyBorder="1" applyAlignment="1">
      <alignment shrinkToFit="1"/>
    </xf>
    <xf numFmtId="0" fontId="1" fillId="0" borderId="22" xfId="0" applyFont="1" applyBorder="1" applyAlignment="1">
      <alignment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Google_Chrome" TargetMode="External"/><Relationship Id="rId2" Type="http://schemas.openxmlformats.org/officeDocument/2006/relationships/hyperlink" Target="https://bitwarden.com/help/article/setup-two-step-login/" TargetMode="External"/><Relationship Id="rId1" Type="http://schemas.openxmlformats.org/officeDocument/2006/relationships/hyperlink" Target="https://support.1password.com/two-factor-authentication/" TargetMode="External"/><Relationship Id="rId5" Type="http://schemas.openxmlformats.org/officeDocument/2006/relationships/hyperlink" Target="https://docs.google.com/spreadsheets/d/1SKjzJT8wep6BNVxs2cLRLpBqk4mmZB2AT0ffuVtp0HE/edit?usp=sharing" TargetMode="External"/><Relationship Id="rId4" Type="http://schemas.openxmlformats.org/officeDocument/2006/relationships/hyperlink" Target="https://1password.community/discussion/comment/11487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astpass.com/-/media/88a42919fbc646e6966f64c37fbd29ee.pdf" TargetMode="External"/><Relationship Id="rId3" Type="http://schemas.openxmlformats.org/officeDocument/2006/relationships/hyperlink" Target="https://docs.microsoft.com/en-us/deployedge/microsoft-edge-security-password-manager-security" TargetMode="External"/><Relationship Id="rId7" Type="http://schemas.openxmlformats.org/officeDocument/2006/relationships/hyperlink" Target="https://www.dashlane.com/download/Dashlane_SecurityWhitePaper_March2021.pdf" TargetMode="External"/><Relationship Id="rId2" Type="http://schemas.openxmlformats.org/officeDocument/2006/relationships/hyperlink" Target="https://bitwarden.com/help/article/website-icons/" TargetMode="External"/><Relationship Id="rId1" Type="http://schemas.openxmlformats.org/officeDocument/2006/relationships/hyperlink" Target="https://palant.info/2018/03/10/master-password-in-firefox-or-thunderbird-do-not-bother/" TargetMode="External"/><Relationship Id="rId6" Type="http://schemas.openxmlformats.org/officeDocument/2006/relationships/hyperlink" Target="https://bitwarden.com/help/article/bitwarden-security-white-paper/" TargetMode="External"/><Relationship Id="rId5" Type="http://schemas.openxmlformats.org/officeDocument/2006/relationships/hyperlink" Target="https://1passwordstatic.com/files/security/1password-white-paper.pdf" TargetMode="External"/><Relationship Id="rId4" Type="http://schemas.openxmlformats.org/officeDocument/2006/relationships/hyperlink" Target="https://blog.mozilla.org/en/products/firefox/password-security-features/"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oeschsec/pwmsecurity-usenix2020" TargetMode="External"/><Relationship Id="rId1" Type="http://schemas.openxmlformats.org/officeDocument/2006/relationships/hyperlink" Target="https://www.usenix.org/conference/usenixsecurity20/presentation/oes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7"/>
  <sheetViews>
    <sheetView tabSelected="1" workbookViewId="0">
      <selection activeCell="N11" sqref="N11"/>
    </sheetView>
  </sheetViews>
  <sheetFormatPr defaultColWidth="12.6640625" defaultRowHeight="15.75" customHeight="1"/>
  <cols>
    <col min="1" max="1" width="30" customWidth="1"/>
    <col min="2" max="2" width="10.88671875" customWidth="1"/>
    <col min="3" max="8" width="9.88671875" customWidth="1"/>
    <col min="9" max="9" width="15.6640625" customWidth="1"/>
    <col min="10" max="10" width="14.5546875" customWidth="1"/>
  </cols>
  <sheetData>
    <row r="1" spans="1:11" ht="13.2">
      <c r="A1" s="1" t="s">
        <v>0</v>
      </c>
      <c r="B1" s="2" t="s">
        <v>1</v>
      </c>
      <c r="C1" s="3" t="s">
        <v>2</v>
      </c>
      <c r="D1" s="3" t="s">
        <v>3</v>
      </c>
      <c r="E1" s="3" t="s">
        <v>4</v>
      </c>
      <c r="F1" s="3" t="s">
        <v>5</v>
      </c>
      <c r="G1" s="3" t="s">
        <v>6</v>
      </c>
      <c r="H1" s="4" t="s">
        <v>7</v>
      </c>
    </row>
    <row r="2" spans="1:11" ht="13.2">
      <c r="A2" s="5" t="s">
        <v>8</v>
      </c>
      <c r="B2" s="6" t="s">
        <v>9</v>
      </c>
      <c r="C2" s="7" t="s">
        <v>9</v>
      </c>
      <c r="D2" s="7" t="s">
        <v>9</v>
      </c>
      <c r="E2" s="7" t="s">
        <v>9</v>
      </c>
      <c r="F2" s="7" t="s">
        <v>9</v>
      </c>
      <c r="G2" s="7" t="s">
        <v>9</v>
      </c>
      <c r="H2" s="8" t="s">
        <v>9</v>
      </c>
      <c r="J2" s="9" t="s">
        <v>10</v>
      </c>
    </row>
    <row r="3" spans="1:11" ht="13.2">
      <c r="A3" s="10" t="s">
        <v>11</v>
      </c>
      <c r="B3" s="11" t="s">
        <v>9</v>
      </c>
      <c r="C3" s="12" t="s">
        <v>9</v>
      </c>
      <c r="D3" s="12" t="s">
        <v>9</v>
      </c>
      <c r="E3" s="12" t="s">
        <v>9</v>
      </c>
      <c r="F3" s="12" t="s">
        <v>9</v>
      </c>
      <c r="G3" s="12" t="s">
        <v>9</v>
      </c>
      <c r="H3" s="13" t="s">
        <v>9</v>
      </c>
      <c r="J3" s="9" t="s">
        <v>12</v>
      </c>
    </row>
    <row r="4" spans="1:11" ht="13.2">
      <c r="A4" s="10" t="s">
        <v>13</v>
      </c>
      <c r="B4" s="11" t="s">
        <v>14</v>
      </c>
      <c r="C4" s="12" t="s">
        <v>14</v>
      </c>
      <c r="D4" s="12" t="s">
        <v>14</v>
      </c>
      <c r="E4" s="12" t="s">
        <v>9</v>
      </c>
      <c r="F4" s="12" t="s">
        <v>15</v>
      </c>
      <c r="G4" s="12" t="s">
        <v>9</v>
      </c>
      <c r="H4" s="13" t="s">
        <v>9</v>
      </c>
    </row>
    <row r="5" spans="1:11" ht="13.2">
      <c r="A5" s="10" t="s">
        <v>16</v>
      </c>
      <c r="B5" s="11" t="s">
        <v>9</v>
      </c>
      <c r="C5" s="12" t="s">
        <v>9</v>
      </c>
      <c r="D5" s="12" t="s">
        <v>17</v>
      </c>
      <c r="E5" s="12" t="s">
        <v>9</v>
      </c>
      <c r="F5" s="12" t="s">
        <v>18</v>
      </c>
      <c r="G5" s="12" t="s">
        <v>18</v>
      </c>
      <c r="H5" s="13" t="s">
        <v>18</v>
      </c>
      <c r="J5" t="s">
        <v>330</v>
      </c>
    </row>
    <row r="6" spans="1:11" ht="13.2">
      <c r="A6" s="10" t="s">
        <v>21</v>
      </c>
      <c r="B6" s="11" t="s">
        <v>22</v>
      </c>
      <c r="C6" s="12" t="s">
        <v>23</v>
      </c>
      <c r="D6" s="12" t="s">
        <v>23</v>
      </c>
      <c r="E6" s="12" t="s">
        <v>24</v>
      </c>
      <c r="F6" s="12" t="s">
        <v>25</v>
      </c>
      <c r="G6" s="12" t="s">
        <v>26</v>
      </c>
      <c r="H6" s="159" t="s">
        <v>27</v>
      </c>
      <c r="J6" s="157" t="s">
        <v>329</v>
      </c>
    </row>
    <row r="7" spans="1:11" ht="13.2">
      <c r="A7" s="10" t="s">
        <v>29</v>
      </c>
      <c r="B7" s="11" t="s">
        <v>30</v>
      </c>
      <c r="C7" s="12" t="s">
        <v>30</v>
      </c>
      <c r="D7" s="12" t="s">
        <v>14</v>
      </c>
      <c r="E7" s="12" t="s">
        <v>14</v>
      </c>
      <c r="F7" s="12" t="s">
        <v>14</v>
      </c>
      <c r="G7" s="12" t="s">
        <v>31</v>
      </c>
      <c r="H7" s="13" t="s">
        <v>14</v>
      </c>
    </row>
    <row r="8" spans="1:11" ht="13.2">
      <c r="A8" s="10" t="s">
        <v>33</v>
      </c>
      <c r="B8" s="11" t="s">
        <v>9</v>
      </c>
      <c r="C8" s="12" t="s">
        <v>9</v>
      </c>
      <c r="D8" s="12" t="s">
        <v>9</v>
      </c>
      <c r="E8" s="12" t="s">
        <v>9</v>
      </c>
      <c r="F8" s="12" t="s">
        <v>9</v>
      </c>
      <c r="G8" s="12" t="s">
        <v>9</v>
      </c>
      <c r="H8" s="13" t="s">
        <v>9</v>
      </c>
    </row>
    <row r="9" spans="1:11" ht="13.8" thickBot="1">
      <c r="A9" s="10" t="s">
        <v>35</v>
      </c>
      <c r="B9" s="11" t="s">
        <v>14</v>
      </c>
      <c r="C9" s="12" t="s">
        <v>14</v>
      </c>
      <c r="D9" s="12" t="s">
        <v>14</v>
      </c>
      <c r="E9" s="12" t="s">
        <v>9</v>
      </c>
      <c r="F9" s="12" t="s">
        <v>14</v>
      </c>
      <c r="G9" s="12" t="s">
        <v>9</v>
      </c>
      <c r="H9" s="13" t="s">
        <v>9</v>
      </c>
    </row>
    <row r="10" spans="1:11" ht="13.8" thickBot="1">
      <c r="A10" s="10" t="s">
        <v>37</v>
      </c>
      <c r="B10" s="11" t="s">
        <v>9</v>
      </c>
      <c r="C10" s="12" t="s">
        <v>38</v>
      </c>
      <c r="D10" s="12" t="s">
        <v>39</v>
      </c>
      <c r="E10" s="21" t="s">
        <v>40</v>
      </c>
      <c r="F10" s="21" t="s">
        <v>41</v>
      </c>
      <c r="G10" s="12" t="s">
        <v>42</v>
      </c>
      <c r="H10" s="159" t="s">
        <v>43</v>
      </c>
      <c r="J10" s="14" t="s">
        <v>19</v>
      </c>
      <c r="K10" s="15" t="s">
        <v>20</v>
      </c>
    </row>
    <row r="11" spans="1:11" ht="13.2">
      <c r="A11" s="10" t="s">
        <v>45</v>
      </c>
      <c r="B11" s="11" t="s">
        <v>46</v>
      </c>
      <c r="C11" s="12" t="s">
        <v>47</v>
      </c>
      <c r="D11" s="12" t="s">
        <v>48</v>
      </c>
      <c r="E11" s="12" t="s">
        <v>9</v>
      </c>
      <c r="F11" s="12" t="s">
        <v>9</v>
      </c>
      <c r="G11" s="12" t="s">
        <v>9</v>
      </c>
      <c r="H11" s="13" t="s">
        <v>9</v>
      </c>
      <c r="J11" s="16" t="s">
        <v>28</v>
      </c>
      <c r="K11" s="17" t="s">
        <v>1</v>
      </c>
    </row>
    <row r="12" spans="1:11" ht="13.2">
      <c r="A12" s="10" t="s">
        <v>50</v>
      </c>
      <c r="B12" s="22" t="s">
        <v>51</v>
      </c>
      <c r="C12" s="12" t="s">
        <v>52</v>
      </c>
      <c r="D12" s="12" t="s">
        <v>53</v>
      </c>
      <c r="E12" s="12" t="s">
        <v>54</v>
      </c>
      <c r="F12" s="12" t="s">
        <v>55</v>
      </c>
      <c r="G12" s="12" t="s">
        <v>56</v>
      </c>
      <c r="H12" s="159" t="s">
        <v>57</v>
      </c>
      <c r="J12" s="18" t="s">
        <v>32</v>
      </c>
      <c r="K12" s="19" t="s">
        <v>2</v>
      </c>
    </row>
    <row r="13" spans="1:11" ht="13.2">
      <c r="A13" s="10" t="s">
        <v>59</v>
      </c>
      <c r="B13" s="11" t="s">
        <v>9</v>
      </c>
      <c r="C13" s="12" t="s">
        <v>9</v>
      </c>
      <c r="D13" s="12" t="s">
        <v>9</v>
      </c>
      <c r="E13" s="12" t="s">
        <v>60</v>
      </c>
      <c r="F13" s="12" t="s">
        <v>14</v>
      </c>
      <c r="G13" s="12" t="s">
        <v>61</v>
      </c>
      <c r="H13" s="159" t="s">
        <v>61</v>
      </c>
      <c r="J13" s="18" t="s">
        <v>34</v>
      </c>
      <c r="K13" s="19" t="s">
        <v>3</v>
      </c>
    </row>
    <row r="14" spans="1:11" ht="13.2">
      <c r="A14" s="10" t="s">
        <v>62</v>
      </c>
      <c r="B14" s="11" t="s">
        <v>63</v>
      </c>
      <c r="C14" s="12" t="s">
        <v>64</v>
      </c>
      <c r="D14" s="12" t="s">
        <v>14</v>
      </c>
      <c r="E14" s="12" t="s">
        <v>9</v>
      </c>
      <c r="F14" s="12" t="s">
        <v>14</v>
      </c>
      <c r="G14" s="12" t="s">
        <v>9</v>
      </c>
      <c r="H14" s="159" t="s">
        <v>9</v>
      </c>
      <c r="J14" s="20" t="s">
        <v>36</v>
      </c>
      <c r="K14" s="19" t="s">
        <v>4</v>
      </c>
    </row>
    <row r="15" spans="1:11" ht="13.2">
      <c r="A15" s="10" t="s">
        <v>67</v>
      </c>
      <c r="B15" s="11" t="s">
        <v>14</v>
      </c>
      <c r="C15" s="12" t="s">
        <v>14</v>
      </c>
      <c r="D15" s="12" t="s">
        <v>14</v>
      </c>
      <c r="E15" s="12" t="s">
        <v>14</v>
      </c>
      <c r="F15" s="12" t="s">
        <v>14</v>
      </c>
      <c r="G15" s="12" t="s">
        <v>14</v>
      </c>
      <c r="H15" s="13" t="s">
        <v>14</v>
      </c>
      <c r="J15" s="18" t="s">
        <v>44</v>
      </c>
      <c r="K15" s="19" t="s">
        <v>5</v>
      </c>
    </row>
    <row r="16" spans="1:11" ht="13.2">
      <c r="A16" s="10" t="s">
        <v>69</v>
      </c>
      <c r="B16" s="11" t="s">
        <v>70</v>
      </c>
      <c r="C16" s="12" t="s">
        <v>71</v>
      </c>
      <c r="D16" s="12" t="s">
        <v>9</v>
      </c>
      <c r="E16" s="21" t="s">
        <v>72</v>
      </c>
      <c r="F16" s="12" t="s">
        <v>9</v>
      </c>
      <c r="G16" s="12" t="s">
        <v>14</v>
      </c>
      <c r="H16" s="13" t="s">
        <v>14</v>
      </c>
      <c r="J16" s="18" t="s">
        <v>49</v>
      </c>
      <c r="K16" s="19" t="s">
        <v>6</v>
      </c>
    </row>
    <row r="17" spans="1:11" ht="13.8" thickBot="1">
      <c r="A17" s="28" t="s">
        <v>74</v>
      </c>
      <c r="B17" s="29"/>
      <c r="C17" s="163" t="s">
        <v>75</v>
      </c>
      <c r="D17" s="31"/>
      <c r="E17" s="31"/>
      <c r="F17" s="31"/>
      <c r="G17" s="31"/>
      <c r="H17" s="32"/>
      <c r="J17" s="23" t="s">
        <v>58</v>
      </c>
      <c r="K17" s="24" t="s">
        <v>7</v>
      </c>
    </row>
    <row r="18" spans="1:11" ht="13.8" thickBot="1">
      <c r="J18" s="25"/>
      <c r="K18" s="25"/>
    </row>
    <row r="19" spans="1:11" ht="15.75" customHeight="1">
      <c r="J19" s="26" t="s">
        <v>65</v>
      </c>
      <c r="K19" s="27" t="s">
        <v>66</v>
      </c>
    </row>
    <row r="20" spans="1:11" ht="13.2">
      <c r="A20" s="9" t="s">
        <v>79</v>
      </c>
      <c r="J20" s="20" t="s">
        <v>68</v>
      </c>
      <c r="K20" s="19" t="s">
        <v>9</v>
      </c>
    </row>
    <row r="21" spans="1:11" ht="15.75" customHeight="1" thickBot="1">
      <c r="J21" s="20" t="s">
        <v>73</v>
      </c>
      <c r="K21" s="19" t="s">
        <v>14</v>
      </c>
    </row>
    <row r="22" spans="1:11" ht="13.8" thickBot="1">
      <c r="A22" s="1" t="s">
        <v>0</v>
      </c>
      <c r="B22" s="2" t="s">
        <v>1</v>
      </c>
      <c r="C22" s="3" t="s">
        <v>2</v>
      </c>
      <c r="D22" s="3" t="s">
        <v>3</v>
      </c>
      <c r="E22" s="3" t="s">
        <v>4</v>
      </c>
      <c r="F22" s="3" t="s">
        <v>5</v>
      </c>
      <c r="G22" s="3" t="s">
        <v>6</v>
      </c>
      <c r="H22" s="4" t="s">
        <v>7</v>
      </c>
      <c r="J22" s="20" t="s">
        <v>76</v>
      </c>
      <c r="K22" s="19" t="s">
        <v>77</v>
      </c>
    </row>
    <row r="23" spans="1:11" ht="13.8" thickBot="1">
      <c r="A23" s="5" t="s">
        <v>8</v>
      </c>
      <c r="B23" s="6" t="s">
        <v>68</v>
      </c>
      <c r="C23" s="7" t="s">
        <v>68</v>
      </c>
      <c r="D23" s="7" t="s">
        <v>68</v>
      </c>
      <c r="E23" s="7" t="s">
        <v>68</v>
      </c>
      <c r="F23" s="7" t="s">
        <v>68</v>
      </c>
      <c r="G23" s="7" t="s">
        <v>68</v>
      </c>
      <c r="H23" s="8" t="s">
        <v>68</v>
      </c>
      <c r="J23" s="23" t="s">
        <v>18</v>
      </c>
      <c r="K23" s="24" t="s">
        <v>78</v>
      </c>
    </row>
    <row r="24" spans="1:11" ht="13.2">
      <c r="A24" s="10" t="s">
        <v>11</v>
      </c>
      <c r="B24" s="11" t="s">
        <v>68</v>
      </c>
      <c r="C24" s="12" t="s">
        <v>68</v>
      </c>
      <c r="D24" s="12" t="s">
        <v>68</v>
      </c>
      <c r="E24" s="12" t="s">
        <v>68</v>
      </c>
      <c r="F24" s="12" t="s">
        <v>68</v>
      </c>
      <c r="G24" s="12" t="s">
        <v>68</v>
      </c>
      <c r="H24" s="13" t="s">
        <v>68</v>
      </c>
    </row>
    <row r="25" spans="1:11" ht="13.2">
      <c r="A25" s="10" t="s">
        <v>13</v>
      </c>
      <c r="B25" s="11" t="s">
        <v>73</v>
      </c>
      <c r="C25" s="12" t="s">
        <v>73</v>
      </c>
      <c r="D25" s="12" t="s">
        <v>73</v>
      </c>
      <c r="E25" s="12" t="s">
        <v>68</v>
      </c>
      <c r="F25" s="12" t="s">
        <v>68</v>
      </c>
      <c r="G25" s="12" t="s">
        <v>68</v>
      </c>
      <c r="H25" s="13" t="s">
        <v>68</v>
      </c>
    </row>
    <row r="26" spans="1:11" ht="13.2">
      <c r="A26" s="10" t="s">
        <v>16</v>
      </c>
      <c r="B26" s="11" t="s">
        <v>68</v>
      </c>
      <c r="C26" s="12" t="s">
        <v>68</v>
      </c>
      <c r="D26" s="12" t="s">
        <v>68</v>
      </c>
      <c r="E26" s="12" t="s">
        <v>68</v>
      </c>
      <c r="F26" s="12" t="s">
        <v>18</v>
      </c>
      <c r="G26" s="12" t="s">
        <v>18</v>
      </c>
      <c r="H26" s="13" t="s">
        <v>18</v>
      </c>
    </row>
    <row r="27" spans="1:11" ht="13.2">
      <c r="A27" s="72" t="s">
        <v>21</v>
      </c>
      <c r="B27" s="11" t="s">
        <v>68</v>
      </c>
      <c r="C27" s="12" t="s">
        <v>68</v>
      </c>
      <c r="D27" s="12" t="s">
        <v>68</v>
      </c>
      <c r="E27" s="12" t="s">
        <v>68</v>
      </c>
      <c r="F27" s="12" t="s">
        <v>68</v>
      </c>
      <c r="G27" s="12" t="s">
        <v>68</v>
      </c>
      <c r="H27" s="13" t="s">
        <v>68</v>
      </c>
    </row>
    <row r="28" spans="1:11" ht="13.2">
      <c r="A28" s="10" t="s">
        <v>29</v>
      </c>
      <c r="B28" s="11" t="s">
        <v>68</v>
      </c>
      <c r="C28" s="12" t="s">
        <v>68</v>
      </c>
      <c r="D28" s="12" t="s">
        <v>68</v>
      </c>
      <c r="E28" s="12" t="s">
        <v>73</v>
      </c>
      <c r="F28" s="12" t="s">
        <v>73</v>
      </c>
      <c r="G28" s="12" t="s">
        <v>68</v>
      </c>
      <c r="H28" s="13" t="s">
        <v>73</v>
      </c>
    </row>
    <row r="29" spans="1:11" ht="13.2">
      <c r="A29" s="10" t="s">
        <v>33</v>
      </c>
      <c r="B29" s="11" t="s">
        <v>68</v>
      </c>
      <c r="C29" s="12" t="s">
        <v>68</v>
      </c>
      <c r="D29" s="12" t="s">
        <v>68</v>
      </c>
      <c r="E29" s="12" t="s">
        <v>68</v>
      </c>
      <c r="F29" s="12" t="s">
        <v>68</v>
      </c>
      <c r="G29" s="12" t="s">
        <v>68</v>
      </c>
      <c r="H29" s="13" t="s">
        <v>68</v>
      </c>
    </row>
    <row r="30" spans="1:11" ht="13.2">
      <c r="A30" s="10" t="s">
        <v>35</v>
      </c>
      <c r="B30" s="11" t="s">
        <v>73</v>
      </c>
      <c r="C30" s="12" t="s">
        <v>73</v>
      </c>
      <c r="D30" s="12" t="s">
        <v>73</v>
      </c>
      <c r="E30" s="12" t="s">
        <v>68</v>
      </c>
      <c r="F30" s="12" t="s">
        <v>73</v>
      </c>
      <c r="G30" s="12" t="s">
        <v>68</v>
      </c>
      <c r="H30" s="13" t="s">
        <v>68</v>
      </c>
    </row>
    <row r="31" spans="1:11" ht="13.2">
      <c r="A31" s="10" t="s">
        <v>37</v>
      </c>
      <c r="B31" s="11" t="s">
        <v>68</v>
      </c>
      <c r="C31" s="12" t="s">
        <v>68</v>
      </c>
      <c r="D31" s="12" t="s">
        <v>68</v>
      </c>
      <c r="E31" s="33" t="s">
        <v>68</v>
      </c>
      <c r="F31" s="33" t="s">
        <v>68</v>
      </c>
      <c r="G31" s="12" t="s">
        <v>68</v>
      </c>
      <c r="H31" s="13" t="s">
        <v>68</v>
      </c>
    </row>
    <row r="32" spans="1:11" ht="13.2">
      <c r="A32" s="10" t="s">
        <v>45</v>
      </c>
      <c r="B32" s="11" t="s">
        <v>73</v>
      </c>
      <c r="C32" s="12" t="s">
        <v>73</v>
      </c>
      <c r="D32" s="12" t="s">
        <v>76</v>
      </c>
      <c r="E32" s="12" t="s">
        <v>68</v>
      </c>
      <c r="F32" s="12" t="s">
        <v>68</v>
      </c>
      <c r="G32" s="12" t="s">
        <v>68</v>
      </c>
      <c r="H32" s="13" t="s">
        <v>68</v>
      </c>
    </row>
    <row r="33" spans="1:8" ht="13.2">
      <c r="A33" s="10" t="s">
        <v>50</v>
      </c>
      <c r="B33" s="34" t="s">
        <v>73</v>
      </c>
      <c r="C33" s="12" t="s">
        <v>73</v>
      </c>
      <c r="D33" s="12" t="s">
        <v>73</v>
      </c>
      <c r="E33" s="12" t="s">
        <v>68</v>
      </c>
      <c r="F33" s="12" t="s">
        <v>68</v>
      </c>
      <c r="G33" s="12" t="s">
        <v>68</v>
      </c>
      <c r="H33" s="13" t="s">
        <v>68</v>
      </c>
    </row>
    <row r="34" spans="1:8" ht="13.2">
      <c r="A34" s="10" t="s">
        <v>59</v>
      </c>
      <c r="B34" s="11" t="s">
        <v>68</v>
      </c>
      <c r="C34" s="12" t="s">
        <v>68</v>
      </c>
      <c r="D34" s="12" t="s">
        <v>68</v>
      </c>
      <c r="E34" s="12" t="s">
        <v>68</v>
      </c>
      <c r="F34" s="12" t="s">
        <v>73</v>
      </c>
      <c r="G34" s="12" t="s">
        <v>73</v>
      </c>
      <c r="H34" s="13" t="s">
        <v>73</v>
      </c>
    </row>
    <row r="35" spans="1:8" ht="13.2">
      <c r="A35" s="10" t="s">
        <v>62</v>
      </c>
      <c r="B35" s="11" t="s">
        <v>68</v>
      </c>
      <c r="C35" s="12" t="s">
        <v>68</v>
      </c>
      <c r="D35" s="12" t="s">
        <v>73</v>
      </c>
      <c r="E35" s="12" t="s">
        <v>68</v>
      </c>
      <c r="F35" s="12" t="s">
        <v>73</v>
      </c>
      <c r="G35" s="12" t="s">
        <v>68</v>
      </c>
      <c r="H35" s="13" t="s">
        <v>68</v>
      </c>
    </row>
    <row r="36" spans="1:8" ht="13.2">
      <c r="A36" s="10" t="s">
        <v>67</v>
      </c>
      <c r="B36" s="11" t="s">
        <v>73</v>
      </c>
      <c r="C36" s="12" t="s">
        <v>73</v>
      </c>
      <c r="D36" s="12" t="s">
        <v>73</v>
      </c>
      <c r="E36" s="12" t="s">
        <v>73</v>
      </c>
      <c r="F36" s="12" t="s">
        <v>73</v>
      </c>
      <c r="G36" s="12" t="s">
        <v>73</v>
      </c>
      <c r="H36" s="13" t="s">
        <v>73</v>
      </c>
    </row>
    <row r="37" spans="1:8" ht="13.2">
      <c r="A37" s="28" t="s">
        <v>69</v>
      </c>
      <c r="B37" s="29" t="s">
        <v>76</v>
      </c>
      <c r="C37" s="30" t="s">
        <v>76</v>
      </c>
      <c r="D37" s="31" t="s">
        <v>68</v>
      </c>
      <c r="E37" s="31" t="s">
        <v>73</v>
      </c>
      <c r="F37" s="31" t="s">
        <v>68</v>
      </c>
      <c r="G37" s="31" t="s">
        <v>73</v>
      </c>
      <c r="H37" s="32" t="s">
        <v>73</v>
      </c>
    </row>
  </sheetData>
  <hyperlinks>
    <hyperlink ref="E10" r:id="rId1" xr:uid="{00000000-0004-0000-0000-000000000000}"/>
    <hyperlink ref="F10" r:id="rId2" xr:uid="{00000000-0004-0000-0000-000001000000}"/>
    <hyperlink ref="B12" r:id="rId3" xr:uid="{00000000-0004-0000-0000-000002000000}"/>
    <hyperlink ref="E16" r:id="rId4" location="Comment_114870" xr:uid="{00000000-0004-0000-0000-000003000000}"/>
    <hyperlink ref="J6" r:id="rId5" xr:uid="{DC034F32-ACB3-4EF7-B882-DF464B696A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9"/>
  <sheetViews>
    <sheetView workbookViewId="0">
      <selection activeCell="K6" sqref="K6:K10"/>
    </sheetView>
  </sheetViews>
  <sheetFormatPr defaultColWidth="12.6640625" defaultRowHeight="15.75" customHeight="1"/>
  <cols>
    <col min="1" max="1" width="31.21875" customWidth="1"/>
    <col min="2" max="8" width="16.77734375" customWidth="1"/>
    <col min="9" max="9" width="23.44140625" customWidth="1"/>
    <col min="12" max="12" width="43.33203125" customWidth="1"/>
  </cols>
  <sheetData>
    <row r="1" spans="1:12" ht="13.8" thickBot="1">
      <c r="A1" s="1" t="s">
        <v>80</v>
      </c>
      <c r="B1" s="49" t="s">
        <v>1</v>
      </c>
      <c r="C1" s="36" t="s">
        <v>2</v>
      </c>
      <c r="D1" s="36" t="s">
        <v>3</v>
      </c>
      <c r="E1" s="36" t="s">
        <v>4</v>
      </c>
      <c r="F1" s="36" t="s">
        <v>5</v>
      </c>
      <c r="G1" s="36" t="s">
        <v>6</v>
      </c>
      <c r="H1" s="37" t="s">
        <v>7</v>
      </c>
    </row>
    <row r="2" spans="1:12" ht="13.2">
      <c r="A2" s="72" t="s">
        <v>81</v>
      </c>
      <c r="B2" s="126">
        <v>15</v>
      </c>
      <c r="C2" s="128">
        <v>15</v>
      </c>
      <c r="D2" s="128">
        <v>16</v>
      </c>
      <c r="E2" s="128" t="s">
        <v>82</v>
      </c>
      <c r="F2" s="128" t="s">
        <v>83</v>
      </c>
      <c r="G2" s="128" t="s">
        <v>84</v>
      </c>
      <c r="H2" s="42" t="s">
        <v>85</v>
      </c>
    </row>
    <row r="3" spans="1:12" ht="13.2">
      <c r="A3" s="72" t="s">
        <v>86</v>
      </c>
      <c r="B3" s="126" t="e">
        <f t="shared" ref="B3:H3" si="0">CHAR(10007 )</f>
        <v>#VALUE!</v>
      </c>
      <c r="C3" s="128" t="e">
        <f t="shared" si="0"/>
        <v>#VALUE!</v>
      </c>
      <c r="D3" s="128" t="e">
        <f t="shared" si="0"/>
        <v>#VALUE!</v>
      </c>
      <c r="E3" s="128" t="e">
        <f t="shared" si="0"/>
        <v>#VALUE!</v>
      </c>
      <c r="F3" s="128" t="e">
        <f t="shared" si="0"/>
        <v>#VALUE!</v>
      </c>
      <c r="G3" s="128" t="e">
        <f t="shared" si="0"/>
        <v>#VALUE!</v>
      </c>
      <c r="H3" s="42" t="e">
        <f t="shared" si="0"/>
        <v>#VALUE!</v>
      </c>
    </row>
    <row r="4" spans="1:12" ht="13.8" thickBot="1">
      <c r="A4" s="72" t="s">
        <v>87</v>
      </c>
      <c r="B4" s="126" t="e">
        <f t="shared" ref="B4:C4" si="1">CHAR(10007 )</f>
        <v>#VALUE!</v>
      </c>
      <c r="C4" s="128" t="e">
        <f t="shared" si="1"/>
        <v>#VALUE!</v>
      </c>
      <c r="D4" s="128" t="e">
        <f t="shared" ref="D4:H4" si="2">CHAR(10003)</f>
        <v>#VALUE!</v>
      </c>
      <c r="E4" s="128" t="e">
        <f t="shared" si="2"/>
        <v>#VALUE!</v>
      </c>
      <c r="F4" s="128" t="e">
        <f t="shared" si="2"/>
        <v>#VALUE!</v>
      </c>
      <c r="G4" s="128" t="e">
        <f t="shared" si="2"/>
        <v>#VALUE!</v>
      </c>
      <c r="H4" s="42" t="e">
        <f t="shared" si="2"/>
        <v>#VALUE!</v>
      </c>
    </row>
    <row r="5" spans="1:12" ht="13.8" thickBot="1">
      <c r="A5" s="72" t="s">
        <v>88</v>
      </c>
      <c r="B5" s="126">
        <v>15</v>
      </c>
      <c r="C5" s="128">
        <v>15</v>
      </c>
      <c r="D5" s="128">
        <v>16</v>
      </c>
      <c r="E5" s="128">
        <v>20</v>
      </c>
      <c r="F5" s="128">
        <v>14</v>
      </c>
      <c r="G5" s="128">
        <v>16</v>
      </c>
      <c r="H5" s="42">
        <v>12</v>
      </c>
      <c r="K5" s="177" t="s">
        <v>89</v>
      </c>
      <c r="L5" s="178"/>
    </row>
    <row r="6" spans="1:12" ht="13.2">
      <c r="A6" s="72" t="s">
        <v>90</v>
      </c>
      <c r="B6" s="126" t="s">
        <v>91</v>
      </c>
      <c r="C6" s="128" t="s">
        <v>91</v>
      </c>
      <c r="D6" s="128" t="s">
        <v>92</v>
      </c>
      <c r="E6" s="128" t="s">
        <v>91</v>
      </c>
      <c r="F6" s="128" t="s">
        <v>92</v>
      </c>
      <c r="G6" s="128" t="s">
        <v>91</v>
      </c>
      <c r="H6" s="42" t="s">
        <v>92</v>
      </c>
      <c r="K6" s="93" t="s">
        <v>93</v>
      </c>
      <c r="L6" s="43" t="s">
        <v>94</v>
      </c>
    </row>
    <row r="7" spans="1:12" ht="13.2">
      <c r="A7" s="72" t="s">
        <v>95</v>
      </c>
      <c r="B7" s="126" t="s">
        <v>52</v>
      </c>
      <c r="C7" s="128" t="s">
        <v>52</v>
      </c>
      <c r="D7" s="128" t="s">
        <v>52</v>
      </c>
      <c r="E7" s="128" t="s">
        <v>91</v>
      </c>
      <c r="F7" s="128" t="s">
        <v>91</v>
      </c>
      <c r="G7" s="128" t="s">
        <v>91</v>
      </c>
      <c r="H7" s="42" t="s">
        <v>91</v>
      </c>
      <c r="K7" s="94" t="s">
        <v>92</v>
      </c>
      <c r="L7" s="44" t="s">
        <v>96</v>
      </c>
    </row>
    <row r="8" spans="1:12" ht="13.2">
      <c r="A8" s="72" t="s">
        <v>97</v>
      </c>
      <c r="B8" s="126" t="s">
        <v>73</v>
      </c>
      <c r="C8" s="128" t="s">
        <v>73</v>
      </c>
      <c r="D8" s="128" t="s">
        <v>73</v>
      </c>
      <c r="E8" s="128" t="s">
        <v>73</v>
      </c>
      <c r="F8" s="128" t="s">
        <v>73</v>
      </c>
      <c r="G8" s="128" t="s">
        <v>73</v>
      </c>
      <c r="H8" s="42" t="s">
        <v>73</v>
      </c>
      <c r="K8" s="94" t="s">
        <v>98</v>
      </c>
      <c r="L8" s="44" t="s">
        <v>99</v>
      </c>
    </row>
    <row r="9" spans="1:12" ht="13.2">
      <c r="A9" s="72" t="s">
        <v>100</v>
      </c>
      <c r="B9" s="126" t="s">
        <v>101</v>
      </c>
      <c r="C9" s="128" t="s">
        <v>102</v>
      </c>
      <c r="D9" s="128" t="s">
        <v>103</v>
      </c>
      <c r="E9" s="128" t="s">
        <v>104</v>
      </c>
      <c r="F9" s="128" t="s">
        <v>105</v>
      </c>
      <c r="G9" s="128" t="s">
        <v>106</v>
      </c>
      <c r="H9" s="159" t="s">
        <v>107</v>
      </c>
      <c r="K9" s="94" t="s">
        <v>108</v>
      </c>
      <c r="L9" s="44" t="s">
        <v>109</v>
      </c>
    </row>
    <row r="10" spans="1:12" ht="13.8" thickBot="1">
      <c r="A10" s="72" t="s">
        <v>110</v>
      </c>
      <c r="B10" s="45" t="s">
        <v>111</v>
      </c>
      <c r="C10" s="33" t="s">
        <v>111</v>
      </c>
      <c r="D10" s="33" t="s">
        <v>111</v>
      </c>
      <c r="E10" s="33" t="s">
        <v>111</v>
      </c>
      <c r="F10" s="33" t="s">
        <v>111</v>
      </c>
      <c r="G10" s="33" t="s">
        <v>111</v>
      </c>
      <c r="H10" s="13" t="s">
        <v>111</v>
      </c>
      <c r="K10" s="68" t="s">
        <v>91</v>
      </c>
      <c r="L10" s="46" t="s">
        <v>112</v>
      </c>
    </row>
    <row r="11" spans="1:12" ht="13.8" thickBot="1">
      <c r="A11" s="28" t="s">
        <v>113</v>
      </c>
      <c r="B11" s="47" t="s">
        <v>114</v>
      </c>
      <c r="C11" s="48" t="s">
        <v>114</v>
      </c>
      <c r="D11" s="48" t="s">
        <v>115</v>
      </c>
      <c r="E11" s="48" t="s">
        <v>116</v>
      </c>
      <c r="F11" s="48" t="s">
        <v>117</v>
      </c>
      <c r="G11" s="48" t="s">
        <v>116</v>
      </c>
      <c r="H11" s="77" t="s">
        <v>117</v>
      </c>
    </row>
    <row r="13" spans="1:12" ht="15.75" customHeight="1" thickBot="1"/>
    <row r="14" spans="1:12" ht="13.8" thickBot="1">
      <c r="A14" s="1" t="s">
        <v>118</v>
      </c>
      <c r="B14" s="49" t="s">
        <v>1</v>
      </c>
      <c r="C14" s="36" t="s">
        <v>2</v>
      </c>
      <c r="D14" s="36" t="s">
        <v>3</v>
      </c>
      <c r="E14" s="36" t="s">
        <v>4</v>
      </c>
      <c r="F14" s="36" t="s">
        <v>5</v>
      </c>
      <c r="G14" s="36" t="s">
        <v>6</v>
      </c>
      <c r="H14" s="36" t="s">
        <v>7</v>
      </c>
      <c r="I14" s="160" t="s">
        <v>119</v>
      </c>
    </row>
    <row r="15" spans="1:12" ht="13.8" thickBot="1">
      <c r="A15" s="50" t="s">
        <v>120</v>
      </c>
      <c r="B15" s="51">
        <v>0</v>
      </c>
      <c r="C15" s="52">
        <v>0</v>
      </c>
      <c r="D15" s="52">
        <v>0</v>
      </c>
      <c r="E15" s="52">
        <v>0</v>
      </c>
      <c r="F15" s="52">
        <v>0</v>
      </c>
      <c r="G15" s="52">
        <v>0</v>
      </c>
      <c r="H15" s="52">
        <v>0</v>
      </c>
      <c r="I15" s="53">
        <v>926</v>
      </c>
      <c r="K15" s="54"/>
      <c r="L15" s="15" t="s">
        <v>121</v>
      </c>
    </row>
    <row r="16" spans="1:12" ht="15.75" customHeight="1">
      <c r="K16" s="16" t="s">
        <v>1</v>
      </c>
      <c r="L16" s="55" t="s">
        <v>122</v>
      </c>
    </row>
    <row r="17" spans="1:19" ht="15.75" customHeight="1">
      <c r="K17" s="18" t="s">
        <v>2</v>
      </c>
      <c r="L17" s="56" t="s">
        <v>123</v>
      </c>
    </row>
    <row r="18" spans="1:19" ht="15.75" customHeight="1">
      <c r="A18" s="1" t="s">
        <v>124</v>
      </c>
      <c r="B18" s="49" t="s">
        <v>1</v>
      </c>
      <c r="C18" s="36" t="s">
        <v>2</v>
      </c>
      <c r="D18" s="36" t="s">
        <v>3</v>
      </c>
      <c r="E18" s="36" t="s">
        <v>4</v>
      </c>
      <c r="F18" s="36" t="s">
        <v>5</v>
      </c>
      <c r="G18" s="36" t="s">
        <v>6</v>
      </c>
      <c r="H18" s="37" t="s">
        <v>7</v>
      </c>
      <c r="K18" s="18" t="s">
        <v>3</v>
      </c>
      <c r="L18" s="56" t="s">
        <v>125</v>
      </c>
    </row>
    <row r="19" spans="1:19" ht="15.75" customHeight="1">
      <c r="A19" s="57" t="s">
        <v>331</v>
      </c>
      <c r="B19" s="58" t="s">
        <v>122</v>
      </c>
      <c r="C19" s="59" t="s">
        <v>123</v>
      </c>
      <c r="D19" s="59" t="s">
        <v>125</v>
      </c>
      <c r="E19" s="59" t="s">
        <v>126</v>
      </c>
      <c r="F19" s="59" t="s">
        <v>127</v>
      </c>
      <c r="G19" s="59" t="s">
        <v>128</v>
      </c>
      <c r="H19" s="60" t="s">
        <v>129</v>
      </c>
      <c r="K19" s="18" t="s">
        <v>4</v>
      </c>
      <c r="L19" s="56" t="s">
        <v>126</v>
      </c>
    </row>
    <row r="20" spans="1:19" ht="15.75" customHeight="1">
      <c r="A20" s="61" t="s">
        <v>130</v>
      </c>
      <c r="B20" s="62">
        <v>4</v>
      </c>
      <c r="C20" s="63">
        <v>4</v>
      </c>
      <c r="D20" s="63">
        <v>4</v>
      </c>
      <c r="E20" s="63">
        <v>4</v>
      </c>
      <c r="F20" s="63">
        <v>4</v>
      </c>
      <c r="G20" s="63">
        <v>4</v>
      </c>
      <c r="H20" s="64">
        <v>3</v>
      </c>
      <c r="K20" s="18" t="s">
        <v>5</v>
      </c>
      <c r="L20" s="56" t="s">
        <v>127</v>
      </c>
      <c r="S20" s="65"/>
    </row>
    <row r="21" spans="1:19" ht="15.75" customHeight="1">
      <c r="A21" s="61" t="s">
        <v>131</v>
      </c>
      <c r="B21" s="62">
        <v>10000000010000</v>
      </c>
      <c r="C21" s="63">
        <v>3000100000000</v>
      </c>
      <c r="D21" s="66">
        <v>1800000000000</v>
      </c>
      <c r="E21" s="63">
        <v>2.700000001E+17</v>
      </c>
      <c r="F21" s="66">
        <v>100000000000</v>
      </c>
      <c r="G21" s="66">
        <v>30000000000000</v>
      </c>
      <c r="H21" s="67">
        <v>721000000</v>
      </c>
      <c r="K21" s="18" t="s">
        <v>6</v>
      </c>
      <c r="L21" s="56" t="s">
        <v>128</v>
      </c>
    </row>
    <row r="22" spans="1:19" ht="15.75" customHeight="1">
      <c r="A22" s="61" t="s">
        <v>132</v>
      </c>
      <c r="B22" s="62">
        <v>13.0000000004342</v>
      </c>
      <c r="C22" s="63">
        <v>12.4771357309611</v>
      </c>
      <c r="D22" s="63">
        <v>12.2553</v>
      </c>
      <c r="E22" s="63">
        <v>17.431363764319801</v>
      </c>
      <c r="F22" s="63">
        <v>11</v>
      </c>
      <c r="G22" s="63">
        <v>13.477119999999999</v>
      </c>
      <c r="H22" s="64">
        <v>8.8579349999999994</v>
      </c>
      <c r="K22" s="68" t="s">
        <v>7</v>
      </c>
      <c r="L22" s="69" t="s">
        <v>129</v>
      </c>
    </row>
    <row r="23" spans="1:19" ht="15.75" customHeight="1">
      <c r="A23" s="61" t="s">
        <v>133</v>
      </c>
      <c r="B23" s="62" t="s">
        <v>134</v>
      </c>
      <c r="C23" s="63" t="s">
        <v>134</v>
      </c>
      <c r="D23" s="63" t="s">
        <v>134</v>
      </c>
      <c r="E23" s="63" t="s">
        <v>134</v>
      </c>
      <c r="F23" s="63" t="s">
        <v>135</v>
      </c>
      <c r="G23" s="63" t="s">
        <v>134</v>
      </c>
      <c r="H23" s="64" t="s">
        <v>134</v>
      </c>
    </row>
    <row r="24" spans="1:19" ht="15.75" customHeight="1">
      <c r="A24" s="61" t="s">
        <v>136</v>
      </c>
      <c r="B24" s="62">
        <v>0</v>
      </c>
      <c r="C24" s="63">
        <v>0</v>
      </c>
      <c r="D24" s="63">
        <v>0</v>
      </c>
      <c r="E24" s="63">
        <v>0</v>
      </c>
      <c r="F24" s="63">
        <v>0</v>
      </c>
      <c r="G24" s="63">
        <v>0</v>
      </c>
      <c r="H24" s="64">
        <v>0</v>
      </c>
    </row>
    <row r="25" spans="1:19" ht="15.75" customHeight="1">
      <c r="A25" s="61" t="s">
        <v>137</v>
      </c>
      <c r="B25" s="62">
        <v>10</v>
      </c>
      <c r="C25" s="63">
        <v>6</v>
      </c>
      <c r="D25" s="63">
        <v>7</v>
      </c>
      <c r="E25" s="63">
        <v>4</v>
      </c>
      <c r="F25" s="63">
        <v>4</v>
      </c>
      <c r="G25" s="63">
        <v>10</v>
      </c>
      <c r="H25" s="64">
        <v>2</v>
      </c>
      <c r="K25" s="54"/>
      <c r="L25" s="70" t="s">
        <v>138</v>
      </c>
    </row>
    <row r="26" spans="1:19" ht="15.75" customHeight="1">
      <c r="A26" s="61" t="s">
        <v>139</v>
      </c>
      <c r="B26" s="62">
        <v>100000000000</v>
      </c>
      <c r="C26" s="63">
        <v>10000000</v>
      </c>
      <c r="D26" s="66">
        <v>100000000</v>
      </c>
      <c r="E26" s="63">
        <v>100000</v>
      </c>
      <c r="F26" s="63">
        <v>50</v>
      </c>
      <c r="G26" s="66">
        <v>100000000000</v>
      </c>
      <c r="H26" s="64">
        <v>1000</v>
      </c>
      <c r="K26" s="16" t="s">
        <v>1</v>
      </c>
      <c r="L26" s="43" t="s">
        <v>140</v>
      </c>
    </row>
    <row r="27" spans="1:19" ht="14.4">
      <c r="A27" s="61" t="s">
        <v>141</v>
      </c>
      <c r="B27" s="62">
        <v>11</v>
      </c>
      <c r="C27" s="63">
        <v>7</v>
      </c>
      <c r="D27" s="63">
        <v>8</v>
      </c>
      <c r="E27" s="63">
        <v>5</v>
      </c>
      <c r="F27" s="63">
        <v>1.6989700000000001</v>
      </c>
      <c r="G27" s="63">
        <v>11</v>
      </c>
      <c r="H27" s="64">
        <v>3</v>
      </c>
      <c r="K27" s="18" t="s">
        <v>2</v>
      </c>
      <c r="L27" s="44" t="s">
        <v>142</v>
      </c>
    </row>
    <row r="28" spans="1:19" ht="14.4">
      <c r="A28" s="61" t="s">
        <v>143</v>
      </c>
      <c r="B28" s="62">
        <v>360000000360000</v>
      </c>
      <c r="C28" s="63">
        <v>108003600000000</v>
      </c>
      <c r="D28" s="66">
        <v>64800000000000</v>
      </c>
      <c r="E28" s="63">
        <v>9.720000003599999E+18</v>
      </c>
      <c r="F28" s="66">
        <v>3600000000000</v>
      </c>
      <c r="G28" s="66">
        <v>1080000000000000</v>
      </c>
      <c r="H28" s="67">
        <v>26000000000</v>
      </c>
      <c r="K28" s="18" t="s">
        <v>3</v>
      </c>
      <c r="L28" s="44" t="s">
        <v>144</v>
      </c>
    </row>
    <row r="29" spans="1:19" ht="14.4">
      <c r="A29" s="61" t="s">
        <v>145</v>
      </c>
      <c r="B29" s="62">
        <v>1000000001000</v>
      </c>
      <c r="C29" s="63">
        <v>300010000000</v>
      </c>
      <c r="D29" s="66">
        <v>180000000000</v>
      </c>
      <c r="E29" s="63">
        <v>2.700000001E+16</v>
      </c>
      <c r="F29" s="66">
        <v>10000000000</v>
      </c>
      <c r="G29" s="66">
        <v>3000000000000</v>
      </c>
      <c r="H29" s="64">
        <v>72100000</v>
      </c>
      <c r="K29" s="18" t="s">
        <v>4</v>
      </c>
      <c r="L29" s="44" t="s">
        <v>146</v>
      </c>
    </row>
    <row r="30" spans="1:19" ht="14.4">
      <c r="A30" s="61" t="s">
        <v>147</v>
      </c>
      <c r="B30" s="62">
        <v>1000000001</v>
      </c>
      <c r="C30" s="63">
        <v>300010000</v>
      </c>
      <c r="D30" s="66">
        <v>180000000</v>
      </c>
      <c r="E30" s="63">
        <v>27000000010000</v>
      </c>
      <c r="F30" s="63">
        <v>10000001</v>
      </c>
      <c r="G30" s="66">
        <v>3000000000</v>
      </c>
      <c r="H30" s="64">
        <v>72100</v>
      </c>
      <c r="K30" s="18" t="s">
        <v>5</v>
      </c>
      <c r="L30" s="44" t="s">
        <v>148</v>
      </c>
    </row>
    <row r="31" spans="1:19" ht="14.4">
      <c r="A31" s="61" t="s">
        <v>149</v>
      </c>
      <c r="B31" s="62">
        <v>1000.000001</v>
      </c>
      <c r="C31" s="63">
        <v>300.01</v>
      </c>
      <c r="D31" s="63">
        <v>180.01</v>
      </c>
      <c r="E31" s="63">
        <v>27000000.010000002</v>
      </c>
      <c r="F31" s="63">
        <v>10</v>
      </c>
      <c r="G31" s="63">
        <v>3000</v>
      </c>
      <c r="H31" s="64">
        <v>7.2099999999999997E-2</v>
      </c>
      <c r="K31" s="18" t="s">
        <v>6</v>
      </c>
      <c r="L31" s="44" t="s">
        <v>150</v>
      </c>
    </row>
    <row r="32" spans="1:19" ht="14.4">
      <c r="A32" s="61" t="s">
        <v>143</v>
      </c>
      <c r="B32" s="62" t="s">
        <v>151</v>
      </c>
      <c r="C32" s="63" t="s">
        <v>151</v>
      </c>
      <c r="D32" s="63" t="s">
        <v>151</v>
      </c>
      <c r="E32" s="63" t="s">
        <v>151</v>
      </c>
      <c r="F32" s="63" t="s">
        <v>151</v>
      </c>
      <c r="G32" s="63" t="s">
        <v>151</v>
      </c>
      <c r="H32" s="64" t="s">
        <v>151</v>
      </c>
      <c r="K32" s="68" t="s">
        <v>7</v>
      </c>
      <c r="L32" s="71" t="s">
        <v>152</v>
      </c>
    </row>
    <row r="33" spans="1:21" ht="14.4">
      <c r="A33" s="61" t="s">
        <v>145</v>
      </c>
      <c r="B33" s="62" t="s">
        <v>151</v>
      </c>
      <c r="C33" s="63" t="s">
        <v>151</v>
      </c>
      <c r="D33" s="63" t="s">
        <v>151</v>
      </c>
      <c r="E33" s="63" t="s">
        <v>151</v>
      </c>
      <c r="F33" s="63" t="s">
        <v>151</v>
      </c>
      <c r="G33" s="63" t="s">
        <v>151</v>
      </c>
      <c r="H33" s="64" t="s">
        <v>153</v>
      </c>
    </row>
    <row r="34" spans="1:21" ht="14.4">
      <c r="A34" s="61" t="s">
        <v>147</v>
      </c>
      <c r="B34" s="62" t="s">
        <v>154</v>
      </c>
      <c r="C34" s="63" t="s">
        <v>155</v>
      </c>
      <c r="D34" s="63" t="s">
        <v>156</v>
      </c>
      <c r="E34" s="63" t="s">
        <v>151</v>
      </c>
      <c r="F34" s="63" t="s">
        <v>157</v>
      </c>
      <c r="G34" s="63" t="s">
        <v>158</v>
      </c>
      <c r="H34" s="64" t="s">
        <v>159</v>
      </c>
    </row>
    <row r="35" spans="1:21" ht="14.4">
      <c r="A35" s="72" t="s">
        <v>149</v>
      </c>
      <c r="B35" s="62" t="s">
        <v>160</v>
      </c>
      <c r="C35" s="63" t="s">
        <v>161</v>
      </c>
      <c r="D35" s="63" t="s">
        <v>162</v>
      </c>
      <c r="E35" s="63" t="s">
        <v>163</v>
      </c>
      <c r="F35" s="63" t="s">
        <v>164</v>
      </c>
      <c r="G35" s="63" t="s">
        <v>165</v>
      </c>
      <c r="H35" s="64" t="s">
        <v>166</v>
      </c>
    </row>
    <row r="36" spans="1:21" ht="15" thickBot="1">
      <c r="A36" s="28" t="s">
        <v>167</v>
      </c>
      <c r="B36" s="73"/>
      <c r="C36" s="74"/>
      <c r="D36" s="75"/>
      <c r="E36" s="75"/>
      <c r="F36" s="74"/>
      <c r="G36" s="76"/>
      <c r="H36" s="161" t="s">
        <v>168</v>
      </c>
    </row>
    <row r="37" spans="1:21" ht="14.4">
      <c r="B37" s="65"/>
      <c r="C37" s="65"/>
      <c r="E37" s="78"/>
      <c r="F37" s="79"/>
      <c r="G37" s="78"/>
      <c r="H37" s="78"/>
      <c r="I37" s="80"/>
      <c r="J37" s="78"/>
      <c r="N37" s="78"/>
    </row>
    <row r="38" spans="1:21" ht="14.4">
      <c r="E38" s="79"/>
      <c r="F38" s="79"/>
      <c r="G38" s="79"/>
      <c r="H38" s="79"/>
      <c r="I38" s="79"/>
      <c r="J38" s="79"/>
      <c r="N38" s="79"/>
    </row>
    <row r="39" spans="1:21" ht="15" thickBot="1">
      <c r="B39" s="14" t="s">
        <v>169</v>
      </c>
      <c r="C39" s="81" t="s">
        <v>170</v>
      </c>
      <c r="D39" s="37" t="s">
        <v>100</v>
      </c>
    </row>
    <row r="40" spans="1:21" ht="14.4">
      <c r="B40" s="16" t="s">
        <v>1</v>
      </c>
      <c r="C40" s="82">
        <f t="shared" ref="C40:C41" si="3">LEN(D40)</f>
        <v>22</v>
      </c>
      <c r="D40" s="162" t="s">
        <v>101</v>
      </c>
      <c r="E40" s="78"/>
      <c r="F40" s="79"/>
      <c r="G40" s="78"/>
      <c r="H40" s="78"/>
      <c r="I40" s="78"/>
      <c r="J40" s="78"/>
      <c r="N40" s="78"/>
      <c r="O40" s="79"/>
      <c r="P40" s="79"/>
      <c r="Q40" s="79"/>
      <c r="R40" s="79"/>
      <c r="S40" s="65"/>
      <c r="T40" s="65"/>
    </row>
    <row r="41" spans="1:21" ht="14.4">
      <c r="B41" s="18" t="s">
        <v>2</v>
      </c>
      <c r="C41" s="84">
        <f t="shared" si="3"/>
        <v>5</v>
      </c>
      <c r="D41" s="159" t="s">
        <v>102</v>
      </c>
      <c r="E41" s="78"/>
      <c r="F41" s="79"/>
      <c r="G41" s="78"/>
      <c r="H41" s="78"/>
      <c r="I41" s="80"/>
      <c r="J41" s="78"/>
      <c r="N41" s="78"/>
      <c r="O41" s="79"/>
      <c r="P41" s="79"/>
      <c r="Q41" s="79"/>
      <c r="R41" s="79"/>
      <c r="S41" s="85"/>
      <c r="T41" s="65"/>
      <c r="U41" s="65"/>
    </row>
    <row r="42" spans="1:21" ht="14.4">
      <c r="B42" s="18" t="s">
        <v>3</v>
      </c>
      <c r="C42" s="84">
        <v>0</v>
      </c>
      <c r="D42" s="159" t="s">
        <v>103</v>
      </c>
      <c r="E42" s="79"/>
      <c r="F42" s="79"/>
      <c r="G42" s="79"/>
      <c r="H42" s="79"/>
      <c r="I42" s="79"/>
      <c r="J42" s="79"/>
      <c r="N42" s="79"/>
      <c r="O42" s="79"/>
      <c r="P42" s="79"/>
      <c r="Q42" s="79"/>
      <c r="R42" s="79"/>
      <c r="S42" s="65"/>
      <c r="T42" s="65"/>
    </row>
    <row r="43" spans="1:21" ht="14.4">
      <c r="B43" s="18" t="s">
        <v>4</v>
      </c>
      <c r="C43" s="84">
        <f t="shared" ref="C43:C46" si="4">LEN(D43)</f>
        <v>19</v>
      </c>
      <c r="D43" s="159" t="s">
        <v>104</v>
      </c>
      <c r="E43" s="79"/>
      <c r="F43" s="79"/>
      <c r="G43" s="79"/>
      <c r="H43" s="79"/>
      <c r="I43" s="79"/>
      <c r="J43" s="79"/>
      <c r="N43" s="79"/>
      <c r="O43" s="79"/>
      <c r="P43" s="79"/>
      <c r="Q43" s="79"/>
      <c r="R43" s="79"/>
      <c r="S43" s="65"/>
      <c r="T43" s="65"/>
    </row>
    <row r="44" spans="1:21" ht="14.4">
      <c r="B44" s="18" t="s">
        <v>5</v>
      </c>
      <c r="C44" s="84">
        <f t="shared" si="4"/>
        <v>8</v>
      </c>
      <c r="D44" s="159" t="s">
        <v>171</v>
      </c>
    </row>
    <row r="45" spans="1:21" ht="14.4">
      <c r="B45" s="18" t="s">
        <v>6</v>
      </c>
      <c r="C45" s="84">
        <f t="shared" si="4"/>
        <v>6</v>
      </c>
      <c r="D45" s="159" t="s">
        <v>106</v>
      </c>
      <c r="E45" s="78"/>
      <c r="F45" s="79"/>
      <c r="G45" s="78"/>
      <c r="H45" s="78"/>
      <c r="I45" s="78"/>
      <c r="J45" s="78"/>
      <c r="N45" s="78"/>
      <c r="O45" s="79"/>
      <c r="P45" s="79"/>
      <c r="Q45" s="79"/>
      <c r="R45" s="79"/>
      <c r="S45" s="65"/>
      <c r="T45" s="65"/>
    </row>
    <row r="46" spans="1:21" ht="15" thickBot="1">
      <c r="B46" s="68" t="s">
        <v>7</v>
      </c>
      <c r="C46" s="86">
        <f t="shared" si="4"/>
        <v>32</v>
      </c>
      <c r="D46" s="161" t="s">
        <v>107</v>
      </c>
      <c r="E46" s="79"/>
      <c r="F46" s="79"/>
      <c r="G46" s="79"/>
      <c r="H46" s="79"/>
      <c r="I46" s="79"/>
      <c r="J46" s="79"/>
      <c r="N46" s="79"/>
      <c r="O46" s="79"/>
      <c r="P46" s="79"/>
      <c r="Q46" s="79"/>
      <c r="R46" s="79"/>
      <c r="S46" s="65"/>
      <c r="T46" s="65"/>
    </row>
    <row r="49" spans="2:16" ht="13.2">
      <c r="B49" s="87"/>
      <c r="C49" s="49" t="s">
        <v>172</v>
      </c>
      <c r="D49" s="36" t="s">
        <v>173</v>
      </c>
      <c r="E49" s="37" t="s">
        <v>174</v>
      </c>
    </row>
    <row r="50" spans="2:16" ht="13.2">
      <c r="B50" s="16" t="s">
        <v>1</v>
      </c>
      <c r="C50" s="126" t="s">
        <v>73</v>
      </c>
      <c r="D50" s="88">
        <v>0</v>
      </c>
      <c r="E50" s="89">
        <v>25687</v>
      </c>
    </row>
    <row r="51" spans="2:16" ht="13.2">
      <c r="B51" s="18" t="s">
        <v>2</v>
      </c>
      <c r="C51" s="126" t="s">
        <v>73</v>
      </c>
      <c r="D51" s="41">
        <v>0</v>
      </c>
      <c r="E51" s="42">
        <v>52259</v>
      </c>
    </row>
    <row r="52" spans="2:16" ht="13.2">
      <c r="B52" s="18" t="s">
        <v>3</v>
      </c>
      <c r="C52" s="126" t="s">
        <v>73</v>
      </c>
      <c r="D52" s="41">
        <v>0</v>
      </c>
      <c r="E52" s="42">
        <v>17466</v>
      </c>
      <c r="L52" s="90"/>
    </row>
    <row r="53" spans="2:16" ht="14.4">
      <c r="B53" s="18" t="s">
        <v>4</v>
      </c>
      <c r="C53" s="126" t="s">
        <v>73</v>
      </c>
      <c r="D53" s="41">
        <v>0</v>
      </c>
      <c r="E53" s="42">
        <v>1247</v>
      </c>
      <c r="P53" s="80"/>
    </row>
    <row r="54" spans="2:16" ht="14.4">
      <c r="B54" s="18" t="s">
        <v>5</v>
      </c>
      <c r="C54" s="126" t="s">
        <v>73</v>
      </c>
      <c r="D54" s="41">
        <v>0</v>
      </c>
      <c r="E54" s="42">
        <v>19706</v>
      </c>
      <c r="P54" s="79"/>
    </row>
    <row r="55" spans="2:16" ht="14.4">
      <c r="B55" s="18" t="s">
        <v>6</v>
      </c>
      <c r="C55" s="126" t="s">
        <v>73</v>
      </c>
      <c r="D55" s="41">
        <v>0</v>
      </c>
      <c r="E55" s="42">
        <v>45631</v>
      </c>
      <c r="P55" s="78"/>
    </row>
    <row r="56" spans="2:16" ht="13.2">
      <c r="B56" s="18" t="s">
        <v>7</v>
      </c>
      <c r="C56" s="40" t="s">
        <v>68</v>
      </c>
      <c r="D56" s="41">
        <v>0.78539969539099097</v>
      </c>
      <c r="E56" s="42">
        <v>52</v>
      </c>
    </row>
    <row r="57" spans="2:16" ht="15" thickBot="1">
      <c r="B57" s="68" t="s">
        <v>175</v>
      </c>
      <c r="C57" s="91" t="s">
        <v>73</v>
      </c>
      <c r="D57" s="91">
        <v>0</v>
      </c>
      <c r="E57" s="92">
        <v>19365152</v>
      </c>
      <c r="P57" s="78"/>
    </row>
    <row r="58" spans="2:16" ht="14.4">
      <c r="P58" s="79"/>
    </row>
    <row r="60" spans="2:16" ht="14.4">
      <c r="B60" s="93"/>
      <c r="C60" s="179" t="s">
        <v>176</v>
      </c>
      <c r="D60" s="180"/>
      <c r="E60" s="178"/>
      <c r="F60" s="179" t="s">
        <v>177</v>
      </c>
      <c r="G60" s="180"/>
      <c r="H60" s="180"/>
      <c r="I60" s="178"/>
      <c r="P60" s="78"/>
    </row>
    <row r="61" spans="2:16" ht="14.4">
      <c r="B61" s="94"/>
      <c r="C61" s="35" t="s">
        <v>178</v>
      </c>
      <c r="D61" s="36" t="s">
        <v>179</v>
      </c>
      <c r="E61" s="95" t="s">
        <v>180</v>
      </c>
      <c r="F61" s="35" t="s">
        <v>181</v>
      </c>
      <c r="G61" s="96" t="s">
        <v>182</v>
      </c>
      <c r="H61" s="36" t="s">
        <v>183</v>
      </c>
      <c r="I61" s="97" t="s">
        <v>184</v>
      </c>
      <c r="P61" s="78"/>
    </row>
    <row r="62" spans="2:16" ht="14.4">
      <c r="B62" s="18" t="s">
        <v>1</v>
      </c>
      <c r="C62" s="98">
        <v>94.281030000000001</v>
      </c>
      <c r="D62" s="99">
        <v>6.2741800000000003</v>
      </c>
      <c r="E62" s="100">
        <v>1.2E-2</v>
      </c>
      <c r="F62" s="101">
        <v>1.2999999999999999E-2</v>
      </c>
      <c r="G62" s="102">
        <v>2E-3</v>
      </c>
      <c r="H62" s="102">
        <v>78</v>
      </c>
      <c r="I62" s="103">
        <v>1.7999999999999999E-2</v>
      </c>
      <c r="P62" s="78"/>
    </row>
    <row r="63" spans="2:16" ht="14.4">
      <c r="B63" s="18" t="s">
        <v>2</v>
      </c>
      <c r="C63" s="104">
        <v>88.961060000000003</v>
      </c>
      <c r="D63" s="105">
        <v>5.90787</v>
      </c>
      <c r="E63" s="106">
        <v>1.4999999999999999E-2</v>
      </c>
      <c r="F63" s="107">
        <v>1.6E-2</v>
      </c>
      <c r="G63" s="108">
        <v>0</v>
      </c>
      <c r="H63" s="108">
        <v>61</v>
      </c>
      <c r="I63" s="109">
        <v>2.5000000000000001E-2</v>
      </c>
      <c r="P63" s="80"/>
    </row>
    <row r="64" spans="2:16" ht="14.4">
      <c r="B64" s="18" t="s">
        <v>3</v>
      </c>
      <c r="C64" s="104">
        <v>87.110320000000002</v>
      </c>
      <c r="D64" s="105">
        <v>5.7995099999999997</v>
      </c>
      <c r="E64" s="106">
        <v>2E-3</v>
      </c>
      <c r="F64" s="110">
        <v>1.7999999999999999E-2</v>
      </c>
      <c r="G64" s="108">
        <v>2E-3</v>
      </c>
      <c r="H64" s="108">
        <v>56</v>
      </c>
      <c r="I64" s="109">
        <v>2.3E-2</v>
      </c>
      <c r="P64" s="78"/>
    </row>
    <row r="65" spans="2:16" ht="14.4">
      <c r="B65" s="18" t="s">
        <v>4</v>
      </c>
      <c r="C65" s="104">
        <v>125.33573</v>
      </c>
      <c r="D65" s="105">
        <v>6.2663500000000001</v>
      </c>
      <c r="E65" s="106">
        <v>1.2999999999999999E-2</v>
      </c>
      <c r="F65" s="107">
        <v>1.2999999999999999E-2</v>
      </c>
      <c r="G65" s="41">
        <v>0</v>
      </c>
      <c r="H65" s="41">
        <v>77</v>
      </c>
      <c r="I65" s="109">
        <v>1.4E-2</v>
      </c>
      <c r="P65" s="79"/>
    </row>
    <row r="66" spans="2:16" ht="14.4">
      <c r="B66" s="18" t="s">
        <v>5</v>
      </c>
      <c r="C66" s="104">
        <v>81.66046</v>
      </c>
      <c r="D66" s="105">
        <v>5.8234899999999996</v>
      </c>
      <c r="E66" s="106">
        <v>1.6E-2</v>
      </c>
      <c r="F66" s="107">
        <v>1.7999999999999999E-2</v>
      </c>
      <c r="G66" s="108">
        <v>2E-3</v>
      </c>
      <c r="H66" s="108">
        <v>57</v>
      </c>
      <c r="I66" s="109">
        <v>2.3E-2</v>
      </c>
      <c r="P66" s="78"/>
    </row>
    <row r="67" spans="2:16" ht="14.4">
      <c r="B67" s="18" t="s">
        <v>6</v>
      </c>
      <c r="C67" s="104">
        <v>97.399410000000003</v>
      </c>
      <c r="D67" s="105">
        <v>6.0685599999999997</v>
      </c>
      <c r="E67" s="106">
        <v>1.2999999999999999E-2</v>
      </c>
      <c r="F67" s="107">
        <v>1.4999999999999999E-2</v>
      </c>
      <c r="G67" s="108">
        <v>2E-3</v>
      </c>
      <c r="H67" s="108">
        <v>68</v>
      </c>
      <c r="I67" s="42">
        <v>2.1999999999999999E-2</v>
      </c>
      <c r="P67" s="78"/>
    </row>
    <row r="68" spans="2:16" ht="14.4">
      <c r="B68" s="18" t="s">
        <v>7</v>
      </c>
      <c r="C68" s="104">
        <v>71.450360000000003</v>
      </c>
      <c r="D68" s="105">
        <v>5.9541899999999996</v>
      </c>
      <c r="E68" s="111">
        <v>1.6E-2</v>
      </c>
      <c r="F68" s="110">
        <v>1.6000000000000001E-3</v>
      </c>
      <c r="G68" s="108">
        <v>0</v>
      </c>
      <c r="H68" s="41">
        <v>62</v>
      </c>
      <c r="I68" s="42">
        <v>1.6E-2</v>
      </c>
      <c r="P68" s="78"/>
    </row>
    <row r="69" spans="2:16" ht="14.4">
      <c r="B69" s="68" t="s">
        <v>175</v>
      </c>
      <c r="C69" s="112">
        <v>91.977980000000002</v>
      </c>
      <c r="D69" s="113">
        <v>3.3420100000000001</v>
      </c>
      <c r="E69" s="114">
        <v>0</v>
      </c>
      <c r="F69" s="115">
        <v>6.0000000000000001E-3</v>
      </c>
      <c r="G69" s="116">
        <v>8.9999999999999993E-3</v>
      </c>
      <c r="H69" s="91">
        <v>95</v>
      </c>
      <c r="I69" s="117">
        <v>4.3999999999999997E-2</v>
      </c>
      <c r="P69" s="79"/>
    </row>
    <row r="70" spans="2:16" ht="14.4">
      <c r="P70" s="79"/>
    </row>
    <row r="89" spans="2:2" ht="13.2">
      <c r="B89" s="9"/>
    </row>
    <row r="109" spans="8:8" ht="13.2">
      <c r="H109" s="118"/>
    </row>
  </sheetData>
  <mergeCells count="3">
    <mergeCell ref="K5:L5"/>
    <mergeCell ref="C60:E60"/>
    <mergeCell ref="F60:I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3"/>
  <sheetViews>
    <sheetView workbookViewId="0">
      <selection activeCell="I26" sqref="I26"/>
    </sheetView>
  </sheetViews>
  <sheetFormatPr defaultColWidth="12.6640625" defaultRowHeight="15.75" customHeight="1"/>
  <cols>
    <col min="1" max="1" width="5.21875" customWidth="1"/>
    <col min="2" max="2" width="26" customWidth="1"/>
    <col min="3" max="9" width="13.5546875" customWidth="1"/>
  </cols>
  <sheetData>
    <row r="1" spans="1:9">
      <c r="A1" s="119"/>
      <c r="B1" s="1"/>
      <c r="C1" s="35" t="s">
        <v>1</v>
      </c>
      <c r="D1" s="36" t="s">
        <v>2</v>
      </c>
      <c r="E1" s="36" t="s">
        <v>3</v>
      </c>
      <c r="F1" s="36" t="s">
        <v>4</v>
      </c>
      <c r="G1" s="36" t="s">
        <v>5</v>
      </c>
      <c r="H1" s="36" t="s">
        <v>6</v>
      </c>
      <c r="I1" s="37" t="s">
        <v>7</v>
      </c>
    </row>
    <row r="2" spans="1:9" ht="13.2">
      <c r="A2" s="190" t="s">
        <v>185</v>
      </c>
      <c r="B2" s="5" t="s">
        <v>186</v>
      </c>
      <c r="C2" s="120" t="s">
        <v>187</v>
      </c>
      <c r="D2" s="121" t="s">
        <v>187</v>
      </c>
      <c r="E2" s="121" t="s">
        <v>188</v>
      </c>
      <c r="F2" s="121" t="s">
        <v>188</v>
      </c>
      <c r="G2" s="121" t="s">
        <v>188</v>
      </c>
      <c r="H2" s="121" t="s">
        <v>188</v>
      </c>
      <c r="I2" s="83" t="s">
        <v>188</v>
      </c>
    </row>
    <row r="3" spans="1:9" ht="26.4">
      <c r="A3" s="191"/>
      <c r="B3" s="10" t="s">
        <v>189</v>
      </c>
      <c r="C3" s="38" t="s">
        <v>52</v>
      </c>
      <c r="D3" s="39" t="s">
        <v>52</v>
      </c>
      <c r="E3" s="39" t="s">
        <v>190</v>
      </c>
      <c r="F3" s="39" t="s">
        <v>191</v>
      </c>
      <c r="G3" s="39" t="s">
        <v>190</v>
      </c>
      <c r="H3" s="39" t="s">
        <v>192</v>
      </c>
      <c r="I3" s="158" t="s">
        <v>190</v>
      </c>
    </row>
    <row r="4" spans="1:9" ht="13.2">
      <c r="A4" s="191"/>
      <c r="B4" s="10" t="s">
        <v>193</v>
      </c>
      <c r="C4" s="38" t="s">
        <v>52</v>
      </c>
      <c r="D4" s="39" t="s">
        <v>52</v>
      </c>
      <c r="E4" s="122" t="s">
        <v>194</v>
      </c>
      <c r="F4" s="123">
        <v>100000</v>
      </c>
      <c r="G4" s="123">
        <v>100001</v>
      </c>
      <c r="H4" s="39">
        <v>3</v>
      </c>
      <c r="I4" s="124">
        <v>100100</v>
      </c>
    </row>
    <row r="5" spans="1:9" ht="13.2">
      <c r="A5" s="192"/>
      <c r="B5" s="10" t="s">
        <v>195</v>
      </c>
      <c r="C5" s="38" t="s">
        <v>52</v>
      </c>
      <c r="D5" s="39" t="s">
        <v>52</v>
      </c>
      <c r="E5" s="41" t="s">
        <v>73</v>
      </c>
      <c r="F5" s="128" t="s">
        <v>68</v>
      </c>
      <c r="G5" s="128" t="s">
        <v>68</v>
      </c>
      <c r="H5" s="128" t="s">
        <v>68</v>
      </c>
      <c r="I5" s="89" t="s">
        <v>68</v>
      </c>
    </row>
    <row r="6" spans="1:9" ht="13.2" customHeight="1">
      <c r="A6" s="193" t="s">
        <v>196</v>
      </c>
      <c r="B6" s="10" t="s">
        <v>197</v>
      </c>
      <c r="C6" s="128" t="s">
        <v>73</v>
      </c>
      <c r="D6" s="128" t="s">
        <v>73</v>
      </c>
      <c r="E6" s="128" t="s">
        <v>73</v>
      </c>
      <c r="F6" s="128" t="s">
        <v>68</v>
      </c>
      <c r="G6" s="128" t="s">
        <v>68</v>
      </c>
      <c r="H6" s="128" t="s">
        <v>68</v>
      </c>
      <c r="I6" s="89" t="s">
        <v>68</v>
      </c>
    </row>
    <row r="7" spans="1:9" ht="13.2">
      <c r="A7" s="194"/>
      <c r="B7" s="10" t="s">
        <v>198</v>
      </c>
      <c r="C7" s="40" t="s">
        <v>52</v>
      </c>
      <c r="D7" s="41" t="s">
        <v>52</v>
      </c>
      <c r="E7" s="41" t="s">
        <v>52</v>
      </c>
      <c r="F7" s="128" t="s">
        <v>68</v>
      </c>
      <c r="G7" s="125" t="s">
        <v>199</v>
      </c>
      <c r="H7" s="128" t="s">
        <v>68</v>
      </c>
      <c r="I7" s="89" t="s">
        <v>68</v>
      </c>
    </row>
    <row r="8" spans="1:9" ht="13.2">
      <c r="A8" s="194"/>
      <c r="B8" s="10" t="s">
        <v>200</v>
      </c>
      <c r="C8" s="128" t="s">
        <v>73</v>
      </c>
      <c r="D8" s="128" t="s">
        <v>73</v>
      </c>
      <c r="E8" s="128" t="s">
        <v>68</v>
      </c>
      <c r="F8" s="128" t="s">
        <v>68</v>
      </c>
      <c r="G8" s="128" t="s">
        <v>68</v>
      </c>
      <c r="H8" s="128" t="s">
        <v>68</v>
      </c>
      <c r="I8" s="89" t="s">
        <v>68</v>
      </c>
    </row>
    <row r="9" spans="1:9" ht="13.2">
      <c r="A9" s="194"/>
      <c r="B9" s="10" t="s">
        <v>201</v>
      </c>
      <c r="C9" s="128" t="s">
        <v>73</v>
      </c>
      <c r="D9" s="128" t="s">
        <v>73</v>
      </c>
      <c r="E9" s="128" t="s">
        <v>68</v>
      </c>
      <c r="F9" s="128" t="s">
        <v>68</v>
      </c>
      <c r="G9" s="128" t="s">
        <v>68</v>
      </c>
      <c r="H9" s="128" t="s">
        <v>68</v>
      </c>
      <c r="I9" s="89" t="s">
        <v>68</v>
      </c>
    </row>
    <row r="10" spans="1:9" ht="13.2">
      <c r="A10" s="194"/>
      <c r="B10" s="10" t="s">
        <v>202</v>
      </c>
      <c r="C10" s="181" t="s">
        <v>203</v>
      </c>
      <c r="D10" s="182"/>
      <c r="E10" s="183"/>
      <c r="F10" s="128" t="s">
        <v>68</v>
      </c>
      <c r="G10" s="128" t="s">
        <v>68</v>
      </c>
      <c r="H10" s="128" t="s">
        <v>68</v>
      </c>
      <c r="I10" s="89" t="s">
        <v>68</v>
      </c>
    </row>
    <row r="11" spans="1:9" ht="13.2">
      <c r="A11" s="194"/>
      <c r="B11" s="10" t="s">
        <v>204</v>
      </c>
      <c r="C11" s="184"/>
      <c r="D11" s="184"/>
      <c r="E11" s="185"/>
      <c r="F11" s="128" t="s">
        <v>68</v>
      </c>
      <c r="G11" s="128" t="s">
        <v>68</v>
      </c>
      <c r="H11" s="128" t="s">
        <v>68</v>
      </c>
      <c r="I11" s="89" t="s">
        <v>68</v>
      </c>
    </row>
    <row r="12" spans="1:9" ht="13.2">
      <c r="A12" s="194"/>
      <c r="B12" s="10" t="s">
        <v>205</v>
      </c>
      <c r="C12" s="186"/>
      <c r="D12" s="186"/>
      <c r="E12" s="187"/>
      <c r="F12" s="128" t="s">
        <v>68</v>
      </c>
      <c r="G12" s="128" t="s">
        <v>68</v>
      </c>
      <c r="H12" s="128" t="s">
        <v>68</v>
      </c>
      <c r="I12" s="89" t="s">
        <v>68</v>
      </c>
    </row>
    <row r="13" spans="1:9" ht="13.2">
      <c r="A13" s="194"/>
      <c r="B13" s="10" t="s">
        <v>206</v>
      </c>
      <c r="C13" s="128" t="s">
        <v>73</v>
      </c>
      <c r="D13" s="128" t="s">
        <v>73</v>
      </c>
      <c r="E13" s="128" t="s">
        <v>73</v>
      </c>
      <c r="F13" s="128" t="s">
        <v>68</v>
      </c>
      <c r="G13" s="128" t="s">
        <v>68</v>
      </c>
      <c r="H13" s="128" t="s">
        <v>68</v>
      </c>
      <c r="I13" s="89" t="s">
        <v>68</v>
      </c>
    </row>
    <row r="14" spans="1:9" ht="13.2">
      <c r="A14" s="194"/>
      <c r="B14" s="10" t="s">
        <v>207</v>
      </c>
      <c r="C14" s="199" t="s">
        <v>208</v>
      </c>
      <c r="D14" s="200" t="s">
        <v>209</v>
      </c>
      <c r="E14" s="200" t="s">
        <v>210</v>
      </c>
      <c r="F14" s="197"/>
      <c r="G14" s="197"/>
      <c r="H14" s="197"/>
      <c r="I14" s="198"/>
    </row>
    <row r="15" spans="1:9" ht="13.2">
      <c r="A15" s="194"/>
      <c r="B15" s="10" t="s">
        <v>211</v>
      </c>
      <c r="C15" s="128" t="s">
        <v>73</v>
      </c>
      <c r="D15" s="128" t="s">
        <v>73</v>
      </c>
      <c r="E15" s="128" t="s">
        <v>73</v>
      </c>
      <c r="F15" s="128" t="s">
        <v>73</v>
      </c>
      <c r="G15" s="128" t="s">
        <v>73</v>
      </c>
      <c r="H15" s="128" t="s">
        <v>73</v>
      </c>
      <c r="I15" s="89" t="s">
        <v>73</v>
      </c>
    </row>
    <row r="16" spans="1:9" ht="13.2">
      <c r="A16" s="195"/>
      <c r="B16" s="10" t="s">
        <v>212</v>
      </c>
      <c r="C16" s="128" t="s">
        <v>73</v>
      </c>
      <c r="D16" s="128" t="s">
        <v>73</v>
      </c>
      <c r="E16" s="128" t="s">
        <v>73</v>
      </c>
      <c r="F16" s="128" t="s">
        <v>73</v>
      </c>
      <c r="G16" s="128" t="s">
        <v>68</v>
      </c>
      <c r="H16" s="128" t="s">
        <v>68</v>
      </c>
      <c r="I16" s="89" t="s">
        <v>73</v>
      </c>
    </row>
    <row r="17" spans="1:9" ht="13.2">
      <c r="A17" s="127"/>
      <c r="B17" s="10" t="s">
        <v>207</v>
      </c>
      <c r="C17" s="196" t="s">
        <v>213</v>
      </c>
      <c r="D17" s="197" t="s">
        <v>214</v>
      </c>
      <c r="E17" s="197" t="s">
        <v>215</v>
      </c>
      <c r="F17" s="197"/>
      <c r="G17" s="197" t="s">
        <v>216</v>
      </c>
      <c r="H17" s="197" t="s">
        <v>217</v>
      </c>
      <c r="I17" s="198" t="s">
        <v>218</v>
      </c>
    </row>
    <row r="18" spans="1:9" ht="13.2">
      <c r="A18" s="127"/>
      <c r="B18" s="10" t="s">
        <v>219</v>
      </c>
      <c r="C18" s="201"/>
      <c r="D18" s="202" t="s">
        <v>220</v>
      </c>
      <c r="E18" s="202" t="s">
        <v>221</v>
      </c>
      <c r="F18" s="203" t="s">
        <v>222</v>
      </c>
      <c r="G18" s="203" t="s">
        <v>223</v>
      </c>
      <c r="H18" s="203" t="s">
        <v>224</v>
      </c>
      <c r="I18" s="198" t="s">
        <v>225</v>
      </c>
    </row>
    <row r="19" spans="1:9" ht="13.8" thickBot="1">
      <c r="A19" s="129"/>
      <c r="B19" s="28" t="s">
        <v>226</v>
      </c>
      <c r="C19" s="204" t="s">
        <v>218</v>
      </c>
      <c r="D19" s="205"/>
      <c r="E19" s="205"/>
      <c r="F19" s="205"/>
      <c r="G19" s="205"/>
      <c r="H19" s="205"/>
      <c r="I19" s="206" t="s">
        <v>227</v>
      </c>
    </row>
    <row r="23" spans="1:9">
      <c r="G23" s="9" t="s">
        <v>228</v>
      </c>
    </row>
  </sheetData>
  <mergeCells count="3">
    <mergeCell ref="A2:A5"/>
    <mergeCell ref="A6:A16"/>
    <mergeCell ref="C10:E12"/>
  </mergeCells>
  <hyperlinks>
    <hyperlink ref="E4" r:id="rId1" xr:uid="{00000000-0004-0000-0200-000000000000}"/>
    <hyperlink ref="G7" r:id="rId2" xr:uid="{00000000-0004-0000-0200-000001000000}"/>
    <hyperlink ref="D18" r:id="rId3" location="how-are-passwords-stored-in-microsoft-edge-and-how-safe-is-this-approach" xr:uid="{00000000-0004-0000-0200-000002000000}"/>
    <hyperlink ref="E18" r:id="rId4" xr:uid="{00000000-0004-0000-0200-000003000000}"/>
    <hyperlink ref="F18" r:id="rId5" xr:uid="{00000000-0004-0000-0200-000004000000}"/>
    <hyperlink ref="G18" r:id="rId6" location="overview-of-bitwarden-security-and-compliance-program" xr:uid="{00000000-0004-0000-0200-000005000000}"/>
    <hyperlink ref="H18" r:id="rId7" xr:uid="{00000000-0004-0000-0200-000006000000}"/>
    <hyperlink ref="I18" r:id="rId8" xr:uid="{00000000-0004-0000-0200-00000700000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0"/>
  <sheetViews>
    <sheetView workbookViewId="0">
      <selection activeCell="M23" sqref="M23:M24"/>
    </sheetView>
  </sheetViews>
  <sheetFormatPr defaultColWidth="12.6640625" defaultRowHeight="15.75" customHeight="1"/>
  <cols>
    <col min="1" max="1" width="29.6640625" customWidth="1"/>
    <col min="2" max="2" width="17.6640625" customWidth="1"/>
  </cols>
  <sheetData>
    <row r="1" spans="1:9" ht="13.2">
      <c r="A1" s="130"/>
      <c r="B1" s="130"/>
      <c r="C1" s="35" t="s">
        <v>1</v>
      </c>
      <c r="D1" s="36" t="s">
        <v>2</v>
      </c>
      <c r="E1" s="36" t="s">
        <v>3</v>
      </c>
      <c r="F1" s="36" t="s">
        <v>4</v>
      </c>
      <c r="G1" s="36" t="s">
        <v>5</v>
      </c>
      <c r="H1" s="36" t="s">
        <v>6</v>
      </c>
      <c r="I1" s="37" t="s">
        <v>7</v>
      </c>
    </row>
    <row r="2" spans="1:9" ht="13.2">
      <c r="A2" s="131" t="s">
        <v>229</v>
      </c>
      <c r="B2" s="131" t="s">
        <v>230</v>
      </c>
      <c r="C2" s="132" t="s">
        <v>231</v>
      </c>
      <c r="D2" s="133" t="s">
        <v>231</v>
      </c>
      <c r="E2" s="133" t="s">
        <v>231</v>
      </c>
      <c r="F2" s="133" t="s">
        <v>232</v>
      </c>
      <c r="G2" s="133" t="s">
        <v>232</v>
      </c>
      <c r="H2" s="133" t="s">
        <v>231</v>
      </c>
      <c r="I2" s="134" t="s">
        <v>231</v>
      </c>
    </row>
    <row r="3" spans="1:9" ht="13.2">
      <c r="A3" s="135" t="s">
        <v>233</v>
      </c>
      <c r="B3" s="135" t="s">
        <v>234</v>
      </c>
      <c r="C3" s="136" t="s">
        <v>232</v>
      </c>
      <c r="D3" s="137" t="s">
        <v>232</v>
      </c>
      <c r="E3" s="137" t="s">
        <v>232</v>
      </c>
      <c r="F3" s="137" t="s">
        <v>232</v>
      </c>
      <c r="G3" s="137" t="s">
        <v>232</v>
      </c>
      <c r="H3" s="137" t="s">
        <v>232</v>
      </c>
      <c r="I3" s="138" t="s">
        <v>232</v>
      </c>
    </row>
    <row r="4" spans="1:9" ht="13.2">
      <c r="A4" s="135" t="s">
        <v>233</v>
      </c>
      <c r="B4" s="135" t="s">
        <v>235</v>
      </c>
      <c r="C4" s="136" t="s">
        <v>231</v>
      </c>
      <c r="D4" s="137" t="s">
        <v>231</v>
      </c>
      <c r="E4" s="137" t="s">
        <v>231</v>
      </c>
      <c r="F4" s="137" t="s">
        <v>232</v>
      </c>
      <c r="G4" s="137" t="s">
        <v>232</v>
      </c>
      <c r="H4" s="137" t="s">
        <v>231</v>
      </c>
      <c r="I4" s="138" t="s">
        <v>231</v>
      </c>
    </row>
    <row r="5" spans="1:9" ht="13.2">
      <c r="A5" s="135" t="s">
        <v>236</v>
      </c>
      <c r="B5" s="135" t="s">
        <v>237</v>
      </c>
      <c r="C5" s="136" t="s">
        <v>231</v>
      </c>
      <c r="D5" s="137" t="s">
        <v>231</v>
      </c>
      <c r="E5" s="137" t="s">
        <v>232</v>
      </c>
      <c r="F5" s="137" t="s">
        <v>238</v>
      </c>
      <c r="G5" s="137" t="s">
        <v>232</v>
      </c>
      <c r="H5" s="137" t="s">
        <v>231</v>
      </c>
      <c r="I5" s="164" t="s">
        <v>239</v>
      </c>
    </row>
    <row r="6" spans="1:9" ht="13.2">
      <c r="A6" s="135" t="s">
        <v>240</v>
      </c>
      <c r="B6" s="135" t="s">
        <v>241</v>
      </c>
      <c r="C6" s="136" t="s">
        <v>231</v>
      </c>
      <c r="D6" s="137" t="s">
        <v>231</v>
      </c>
      <c r="E6" s="137" t="s">
        <v>231</v>
      </c>
      <c r="F6" s="137" t="s">
        <v>232</v>
      </c>
      <c r="G6" s="137" t="s">
        <v>232</v>
      </c>
      <c r="H6" s="137" t="s">
        <v>231</v>
      </c>
      <c r="I6" s="138" t="s">
        <v>231</v>
      </c>
    </row>
    <row r="7" spans="1:9" ht="13.2">
      <c r="A7" s="135" t="s">
        <v>242</v>
      </c>
      <c r="B7" s="135" t="s">
        <v>243</v>
      </c>
      <c r="C7" s="136" t="s">
        <v>231</v>
      </c>
      <c r="D7" s="137" t="s">
        <v>231</v>
      </c>
      <c r="E7" s="137" t="s">
        <v>231</v>
      </c>
      <c r="F7" s="137" t="s">
        <v>232</v>
      </c>
      <c r="G7" s="137" t="s">
        <v>232</v>
      </c>
      <c r="H7" s="137" t="s">
        <v>231</v>
      </c>
      <c r="I7" s="138" t="s">
        <v>231</v>
      </c>
    </row>
    <row r="8" spans="1:9" ht="13.2">
      <c r="A8" s="135" t="s">
        <v>244</v>
      </c>
      <c r="B8" s="135" t="s">
        <v>245</v>
      </c>
      <c r="C8" s="136" t="s">
        <v>231</v>
      </c>
      <c r="D8" s="137" t="s">
        <v>231</v>
      </c>
      <c r="E8" s="137" t="s">
        <v>231</v>
      </c>
      <c r="F8" s="137" t="s">
        <v>232</v>
      </c>
      <c r="G8" s="137" t="s">
        <v>232</v>
      </c>
      <c r="H8" s="137" t="s">
        <v>231</v>
      </c>
      <c r="I8" s="138" t="s">
        <v>232</v>
      </c>
    </row>
    <row r="9" spans="1:9" ht="13.2">
      <c r="A9" s="135" t="s">
        <v>246</v>
      </c>
      <c r="B9" s="135" t="s">
        <v>247</v>
      </c>
      <c r="C9" s="136" t="s">
        <v>231</v>
      </c>
      <c r="D9" s="137" t="s">
        <v>231</v>
      </c>
      <c r="E9" s="137" t="s">
        <v>231</v>
      </c>
      <c r="F9" s="137" t="s">
        <v>232</v>
      </c>
      <c r="G9" s="137" t="s">
        <v>232</v>
      </c>
      <c r="H9" s="137" t="s">
        <v>248</v>
      </c>
      <c r="I9" s="138" t="s">
        <v>232</v>
      </c>
    </row>
    <row r="10" spans="1:9" ht="13.2">
      <c r="A10" s="135" t="s">
        <v>249</v>
      </c>
      <c r="B10" s="135" t="s">
        <v>250</v>
      </c>
      <c r="C10" s="136" t="s">
        <v>251</v>
      </c>
      <c r="D10" s="137" t="s">
        <v>251</v>
      </c>
      <c r="E10" s="137" t="s">
        <v>251</v>
      </c>
      <c r="F10" s="137" t="s">
        <v>232</v>
      </c>
      <c r="G10" s="137" t="s">
        <v>232</v>
      </c>
      <c r="H10" s="137" t="s">
        <v>232</v>
      </c>
      <c r="I10" s="164" t="s">
        <v>252</v>
      </c>
    </row>
    <row r="11" spans="1:9" ht="13.2">
      <c r="A11" s="135" t="s">
        <v>253</v>
      </c>
      <c r="B11" s="135" t="s">
        <v>254</v>
      </c>
      <c r="C11" s="136" t="s">
        <v>231</v>
      </c>
      <c r="D11" s="137" t="s">
        <v>231</v>
      </c>
      <c r="E11" s="137" t="s">
        <v>231</v>
      </c>
      <c r="F11" s="137" t="s">
        <v>232</v>
      </c>
      <c r="G11" s="137" t="s">
        <v>232</v>
      </c>
      <c r="H11" s="137" t="s">
        <v>231</v>
      </c>
      <c r="I11" s="138" t="s">
        <v>232</v>
      </c>
    </row>
    <row r="12" spans="1:9" ht="13.2">
      <c r="A12" s="135" t="s">
        <v>255</v>
      </c>
      <c r="B12" s="135" t="s">
        <v>256</v>
      </c>
      <c r="C12" s="136" t="s">
        <v>251</v>
      </c>
      <c r="D12" s="137" t="s">
        <v>251</v>
      </c>
      <c r="E12" s="137" t="s">
        <v>231</v>
      </c>
      <c r="F12" s="137" t="s">
        <v>232</v>
      </c>
      <c r="G12" s="137" t="s">
        <v>232</v>
      </c>
      <c r="H12" s="137" t="s">
        <v>231</v>
      </c>
      <c r="I12" s="138" t="s">
        <v>232</v>
      </c>
    </row>
    <row r="13" spans="1:9" ht="13.2">
      <c r="A13" s="135" t="s">
        <v>257</v>
      </c>
      <c r="B13" s="135" t="s">
        <v>258</v>
      </c>
      <c r="C13" s="136" t="s">
        <v>251</v>
      </c>
      <c r="D13" s="137" t="s">
        <v>251</v>
      </c>
      <c r="E13" s="137" t="s">
        <v>259</v>
      </c>
      <c r="F13" s="137" t="s">
        <v>260</v>
      </c>
      <c r="G13" s="137" t="s">
        <v>232</v>
      </c>
      <c r="H13" s="137" t="s">
        <v>260</v>
      </c>
      <c r="I13" s="138" t="s">
        <v>232</v>
      </c>
    </row>
    <row r="14" spans="1:9" ht="13.2">
      <c r="A14" s="135"/>
      <c r="B14" s="135" t="s">
        <v>261</v>
      </c>
      <c r="C14" s="136" t="s">
        <v>231</v>
      </c>
      <c r="D14" s="137" t="s">
        <v>231</v>
      </c>
      <c r="E14" s="137" t="s">
        <v>231</v>
      </c>
      <c r="F14" s="137" t="s">
        <v>232</v>
      </c>
      <c r="G14" s="137" t="s">
        <v>232</v>
      </c>
      <c r="H14" s="137" t="s">
        <v>262</v>
      </c>
      <c r="I14" s="164" t="s">
        <v>262</v>
      </c>
    </row>
    <row r="15" spans="1:9" ht="13.2">
      <c r="A15" s="139"/>
      <c r="B15" s="135" t="s">
        <v>263</v>
      </c>
      <c r="C15" s="136" t="s">
        <v>231</v>
      </c>
      <c r="D15" s="137" t="s">
        <v>264</v>
      </c>
      <c r="E15" s="137" t="s">
        <v>251</v>
      </c>
      <c r="F15" s="137" t="s">
        <v>232</v>
      </c>
      <c r="G15" s="137" t="s">
        <v>232</v>
      </c>
      <c r="H15" s="166" t="s">
        <v>265</v>
      </c>
      <c r="I15" s="164" t="s">
        <v>252</v>
      </c>
    </row>
    <row r="16" spans="1:9" ht="13.2">
      <c r="A16" s="188" t="s">
        <v>266</v>
      </c>
      <c r="B16" s="135" t="s">
        <v>267</v>
      </c>
      <c r="C16" s="136" t="s">
        <v>231</v>
      </c>
      <c r="D16" s="137" t="s">
        <v>231</v>
      </c>
      <c r="E16" s="137" t="s">
        <v>231</v>
      </c>
      <c r="F16" s="137" t="s">
        <v>232</v>
      </c>
      <c r="G16" s="137" t="s">
        <v>232</v>
      </c>
      <c r="H16" s="166" t="s">
        <v>262</v>
      </c>
      <c r="I16" s="138" t="s">
        <v>231</v>
      </c>
    </row>
    <row r="17" spans="1:10" ht="13.2">
      <c r="A17" s="189"/>
      <c r="B17" s="135" t="s">
        <v>268</v>
      </c>
      <c r="C17" s="136" t="s">
        <v>231</v>
      </c>
      <c r="D17" s="137" t="s">
        <v>231</v>
      </c>
      <c r="E17" s="137" t="s">
        <v>231</v>
      </c>
      <c r="F17" s="137" t="s">
        <v>232</v>
      </c>
      <c r="G17" s="137" t="s">
        <v>232</v>
      </c>
      <c r="H17" s="166" t="s">
        <v>269</v>
      </c>
      <c r="I17" s="138" t="s">
        <v>231</v>
      </c>
    </row>
    <row r="18" spans="1:10" ht="13.2">
      <c r="A18" s="188" t="s">
        <v>270</v>
      </c>
      <c r="B18" s="135" t="s">
        <v>267</v>
      </c>
      <c r="C18" s="136" t="s">
        <v>232</v>
      </c>
      <c r="D18" s="137" t="s">
        <v>232</v>
      </c>
      <c r="E18" s="137" t="s">
        <v>232</v>
      </c>
      <c r="F18" s="137" t="s">
        <v>271</v>
      </c>
      <c r="G18" s="166" t="s">
        <v>271</v>
      </c>
      <c r="H18" s="166" t="s">
        <v>269</v>
      </c>
      <c r="I18" s="176" t="s">
        <v>272</v>
      </c>
    </row>
    <row r="19" spans="1:10" ht="13.2">
      <c r="A19" s="189"/>
      <c r="B19" s="135" t="s">
        <v>268</v>
      </c>
      <c r="C19" s="136" t="s">
        <v>232</v>
      </c>
      <c r="D19" s="137" t="s">
        <v>232</v>
      </c>
      <c r="E19" s="137" t="s">
        <v>232</v>
      </c>
      <c r="F19" s="137" t="s">
        <v>271</v>
      </c>
      <c r="G19" s="137" t="s">
        <v>271</v>
      </c>
      <c r="H19" s="166" t="s">
        <v>262</v>
      </c>
      <c r="I19" s="164" t="s">
        <v>272</v>
      </c>
    </row>
    <row r="20" spans="1:10" ht="13.8" thickBot="1">
      <c r="A20" s="140" t="s">
        <v>74</v>
      </c>
      <c r="B20" s="141"/>
      <c r="C20" s="142" t="s">
        <v>273</v>
      </c>
      <c r="D20" s="143"/>
      <c r="E20" s="143"/>
      <c r="F20" s="143" t="s">
        <v>274</v>
      </c>
      <c r="G20" s="143" t="s">
        <v>275</v>
      </c>
      <c r="H20" s="143" t="s">
        <v>276</v>
      </c>
      <c r="I20" s="165" t="s">
        <v>277</v>
      </c>
    </row>
    <row r="23" spans="1:10" ht="15.75" customHeight="1" thickBot="1">
      <c r="B23" s="144"/>
      <c r="C23" s="35" t="s">
        <v>1</v>
      </c>
      <c r="D23" s="36" t="s">
        <v>2</v>
      </c>
      <c r="E23" s="36" t="s">
        <v>3</v>
      </c>
      <c r="F23" s="36" t="s">
        <v>4</v>
      </c>
      <c r="G23" s="36" t="s">
        <v>5</v>
      </c>
      <c r="H23" s="36" t="s">
        <v>6</v>
      </c>
      <c r="I23" s="37" t="s">
        <v>7</v>
      </c>
      <c r="J23" s="145"/>
    </row>
    <row r="24" spans="1:10" ht="13.2">
      <c r="B24" s="146" t="s">
        <v>278</v>
      </c>
      <c r="C24" s="167" t="s">
        <v>68</v>
      </c>
      <c r="D24" s="168" t="s">
        <v>68</v>
      </c>
      <c r="E24" s="168" t="s">
        <v>68</v>
      </c>
      <c r="F24" s="168" t="s">
        <v>76</v>
      </c>
      <c r="G24" s="168" t="s">
        <v>76</v>
      </c>
      <c r="H24" s="168" t="s">
        <v>68</v>
      </c>
      <c r="I24" s="169" t="s">
        <v>68</v>
      </c>
      <c r="J24" s="147"/>
    </row>
    <row r="25" spans="1:10" ht="13.2">
      <c r="B25" s="148" t="s">
        <v>279</v>
      </c>
      <c r="C25" s="170" t="s">
        <v>76</v>
      </c>
      <c r="D25" s="171" t="s">
        <v>76</v>
      </c>
      <c r="E25" s="171" t="s">
        <v>76</v>
      </c>
      <c r="F25" s="171" t="s">
        <v>76</v>
      </c>
      <c r="G25" s="171" t="s">
        <v>76</v>
      </c>
      <c r="H25" s="171" t="s">
        <v>76</v>
      </c>
      <c r="I25" s="172" t="s">
        <v>76</v>
      </c>
      <c r="J25" s="147"/>
    </row>
    <row r="26" spans="1:10" ht="13.2">
      <c r="B26" s="148" t="s">
        <v>280</v>
      </c>
      <c r="C26" s="170" t="s">
        <v>68</v>
      </c>
      <c r="D26" s="171" t="s">
        <v>68</v>
      </c>
      <c r="E26" s="171" t="s">
        <v>68</v>
      </c>
      <c r="F26" s="171" t="s">
        <v>76</v>
      </c>
      <c r="G26" s="171" t="s">
        <v>76</v>
      </c>
      <c r="H26" s="171" t="s">
        <v>68</v>
      </c>
      <c r="I26" s="172" t="s">
        <v>68</v>
      </c>
      <c r="J26" s="147"/>
    </row>
    <row r="27" spans="1:10" ht="13.2">
      <c r="B27" s="148" t="s">
        <v>281</v>
      </c>
      <c r="C27" s="170" t="s">
        <v>68</v>
      </c>
      <c r="D27" s="171" t="s">
        <v>68</v>
      </c>
      <c r="E27" s="171" t="s">
        <v>76</v>
      </c>
      <c r="F27" s="171" t="s">
        <v>73</v>
      </c>
      <c r="G27" s="171" t="s">
        <v>76</v>
      </c>
      <c r="H27" s="171" t="s">
        <v>68</v>
      </c>
      <c r="I27" s="172" t="s">
        <v>73</v>
      </c>
      <c r="J27" s="147"/>
    </row>
    <row r="28" spans="1:10" ht="13.2">
      <c r="B28" s="148" t="s">
        <v>282</v>
      </c>
      <c r="C28" s="170" t="s">
        <v>68</v>
      </c>
      <c r="D28" s="171" t="s">
        <v>68</v>
      </c>
      <c r="E28" s="171" t="s">
        <v>68</v>
      </c>
      <c r="F28" s="171" t="s">
        <v>76</v>
      </c>
      <c r="G28" s="171" t="s">
        <v>76</v>
      </c>
      <c r="H28" s="171" t="s">
        <v>68</v>
      </c>
      <c r="I28" s="172" t="s">
        <v>68</v>
      </c>
      <c r="J28" s="147"/>
    </row>
    <row r="29" spans="1:10" ht="13.2">
      <c r="B29" s="135" t="s">
        <v>242</v>
      </c>
      <c r="C29" s="170" t="s">
        <v>68</v>
      </c>
      <c r="D29" s="171" t="s">
        <v>68</v>
      </c>
      <c r="E29" s="171" t="s">
        <v>68</v>
      </c>
      <c r="F29" s="171" t="s">
        <v>76</v>
      </c>
      <c r="G29" s="171" t="s">
        <v>76</v>
      </c>
      <c r="H29" s="171" t="s">
        <v>68</v>
      </c>
      <c r="I29" s="172" t="s">
        <v>68</v>
      </c>
      <c r="J29" s="147"/>
    </row>
    <row r="30" spans="1:10" ht="13.2">
      <c r="B30" s="135" t="s">
        <v>244</v>
      </c>
      <c r="C30" s="170" t="s">
        <v>68</v>
      </c>
      <c r="D30" s="171" t="s">
        <v>68</v>
      </c>
      <c r="E30" s="171" t="s">
        <v>68</v>
      </c>
      <c r="F30" s="171" t="s">
        <v>76</v>
      </c>
      <c r="G30" s="171" t="s">
        <v>76</v>
      </c>
      <c r="H30" s="171" t="s">
        <v>68</v>
      </c>
      <c r="I30" s="172" t="s">
        <v>76</v>
      </c>
      <c r="J30" s="147"/>
    </row>
    <row r="31" spans="1:10" ht="13.2">
      <c r="B31" s="148" t="s">
        <v>283</v>
      </c>
      <c r="C31" s="170" t="s">
        <v>68</v>
      </c>
      <c r="D31" s="171" t="s">
        <v>68</v>
      </c>
      <c r="E31" s="171" t="s">
        <v>68</v>
      </c>
      <c r="F31" s="171" t="s">
        <v>76</v>
      </c>
      <c r="G31" s="171" t="s">
        <v>76</v>
      </c>
      <c r="H31" s="171" t="s">
        <v>68</v>
      </c>
      <c r="I31" s="172" t="s">
        <v>76</v>
      </c>
      <c r="J31" s="147"/>
    </row>
    <row r="32" spans="1:10" ht="13.2">
      <c r="B32" s="148" t="s">
        <v>284</v>
      </c>
      <c r="C32" s="170" t="s">
        <v>73</v>
      </c>
      <c r="D32" s="171" t="s">
        <v>73</v>
      </c>
      <c r="E32" s="171" t="s">
        <v>73</v>
      </c>
      <c r="F32" s="171" t="s">
        <v>76</v>
      </c>
      <c r="G32" s="171" t="s">
        <v>76</v>
      </c>
      <c r="H32" s="171" t="s">
        <v>76</v>
      </c>
      <c r="I32" s="172" t="s">
        <v>73</v>
      </c>
      <c r="J32" s="147"/>
    </row>
    <row r="33" spans="1:10" ht="13.2">
      <c r="B33" s="148" t="s">
        <v>285</v>
      </c>
      <c r="C33" s="170" t="s">
        <v>68</v>
      </c>
      <c r="D33" s="171" t="s">
        <v>68</v>
      </c>
      <c r="E33" s="171" t="s">
        <v>68</v>
      </c>
      <c r="F33" s="171" t="s">
        <v>76</v>
      </c>
      <c r="G33" s="171" t="s">
        <v>76</v>
      </c>
      <c r="H33" s="171" t="s">
        <v>68</v>
      </c>
      <c r="I33" s="172" t="s">
        <v>76</v>
      </c>
      <c r="J33" s="147"/>
    </row>
    <row r="34" spans="1:10" ht="13.2">
      <c r="B34" s="135" t="s">
        <v>255</v>
      </c>
      <c r="C34" s="170" t="s">
        <v>73</v>
      </c>
      <c r="D34" s="171" t="s">
        <v>73</v>
      </c>
      <c r="E34" s="171" t="s">
        <v>68</v>
      </c>
      <c r="F34" s="171" t="s">
        <v>76</v>
      </c>
      <c r="G34" s="171" t="s">
        <v>76</v>
      </c>
      <c r="H34" s="171" t="s">
        <v>68</v>
      </c>
      <c r="I34" s="172" t="s">
        <v>76</v>
      </c>
      <c r="J34" s="147"/>
    </row>
    <row r="35" spans="1:10" ht="13.2">
      <c r="B35" s="135" t="s">
        <v>257</v>
      </c>
      <c r="C35" s="170" t="s">
        <v>73</v>
      </c>
      <c r="D35" s="171" t="s">
        <v>73</v>
      </c>
      <c r="E35" s="171" t="s">
        <v>73</v>
      </c>
      <c r="F35" s="171" t="s">
        <v>76</v>
      </c>
      <c r="G35" s="171" t="s">
        <v>76</v>
      </c>
      <c r="H35" s="171" t="s">
        <v>76</v>
      </c>
      <c r="I35" s="172" t="s">
        <v>76</v>
      </c>
      <c r="J35" s="147"/>
    </row>
    <row r="36" spans="1:10" ht="13.2">
      <c r="B36" s="135" t="s">
        <v>261</v>
      </c>
      <c r="C36" s="170" t="s">
        <v>68</v>
      </c>
      <c r="D36" s="171" t="s">
        <v>68</v>
      </c>
      <c r="E36" s="171" t="s">
        <v>68</v>
      </c>
      <c r="F36" s="171" t="s">
        <v>76</v>
      </c>
      <c r="G36" s="171" t="s">
        <v>76</v>
      </c>
      <c r="H36" s="171" t="s">
        <v>76</v>
      </c>
      <c r="I36" s="172" t="s">
        <v>76</v>
      </c>
      <c r="J36" s="147"/>
    </row>
    <row r="37" spans="1:10" ht="13.2">
      <c r="B37" s="135" t="s">
        <v>263</v>
      </c>
      <c r="C37" s="170" t="s">
        <v>68</v>
      </c>
      <c r="D37" s="171" t="s">
        <v>76</v>
      </c>
      <c r="E37" s="171" t="s">
        <v>73</v>
      </c>
      <c r="F37" s="171" t="s">
        <v>76</v>
      </c>
      <c r="G37" s="171" t="s">
        <v>76</v>
      </c>
      <c r="H37" s="171" t="s">
        <v>68</v>
      </c>
      <c r="I37" s="172" t="s">
        <v>73</v>
      </c>
      <c r="J37" s="147"/>
    </row>
    <row r="38" spans="1:10" ht="13.2">
      <c r="B38" s="139" t="s">
        <v>266</v>
      </c>
      <c r="C38" s="170" t="s">
        <v>68</v>
      </c>
      <c r="D38" s="171" t="s">
        <v>68</v>
      </c>
      <c r="E38" s="171" t="s">
        <v>68</v>
      </c>
      <c r="F38" s="171" t="s">
        <v>76</v>
      </c>
      <c r="G38" s="171" t="s">
        <v>76</v>
      </c>
      <c r="H38" s="171" t="s">
        <v>76</v>
      </c>
      <c r="I38" s="172" t="s">
        <v>68</v>
      </c>
      <c r="J38" s="147"/>
    </row>
    <row r="39" spans="1:10" ht="13.8" thickBot="1">
      <c r="B39" s="149" t="s">
        <v>270</v>
      </c>
      <c r="C39" s="173" t="s">
        <v>76</v>
      </c>
      <c r="D39" s="174" t="s">
        <v>76</v>
      </c>
      <c r="E39" s="174" t="s">
        <v>76</v>
      </c>
      <c r="F39" s="174" t="s">
        <v>76</v>
      </c>
      <c r="G39" s="174" t="s">
        <v>76</v>
      </c>
      <c r="H39" s="174" t="s">
        <v>76</v>
      </c>
      <c r="I39" s="175" t="s">
        <v>76</v>
      </c>
      <c r="J39" s="147"/>
    </row>
    <row r="40" spans="1:10" ht="13.2">
      <c r="A40" s="150"/>
      <c r="C40" s="150"/>
      <c r="D40" s="150"/>
      <c r="E40" s="151"/>
      <c r="F40" s="150"/>
      <c r="G40" s="150"/>
      <c r="H40" s="147"/>
    </row>
    <row r="42" spans="1:10" ht="14.4">
      <c r="E42" s="145"/>
    </row>
    <row r="43" spans="1:10" ht="13.2">
      <c r="E43" s="147"/>
    </row>
    <row r="44" spans="1:10" ht="13.2">
      <c r="E44" s="147"/>
    </row>
    <row r="45" spans="1:10" ht="13.2">
      <c r="E45" s="147"/>
    </row>
    <row r="46" spans="1:10" ht="13.2">
      <c r="E46" s="147"/>
    </row>
    <row r="47" spans="1:10" ht="13.2">
      <c r="E47" s="147"/>
    </row>
    <row r="48" spans="1:10" ht="13.2">
      <c r="E48" s="147"/>
    </row>
    <row r="49" spans="5:5" ht="13.2">
      <c r="E49" s="147"/>
    </row>
    <row r="50" spans="5:5" ht="13.2">
      <c r="E50" s="147"/>
    </row>
    <row r="51" spans="5:5" ht="13.2">
      <c r="E51" s="147"/>
    </row>
    <row r="52" spans="5:5" ht="13.2">
      <c r="E52" s="147"/>
    </row>
    <row r="53" spans="5:5" ht="13.2">
      <c r="E53" s="147"/>
    </row>
    <row r="54" spans="5:5" ht="13.2">
      <c r="E54" s="147"/>
    </row>
    <row r="55" spans="5:5" ht="13.2">
      <c r="E55" s="147"/>
    </row>
    <row r="56" spans="5:5" ht="13.2">
      <c r="E56" s="147"/>
    </row>
    <row r="57" spans="5:5" ht="13.2">
      <c r="E57" s="147"/>
    </row>
    <row r="58" spans="5:5" ht="13.2">
      <c r="E58" s="147"/>
    </row>
    <row r="59" spans="5:5" ht="13.2">
      <c r="E59" s="147"/>
    </row>
    <row r="60" spans="5:5" ht="13.2">
      <c r="E60" s="147"/>
    </row>
  </sheetData>
  <mergeCells count="2">
    <mergeCell ref="A16:A17"/>
    <mergeCell ref="A18: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1"/>
  <sheetViews>
    <sheetView workbookViewId="0"/>
  </sheetViews>
  <sheetFormatPr defaultColWidth="12.6640625" defaultRowHeight="15.75" customHeight="1"/>
  <sheetData>
    <row r="1" spans="1:14" ht="13.2">
      <c r="A1" s="150"/>
      <c r="B1" s="152" t="s">
        <v>229</v>
      </c>
      <c r="C1" s="152" t="s">
        <v>286</v>
      </c>
      <c r="D1" s="152" t="s">
        <v>287</v>
      </c>
      <c r="E1" s="152" t="s">
        <v>236</v>
      </c>
      <c r="F1" s="152" t="s">
        <v>288</v>
      </c>
      <c r="G1" s="152" t="s">
        <v>242</v>
      </c>
      <c r="H1" s="152" t="s">
        <v>244</v>
      </c>
      <c r="I1" s="152" t="s">
        <v>246</v>
      </c>
      <c r="J1" s="152" t="s">
        <v>249</v>
      </c>
      <c r="K1" s="152" t="s">
        <v>253</v>
      </c>
      <c r="L1" s="152" t="s">
        <v>233</v>
      </c>
      <c r="M1" s="152" t="s">
        <v>233</v>
      </c>
      <c r="N1" s="151"/>
    </row>
    <row r="2" spans="1:14" ht="13.2">
      <c r="A2" s="150" t="s">
        <v>289</v>
      </c>
      <c r="B2" s="152" t="s">
        <v>230</v>
      </c>
      <c r="C2" s="152" t="s">
        <v>256</v>
      </c>
      <c r="D2" s="152" t="s">
        <v>258</v>
      </c>
      <c r="E2" s="152" t="s">
        <v>290</v>
      </c>
      <c r="F2" s="152" t="s">
        <v>291</v>
      </c>
      <c r="G2" s="152" t="s">
        <v>243</v>
      </c>
      <c r="H2" s="152" t="s">
        <v>245</v>
      </c>
      <c r="I2" s="152" t="s">
        <v>247</v>
      </c>
      <c r="J2" s="152" t="s">
        <v>250</v>
      </c>
      <c r="K2" s="152" t="s">
        <v>254</v>
      </c>
      <c r="L2" s="152" t="s">
        <v>234</v>
      </c>
      <c r="M2" s="152" t="s">
        <v>235</v>
      </c>
      <c r="N2" s="151" t="s">
        <v>292</v>
      </c>
    </row>
    <row r="3" spans="1:14" ht="15.75" customHeight="1">
      <c r="A3" s="145" t="s">
        <v>293</v>
      </c>
      <c r="B3" s="150" t="s">
        <v>294</v>
      </c>
      <c r="C3" s="150" t="s">
        <v>294</v>
      </c>
      <c r="D3" s="150" t="s">
        <v>295</v>
      </c>
      <c r="E3" s="150" t="s">
        <v>296</v>
      </c>
      <c r="F3" s="150" t="s">
        <v>297</v>
      </c>
      <c r="G3" s="150" t="s">
        <v>294</v>
      </c>
      <c r="H3" s="150" t="s">
        <v>294</v>
      </c>
      <c r="I3" s="150" t="s">
        <v>294</v>
      </c>
      <c r="J3" s="150" t="s">
        <v>251</v>
      </c>
      <c r="K3" s="150" t="s">
        <v>294</v>
      </c>
      <c r="L3" s="150" t="s">
        <v>294</v>
      </c>
      <c r="M3" s="150" t="s">
        <v>294</v>
      </c>
      <c r="N3" s="151" t="s">
        <v>14</v>
      </c>
    </row>
    <row r="4" spans="1:14" ht="15.75" customHeight="1">
      <c r="A4" s="145" t="s">
        <v>298</v>
      </c>
      <c r="B4" s="150" t="s">
        <v>294</v>
      </c>
      <c r="C4" s="150" t="s">
        <v>294</v>
      </c>
      <c r="D4" s="150" t="s">
        <v>299</v>
      </c>
      <c r="E4" s="150" t="s">
        <v>294</v>
      </c>
      <c r="F4" s="150" t="s">
        <v>294</v>
      </c>
      <c r="G4" s="151" t="s">
        <v>294</v>
      </c>
      <c r="H4" s="151" t="s">
        <v>294</v>
      </c>
      <c r="I4" s="151" t="s">
        <v>294</v>
      </c>
      <c r="J4" s="150" t="s">
        <v>300</v>
      </c>
      <c r="K4" s="150" t="s">
        <v>294</v>
      </c>
      <c r="L4" s="150" t="s">
        <v>294</v>
      </c>
      <c r="M4" s="150" t="s">
        <v>294</v>
      </c>
      <c r="N4" s="151" t="s">
        <v>14</v>
      </c>
    </row>
    <row r="5" spans="1:14" ht="15.75" customHeight="1">
      <c r="A5" s="145" t="s">
        <v>44</v>
      </c>
      <c r="B5" s="150" t="s">
        <v>231</v>
      </c>
      <c r="C5" s="150" t="s">
        <v>231</v>
      </c>
      <c r="D5" s="150" t="s">
        <v>231</v>
      </c>
      <c r="E5" s="150" t="s">
        <v>231</v>
      </c>
      <c r="F5" s="150" t="s">
        <v>231</v>
      </c>
      <c r="G5" s="150" t="s">
        <v>231</v>
      </c>
      <c r="H5" s="150" t="s">
        <v>231</v>
      </c>
      <c r="I5" s="150" t="s">
        <v>231</v>
      </c>
      <c r="J5" s="150" t="s">
        <v>301</v>
      </c>
      <c r="K5" s="150" t="s">
        <v>231</v>
      </c>
      <c r="L5" s="150" t="s">
        <v>294</v>
      </c>
      <c r="M5" s="150" t="s">
        <v>231</v>
      </c>
      <c r="N5" s="151" t="s">
        <v>14</v>
      </c>
    </row>
    <row r="6" spans="1:14" ht="15.75" customHeight="1">
      <c r="A6" s="145" t="s">
        <v>49</v>
      </c>
      <c r="B6" s="150" t="s">
        <v>231</v>
      </c>
      <c r="C6" s="150" t="s">
        <v>231</v>
      </c>
      <c r="D6" s="150" t="s">
        <v>302</v>
      </c>
      <c r="E6" s="150" t="s">
        <v>231</v>
      </c>
      <c r="F6" s="150" t="s">
        <v>231</v>
      </c>
      <c r="G6" s="150" t="s">
        <v>231</v>
      </c>
      <c r="H6" s="150" t="s">
        <v>231</v>
      </c>
      <c r="I6" s="150" t="s">
        <v>231</v>
      </c>
      <c r="J6" s="151" t="s">
        <v>303</v>
      </c>
      <c r="K6" s="150" t="s">
        <v>304</v>
      </c>
      <c r="L6" s="150" t="s">
        <v>294</v>
      </c>
      <c r="M6" s="150" t="s">
        <v>231</v>
      </c>
      <c r="N6" s="151" t="s">
        <v>14</v>
      </c>
    </row>
    <row r="7" spans="1:14" ht="15.75" customHeight="1">
      <c r="A7" s="145" t="s">
        <v>58</v>
      </c>
      <c r="B7" s="150" t="s">
        <v>231</v>
      </c>
      <c r="C7" s="150" t="s">
        <v>231</v>
      </c>
      <c r="D7" s="150" t="s">
        <v>294</v>
      </c>
      <c r="E7" s="150" t="s">
        <v>305</v>
      </c>
      <c r="F7" s="150" t="s">
        <v>231</v>
      </c>
      <c r="G7" s="150" t="s">
        <v>231</v>
      </c>
      <c r="H7" s="150" t="s">
        <v>294</v>
      </c>
      <c r="I7" s="150" t="s">
        <v>294</v>
      </c>
      <c r="J7" s="150" t="s">
        <v>251</v>
      </c>
      <c r="K7" s="150" t="s">
        <v>294</v>
      </c>
      <c r="L7" s="150" t="s">
        <v>294</v>
      </c>
      <c r="M7" s="150" t="s">
        <v>231</v>
      </c>
      <c r="N7" s="151" t="s">
        <v>14</v>
      </c>
    </row>
    <row r="8" spans="1:14" ht="15.75" customHeight="1">
      <c r="A8" s="145" t="s">
        <v>306</v>
      </c>
      <c r="B8" s="151" t="s">
        <v>294</v>
      </c>
      <c r="C8" s="151" t="s">
        <v>294</v>
      </c>
      <c r="D8" s="151" t="s">
        <v>294</v>
      </c>
      <c r="E8" s="151" t="s">
        <v>294</v>
      </c>
      <c r="F8" s="151" t="s">
        <v>294</v>
      </c>
      <c r="G8" s="151" t="s">
        <v>294</v>
      </c>
      <c r="H8" s="151" t="s">
        <v>294</v>
      </c>
      <c r="I8" s="151" t="s">
        <v>294</v>
      </c>
      <c r="J8" s="150" t="s">
        <v>307</v>
      </c>
      <c r="K8" s="151" t="s">
        <v>294</v>
      </c>
      <c r="L8" s="150" t="s">
        <v>294</v>
      </c>
      <c r="M8" s="150" t="s">
        <v>294</v>
      </c>
      <c r="N8" s="151" t="s">
        <v>14</v>
      </c>
    </row>
    <row r="9" spans="1:14" ht="13.8">
      <c r="A9" s="153" t="s">
        <v>308</v>
      </c>
      <c r="B9" s="150" t="s">
        <v>231</v>
      </c>
      <c r="C9" s="150" t="s">
        <v>14</v>
      </c>
      <c r="D9" s="150" t="s">
        <v>14</v>
      </c>
      <c r="E9" s="150" t="s">
        <v>231</v>
      </c>
      <c r="F9" s="150" t="s">
        <v>231</v>
      </c>
      <c r="G9" s="150" t="s">
        <v>231</v>
      </c>
      <c r="H9" s="150" t="s">
        <v>231</v>
      </c>
      <c r="I9" s="150" t="s">
        <v>231</v>
      </c>
      <c r="J9" s="150" t="s">
        <v>251</v>
      </c>
      <c r="K9" s="150" t="s">
        <v>231</v>
      </c>
      <c r="L9" s="150" t="s">
        <v>294</v>
      </c>
      <c r="M9" s="150" t="s">
        <v>231</v>
      </c>
      <c r="N9" s="151" t="s">
        <v>309</v>
      </c>
    </row>
    <row r="10" spans="1:14" ht="15.75" customHeight="1">
      <c r="A10" s="145" t="s">
        <v>310</v>
      </c>
      <c r="B10" s="150" t="s">
        <v>231</v>
      </c>
      <c r="C10" s="150" t="s">
        <v>294</v>
      </c>
      <c r="D10" s="150" t="s">
        <v>14</v>
      </c>
      <c r="E10" s="150" t="s">
        <v>231</v>
      </c>
      <c r="F10" s="150" t="s">
        <v>231</v>
      </c>
      <c r="G10" s="150" t="s">
        <v>231</v>
      </c>
      <c r="H10" s="150" t="s">
        <v>231</v>
      </c>
      <c r="I10" s="150" t="s">
        <v>231</v>
      </c>
      <c r="J10" s="150" t="s">
        <v>311</v>
      </c>
      <c r="K10" s="150" t="s">
        <v>231</v>
      </c>
      <c r="L10" s="150" t="s">
        <v>294</v>
      </c>
      <c r="M10" s="150" t="s">
        <v>231</v>
      </c>
      <c r="N10" s="151" t="s">
        <v>312</v>
      </c>
    </row>
    <row r="11" spans="1:14" ht="15.75" customHeight="1">
      <c r="A11" s="145" t="s">
        <v>313</v>
      </c>
      <c r="B11" s="150" t="s">
        <v>231</v>
      </c>
      <c r="C11" s="150" t="s">
        <v>231</v>
      </c>
      <c r="D11" s="150" t="s">
        <v>14</v>
      </c>
      <c r="E11" s="150" t="s">
        <v>314</v>
      </c>
      <c r="F11" s="150" t="s">
        <v>315</v>
      </c>
      <c r="G11" s="150" t="s">
        <v>231</v>
      </c>
      <c r="H11" s="150" t="s">
        <v>231</v>
      </c>
      <c r="I11" s="150" t="s">
        <v>231</v>
      </c>
      <c r="J11" s="150" t="s">
        <v>251</v>
      </c>
      <c r="K11" s="150" t="s">
        <v>231</v>
      </c>
      <c r="L11" s="150" t="s">
        <v>294</v>
      </c>
      <c r="M11" s="150" t="s">
        <v>231</v>
      </c>
      <c r="N11" s="151" t="s">
        <v>309</v>
      </c>
    </row>
    <row r="12" spans="1:14" ht="15.75" customHeight="1">
      <c r="A12" s="145" t="s">
        <v>316</v>
      </c>
      <c r="B12" s="150" t="s">
        <v>231</v>
      </c>
      <c r="C12" s="150" t="s">
        <v>294</v>
      </c>
      <c r="D12" s="150" t="s">
        <v>14</v>
      </c>
      <c r="E12" s="150" t="s">
        <v>231</v>
      </c>
      <c r="F12" s="150" t="s">
        <v>231</v>
      </c>
      <c r="G12" s="150" t="s">
        <v>231</v>
      </c>
      <c r="H12" s="150" t="s">
        <v>231</v>
      </c>
      <c r="I12" s="150" t="s">
        <v>231</v>
      </c>
      <c r="J12" s="150" t="s">
        <v>251</v>
      </c>
      <c r="K12" s="150" t="s">
        <v>231</v>
      </c>
      <c r="L12" s="150" t="s">
        <v>294</v>
      </c>
      <c r="M12" s="150" t="s">
        <v>231</v>
      </c>
      <c r="N12" s="151" t="s">
        <v>317</v>
      </c>
    </row>
    <row r="13" spans="1:14" ht="15.75" customHeight="1">
      <c r="A13" s="145" t="s">
        <v>318</v>
      </c>
      <c r="B13" s="150" t="s">
        <v>231</v>
      </c>
      <c r="C13" s="150" t="s">
        <v>319</v>
      </c>
      <c r="D13" s="150" t="s">
        <v>14</v>
      </c>
      <c r="E13" s="150" t="s">
        <v>231</v>
      </c>
      <c r="F13" s="150" t="s">
        <v>231</v>
      </c>
      <c r="G13" s="150" t="s">
        <v>231</v>
      </c>
      <c r="H13" s="150" t="s">
        <v>231</v>
      </c>
      <c r="I13" s="150" t="s">
        <v>231</v>
      </c>
      <c r="J13" s="150" t="s">
        <v>251</v>
      </c>
      <c r="K13" s="150" t="s">
        <v>231</v>
      </c>
      <c r="L13" s="150" t="s">
        <v>294</v>
      </c>
      <c r="M13" s="150" t="s">
        <v>231</v>
      </c>
      <c r="N13" s="151" t="s">
        <v>320</v>
      </c>
    </row>
    <row r="14" spans="1:14" ht="15.75" customHeight="1">
      <c r="A14" s="145" t="s">
        <v>321</v>
      </c>
      <c r="B14" s="150" t="s">
        <v>294</v>
      </c>
      <c r="C14" s="150" t="s">
        <v>322</v>
      </c>
      <c r="D14" s="150" t="s">
        <v>294</v>
      </c>
      <c r="E14" s="150" t="s">
        <v>294</v>
      </c>
      <c r="F14" s="150" t="s">
        <v>294</v>
      </c>
      <c r="G14" s="150" t="s">
        <v>294</v>
      </c>
      <c r="H14" s="150" t="s">
        <v>294</v>
      </c>
      <c r="I14" s="150" t="s">
        <v>294</v>
      </c>
      <c r="J14" s="150" t="s">
        <v>251</v>
      </c>
      <c r="K14" s="150" t="s">
        <v>294</v>
      </c>
      <c r="L14" s="150" t="s">
        <v>294</v>
      </c>
      <c r="M14" s="150" t="s">
        <v>323</v>
      </c>
      <c r="N14" s="151" t="s">
        <v>324</v>
      </c>
    </row>
    <row r="17" spans="2:2" ht="13.2">
      <c r="B17" s="9"/>
    </row>
    <row r="18" spans="2:2" ht="13.2">
      <c r="B18" s="9" t="s">
        <v>325</v>
      </c>
    </row>
    <row r="19" spans="2:2" ht="13.2">
      <c r="B19" s="154" t="s">
        <v>326</v>
      </c>
    </row>
    <row r="20" spans="2:2" ht="13.2">
      <c r="B20" s="155" t="s">
        <v>327</v>
      </c>
    </row>
    <row r="21" spans="2:2" ht="13.2">
      <c r="B21" s="156" t="s">
        <v>328</v>
      </c>
    </row>
  </sheetData>
  <hyperlinks>
    <hyperlink ref="B20" r:id="rId1" xr:uid="{00000000-0004-0000-0400-000000000000}"/>
    <hyperlink ref="B21"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PM Features</vt:lpstr>
      <vt:lpstr>PW Generation</vt:lpstr>
      <vt:lpstr>PW Storage</vt:lpstr>
      <vt:lpstr>PW Autofill</vt:lpstr>
      <vt:lpstr>Previous Results of PW Autofill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2022-04-26T00:23:43Z</dcterms:modified>
</cp:coreProperties>
</file>