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<sst xmlns="http://schemas.openxmlformats.org/spreadsheetml/2006/main" count="43" uniqueCount="22">
  <si>
    <t>MIPS</t>
  </si>
  <si>
    <t>15pz</t>
  </si>
  <si>
    <t>bf</t>
  </si>
  <si>
    <t>dinic</t>
  </si>
  <si>
    <t>fib</t>
  </si>
  <si>
    <t>md5</t>
  </si>
  <si>
    <t>qsort</t>
  </si>
  <si>
    <t>queen</t>
  </si>
  <si>
    <t>sieve</t>
  </si>
  <si>
    <t>ssort</t>
  </si>
  <si>
    <t xml:space="preserve">时钟周期数/次 </t>
  </si>
  <si>
    <t>指令数/次</t>
  </si>
  <si>
    <t>访存次数/次</t>
  </si>
  <si>
    <t>RISC-V</t>
  </si>
  <si>
    <t>RISC-V相对于MIPS的性能比较</t>
  </si>
  <si>
    <t>时钟周期数相对浮动</t>
  </si>
  <si>
    <t>指令数相对浮动</t>
  </si>
  <si>
    <t>访存次数相对浮动</t>
  </si>
  <si>
    <t>平均优化率</t>
  </si>
  <si>
    <t>平均时钟周期数相对浮动</t>
  </si>
  <si>
    <t>平均指令数相对浮动</t>
  </si>
  <si>
    <t>平均访存次数相对浮动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</si>
</sst>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15" fillId="25" borderId="1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F21" sqref="F21"/>
    </sheetView>
  </sheetViews>
  <sheetFormatPr defaultColWidth="8.88888888888889" defaultRowHeight="14.4"/>
  <cols>
    <col min="1" max="1" width="29.7777777777778" customWidth="1"/>
    <col min="2" max="2" width="16.4444444444444" customWidth="1"/>
    <col min="3" max="3" width="16.1111111111111" customWidth="1"/>
    <col min="4" max="4" width="15.2222222222222" customWidth="1"/>
    <col min="5" max="5" width="17.2222222222222" customWidth="1"/>
    <col min="6" max="7" width="15" customWidth="1"/>
    <col min="8" max="8" width="14.4444444444444" customWidth="1"/>
    <col min="9" max="10" width="14.111111111111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>
        <v>325609339</v>
      </c>
      <c r="C2">
        <v>28347022</v>
      </c>
      <c r="D2">
        <v>1051701</v>
      </c>
      <c r="E2">
        <v>109642732</v>
      </c>
      <c r="F2">
        <v>247347</v>
      </c>
      <c r="G2">
        <v>432722</v>
      </c>
      <c r="H2">
        <v>4252762</v>
      </c>
      <c r="I2">
        <v>728517</v>
      </c>
      <c r="J2">
        <v>32131826</v>
      </c>
    </row>
    <row r="3" spans="1:10">
      <c r="A3" s="1" t="s">
        <v>11</v>
      </c>
      <c r="B3">
        <v>5287713</v>
      </c>
      <c r="C3">
        <v>559051</v>
      </c>
      <c r="D3">
        <v>19328</v>
      </c>
      <c r="E3">
        <v>2525724</v>
      </c>
      <c r="F3">
        <v>5229</v>
      </c>
      <c r="G3">
        <v>8341</v>
      </c>
      <c r="H3">
        <v>80858</v>
      </c>
      <c r="I3">
        <v>16480</v>
      </c>
      <c r="J3">
        <v>728291</v>
      </c>
    </row>
    <row r="4" spans="1:10">
      <c r="A4" s="1" t="s">
        <v>12</v>
      </c>
      <c r="B4">
        <v>7400500</v>
      </c>
      <c r="C4">
        <v>653553</v>
      </c>
      <c r="D4">
        <v>23957</v>
      </c>
      <c r="E4">
        <v>2530129</v>
      </c>
      <c r="F4">
        <v>5702</v>
      </c>
      <c r="G4">
        <v>9856</v>
      </c>
      <c r="H4">
        <v>95269</v>
      </c>
      <c r="I4">
        <v>16818</v>
      </c>
      <c r="J4">
        <v>739880</v>
      </c>
    </row>
    <row r="6" spans="1:10">
      <c r="A6" s="1" t="s">
        <v>13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</row>
    <row r="7" spans="1:10">
      <c r="A7" s="1" t="s">
        <v>10</v>
      </c>
      <c r="B7">
        <v>331030067</v>
      </c>
      <c r="C7">
        <v>23761272</v>
      </c>
      <c r="D7">
        <v>915840</v>
      </c>
      <c r="E7">
        <v>110785115</v>
      </c>
      <c r="F7">
        <v>235220</v>
      </c>
      <c r="G7">
        <v>480434</v>
      </c>
      <c r="H7">
        <v>4269350</v>
      </c>
      <c r="I7">
        <v>455516</v>
      </c>
      <c r="J7">
        <v>27364819</v>
      </c>
    </row>
    <row r="8" spans="1:10">
      <c r="A8" s="1" t="s">
        <v>11</v>
      </c>
      <c r="B8">
        <v>5224461</v>
      </c>
      <c r="C8">
        <v>452834</v>
      </c>
      <c r="D8">
        <v>16671</v>
      </c>
      <c r="E8">
        <v>2549505</v>
      </c>
      <c r="F8">
        <v>4895</v>
      </c>
      <c r="G8">
        <v>9460</v>
      </c>
      <c r="H8">
        <v>81470</v>
      </c>
      <c r="I8">
        <v>10175</v>
      </c>
      <c r="J8">
        <v>619025</v>
      </c>
    </row>
    <row r="9" spans="1:10">
      <c r="A9" s="1" t="s">
        <v>12</v>
      </c>
      <c r="B9">
        <v>7334450</v>
      </c>
      <c r="C9">
        <v>547338</v>
      </c>
      <c r="D9">
        <v>20704</v>
      </c>
      <c r="E9">
        <v>2553822</v>
      </c>
      <c r="F9">
        <v>5431</v>
      </c>
      <c r="G9">
        <v>10975</v>
      </c>
      <c r="H9">
        <v>95881</v>
      </c>
      <c r="I9">
        <v>10511</v>
      </c>
      <c r="J9">
        <v>630317</v>
      </c>
    </row>
    <row r="13" spans="1:10">
      <c r="A13" s="1" t="s">
        <v>14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</row>
    <row r="14" spans="1:10">
      <c r="A14" s="1" t="s">
        <v>15</v>
      </c>
      <c r="B14" s="2">
        <f>(1-(B2)/(B7))</f>
        <v>0.0163753342683521</v>
      </c>
      <c r="C14" s="2">
        <f t="shared" ref="C14:J14" si="0">1-(C2)/(C7)</f>
        <v>-0.192992614200115</v>
      </c>
      <c r="D14" s="2">
        <f t="shared" si="0"/>
        <v>-0.148345780922432</v>
      </c>
      <c r="E14" s="2">
        <f t="shared" si="0"/>
        <v>0.0103117011703242</v>
      </c>
      <c r="F14" s="2">
        <f t="shared" si="0"/>
        <v>-0.0515559901368932</v>
      </c>
      <c r="G14" s="2">
        <f t="shared" si="0"/>
        <v>0.0993102070211517</v>
      </c>
      <c r="H14" s="2">
        <f t="shared" si="0"/>
        <v>0.00388536896717295</v>
      </c>
      <c r="I14" s="2">
        <f t="shared" si="0"/>
        <v>-0.599322526541329</v>
      </c>
      <c r="J14" s="2">
        <f t="shared" si="0"/>
        <v>-0.174202029255154</v>
      </c>
    </row>
    <row r="15" spans="1:10">
      <c r="A15" s="1" t="s">
        <v>16</v>
      </c>
      <c r="B15" s="2">
        <f>1-(B3)/(B8)</f>
        <v>-0.0121068948547993</v>
      </c>
      <c r="C15" s="2">
        <f t="shared" ref="C15:J15" si="1">1-(C3)/(C8)</f>
        <v>-0.234560567448557</v>
      </c>
      <c r="D15" s="2">
        <f t="shared" si="1"/>
        <v>-0.159378561573991</v>
      </c>
      <c r="E15" s="2">
        <f t="shared" si="1"/>
        <v>0.00932769302276326</v>
      </c>
      <c r="F15" s="2">
        <f t="shared" si="1"/>
        <v>-0.0682328907048009</v>
      </c>
      <c r="G15" s="2">
        <f t="shared" si="1"/>
        <v>0.118287526427061</v>
      </c>
      <c r="H15" s="2">
        <f t="shared" si="1"/>
        <v>0.00751196759543393</v>
      </c>
      <c r="I15" s="2">
        <f t="shared" si="1"/>
        <v>-0.61965601965602</v>
      </c>
      <c r="J15" s="2">
        <f t="shared" si="1"/>
        <v>-0.176513064900448</v>
      </c>
    </row>
    <row r="16" spans="1:10">
      <c r="A16" s="1" t="s">
        <v>17</v>
      </c>
      <c r="B16" s="2">
        <f>1-(B4)/(B9)</f>
        <v>-0.00900544689785865</v>
      </c>
      <c r="C16" s="2">
        <f t="shared" ref="C16:J16" si="2">1-(C4)/(C9)</f>
        <v>-0.194057419729673</v>
      </c>
      <c r="D16" s="2">
        <f t="shared" si="2"/>
        <v>-0.157119397217929</v>
      </c>
      <c r="E16" s="2">
        <f t="shared" si="2"/>
        <v>0.00927746726279277</v>
      </c>
      <c r="F16" s="2">
        <f t="shared" si="2"/>
        <v>-0.0498987295157429</v>
      </c>
      <c r="G16" s="2">
        <f t="shared" si="2"/>
        <v>0.101958997722096</v>
      </c>
      <c r="H16" s="2">
        <f t="shared" si="2"/>
        <v>0.0063829121515212</v>
      </c>
      <c r="I16" s="2">
        <f t="shared" si="2"/>
        <v>-0.600038055370564</v>
      </c>
      <c r="J16" s="2">
        <f t="shared" si="2"/>
        <v>-0.173822060962976</v>
      </c>
    </row>
    <row r="19" spans="1:1">
      <c r="A19" s="1" t="s">
        <v>18</v>
      </c>
    </row>
    <row r="20" spans="1:2">
      <c r="A20" s="1" t="s">
        <v>19</v>
      </c>
      <c r="B20" s="2">
        <f>(B14+C14+D14+E14+F14+G14+H14+I14+J14)/9</f>
        <v>-0.115170703292102</v>
      </c>
    </row>
    <row r="21" spans="1:2">
      <c r="A21" s="1" t="s">
        <v>20</v>
      </c>
      <c r="B21" s="2">
        <f>(B15+C15+D15+E15+F15+G15+H15+I15+J15)/9</f>
        <v>-0.126146756899262</v>
      </c>
    </row>
    <row r="22" spans="1:2">
      <c r="A22" s="1" t="s">
        <v>21</v>
      </c>
      <c r="B22" s="2">
        <f>(B16+C16+D16+E16+F16+G16+H16+I16+J16)/9</f>
        <v>-0.118480192506482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唐嘉良</dc:creator>
  <cp:lastModifiedBy>唐嘉良</cp:lastModifiedBy>
  <dcterms:created xsi:type="dcterms:W3CDTF">2022-05-30T12:10:39Z</dcterms:created>
  <dcterms:modified xsi:type="dcterms:W3CDTF">2022-05-30T13:44:25Z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AEBBAB329FCF4771BE7E1A84405011A7</vt:lpwstr>
  </property>
  <property fmtid="{D5CDD505-2E9C-101B-9397-08002B2CF9AE}" pid="3" name="KSOProductBuildVer">
    <vt:lpwstr>2052-11.1.0.11744</vt:lpwstr>
  </property>
</Properties>
</file>