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state identification\"/>
    </mc:Choice>
  </mc:AlternateContent>
  <xr:revisionPtr revIDLastSave="0" documentId="13_ncr:1_{18A5BDA9-73EE-41D6-8E83-C2333D094F87}" xr6:coauthVersionLast="46" xr6:coauthVersionMax="46" xr10:uidLastSave="{00000000-0000-0000-0000-000000000000}"/>
  <bookViews>
    <workbookView xWindow="30612" yWindow="-108" windowWidth="23256" windowHeight="12576" xr2:uid="{EBA64443-21D4-4C5B-81AF-29B7215AB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3" i="1"/>
  <c r="F64" i="1"/>
  <c r="F65" i="1"/>
  <c r="F66" i="1"/>
  <c r="F67" i="1"/>
  <c r="F68" i="1"/>
  <c r="F69" i="1"/>
  <c r="F70" i="1"/>
  <c r="F71" i="1"/>
  <c r="F72" i="1"/>
  <c r="F3" i="1"/>
</calcChain>
</file>

<file path=xl/sharedStrings.xml><?xml version="1.0" encoding="utf-8"?>
<sst xmlns="http://schemas.openxmlformats.org/spreadsheetml/2006/main" count="80" uniqueCount="80">
  <si>
    <t>115936742_3317778874932504_6087693444288850821_o.jpg</t>
  </si>
  <si>
    <t>122.US-map-7custom-pink-red-bigtitle.jpg</t>
  </si>
  <si>
    <t>13.gg_state_temperatures.jpg</t>
  </si>
  <si>
    <t>131.choropleth.jpg</t>
  </si>
  <si>
    <t>141.pasted-graphic-1.jpg</t>
  </si>
  <si>
    <t>1473973551390.jpg</t>
  </si>
  <si>
    <t>15.7398965884_f0b7e9c177_c.jpg</t>
  </si>
  <si>
    <t>1505335362936.jpg</t>
  </si>
  <si>
    <t>1536798495904.jpg</t>
  </si>
  <si>
    <t>1569504622191.jpg</t>
  </si>
  <si>
    <t>187.slide_3.jpg</t>
  </si>
  <si>
    <t>192.map-catalog-gis-3015-univariate-choropleth-map-percentage_fb_grafy.jpg</t>
  </si>
  <si>
    <t>1_RR-cmQrDtwBSJKXIdJpshQ.png</t>
  </si>
  <si>
    <t>2019-09-06-us-state-choropleth.png</t>
  </si>
  <si>
    <t>35.lab-7.jpg</t>
  </si>
  <si>
    <t>37.Equal-Area-Classifiation-678x322.jpg</t>
  </si>
  <si>
    <t>7.7886413.jpg</t>
  </si>
  <si>
    <t>750px-2000-census-percent-change.png</t>
  </si>
  <si>
    <t>8.9781412956970-p406-1.jpg</t>
  </si>
  <si>
    <t>800px-USA_states_population_density_map.PNG</t>
  </si>
  <si>
    <t>8174f3a2c3d81dbb43a316b8a8deff53.jpg</t>
  </si>
  <si>
    <t>9017-figure-1.png</t>
  </si>
  <si>
    <t>cdc-map-03-24-2020.jpg</t>
  </si>
  <si>
    <t>ch-07-firstmap-06-1.png</t>
  </si>
  <si>
    <t>ch-07-purple2nd-1.png</t>
  </si>
  <si>
    <t>chinastatefeature.png</t>
  </si>
  <si>
    <t>Choropleth-map-of-policy-conditions-across-US-states-Colours-represent-existing.png</t>
  </si>
  <si>
    <t>coronavirus-covid-19-united-states-statista.jpg</t>
  </si>
  <si>
    <t>economix-28statepoverty-custom1.jpg</t>
  </si>
  <si>
    <t>EiofKsyXkAE-Iug.jpg</t>
  </si>
  <si>
    <t>IRB_choropleth.png</t>
  </si>
  <si>
    <t>kG5w83Kc9AEyBDC8vnymkf.jpg</t>
  </si>
  <si>
    <t>maps12-1.png</t>
  </si>
  <si>
    <t>map_wm_persons.jpg</t>
  </si>
  <si>
    <t>map_wm_sf.jpg</t>
  </si>
  <si>
    <t>Median-income-change-chart-from-census.jpg</t>
  </si>
  <si>
    <t>median-income-states-1.png</t>
  </si>
  <si>
    <t>median_income_2016.png</t>
  </si>
  <si>
    <t>MW-GN051_gdp_gr_20180724125451_MG.jpg</t>
  </si>
  <si>
    <t>Obese_by_state-2007.png</t>
  </si>
  <si>
    <t>oct2020-01.png</t>
  </si>
  <si>
    <t>pj3w22wd2nn01.png</t>
  </si>
  <si>
    <t>qgdpstate0720.png</t>
  </si>
  <si>
    <t>ShareFigure1990.png</t>
  </si>
  <si>
    <t>slide_57.jpg</t>
  </si>
  <si>
    <t>states-mortality-map_0.jpg</t>
  </si>
  <si>
    <t>Static-Choropleth-of-the-US-1.jpg</t>
  </si>
  <si>
    <t>unnamed-chunk-3-1.png</t>
  </si>
  <si>
    <t>unstandardized.jpg</t>
  </si>
  <si>
    <t>USA_states_population_density_map.png</t>
  </si>
  <si>
    <t>us_map87.jpg</t>
  </si>
  <si>
    <t>uUjYD.png</t>
  </si>
  <si>
    <t>WeChat Screenshot_20210203101649.png</t>
  </si>
  <si>
    <t>WeChat Screenshot_20210203101705.png</t>
  </si>
  <si>
    <t>WeChat Screenshot_20210203110034.png</t>
  </si>
  <si>
    <t>WeChat Screenshot_20210203112622.png</t>
  </si>
  <si>
    <t>WeChat Screenshot_20210203112642.png</t>
  </si>
  <si>
    <t>Image name</t>
  </si>
  <si>
    <t>TP</t>
  </si>
  <si>
    <t>FP</t>
  </si>
  <si>
    <t>FN</t>
  </si>
  <si>
    <t>Precision</t>
  </si>
  <si>
    <t>Recall</t>
  </si>
  <si>
    <t>105045179_3236770016366724_6425280166765659680_o.jpg</t>
  </si>
  <si>
    <t xml:space="preserve">120512495_3531289553581434_859214603117834042_n.png </t>
  </si>
  <si>
    <t>1990 census data % of population 65 and older.png</t>
  </si>
  <si>
    <t>27356127_1747333678643706_235335965965930808_o.jpg</t>
  </si>
  <si>
    <t>39.9508OS_04_02.jpg</t>
  </si>
  <si>
    <t>99.obesity-2010.jpg</t>
  </si>
  <si>
    <t>coronavirus_us-1.png</t>
  </si>
  <si>
    <t>economix-31fedfundstostates3-custom1.jpg</t>
  </si>
  <si>
    <t>title-choropleth-map.png</t>
  </si>
  <si>
    <t>U.S._states_by_GDP_per_capita_2017.jpg</t>
  </si>
  <si>
    <t>US Venture Capital Landscape 2011.png</t>
  </si>
  <si>
    <t>WeChat Screenshot_20210203100052.png</t>
  </si>
  <si>
    <t>WeChat Screenshot_20210203101633.png</t>
  </si>
  <si>
    <t>_113143802_optimised-usmapcases_jh_29jun-nc.png</t>
  </si>
  <si>
    <t>Total</t>
  </si>
  <si>
    <t>to-&gt;t0</t>
  </si>
  <si>
    <t>lcss than 11,0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</si>
</sst>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G73"/>
  <sheetViews>
    <sheetView tabSelected="1" topLeftCell="A49" zoomScaleNormal="100" workbookViewId="0">
      <selection activeCell="F73" sqref="F73"/>
    </sheetView>
  </sheetViews>
  <sheetFormatPr defaultRowHeight="14.5" x14ac:dyDescent="0.35"/>
  <cols>
    <col min="1" max="1" width="57.54296875" customWidth="1"/>
    <col min="2" max="2" width="13.54296875" customWidth="1"/>
    <col min="3" max="3" width="10.90625" customWidth="1"/>
    <col min="4" max="4" width="11.26953125" customWidth="1"/>
    <col min="5" max="5" width="12.90625" customWidth="1"/>
    <col min="6" max="6" width="21.453125" customWidth="1"/>
    <col min="7" max="7" width="21.26953125" customWidth="1"/>
    <col min="8" max="8" width="15.6328125" customWidth="1"/>
    <col min="9" max="9" width="21.26953125" customWidth="1"/>
    <col min="10" max="10" width="10.81640625" customWidth="1"/>
  </cols>
  <sheetData>
    <row r="1" spans="1:7" ht="14.5" customHeight="1" x14ac:dyDescent="0.35">
      <c r="A1" t="s">
        <v>57</v>
      </c>
      <c r="B1" t="s">
        <v>77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35">
      <c r="A2" t="s">
        <v>76</v>
      </c>
      <c r="B2">
        <v>48</v>
      </c>
      <c r="F2">
        <v>0</v>
      </c>
    </row>
    <row r="3" spans="1:7" x14ac:dyDescent="0.35">
      <c r="A3" t="s">
        <v>12</v>
      </c>
      <c r="B3">
        <v>48</v>
      </c>
      <c r="C3">
        <v>0</v>
      </c>
      <c r="F3">
        <f>C3/B3</f>
        <v>0</v>
      </c>
    </row>
    <row r="4" spans="1:7" x14ac:dyDescent="0.35">
      <c r="A4" t="s">
        <v>63</v>
      </c>
      <c r="B4">
        <v>48</v>
      </c>
      <c r="F4">
        <f t="shared" ref="F4:F67" si="0">C4/B4</f>
        <v>0</v>
      </c>
    </row>
    <row r="5" spans="1:7" s="1" customFormat="1" x14ac:dyDescent="0.35">
      <c r="A5" s="1" t="s">
        <v>0</v>
      </c>
      <c r="B5" s="1">
        <v>48</v>
      </c>
      <c r="C5" s="1">
        <v>48</v>
      </c>
      <c r="F5">
        <f t="shared" si="0"/>
        <v>1</v>
      </c>
    </row>
    <row r="6" spans="1:7" x14ac:dyDescent="0.35">
      <c r="A6" t="s">
        <v>64</v>
      </c>
      <c r="B6">
        <v>48</v>
      </c>
      <c r="C6">
        <v>20</v>
      </c>
      <c r="F6">
        <f t="shared" si="0"/>
        <v>0.41666666666666669</v>
      </c>
    </row>
    <row r="7" spans="1:7" x14ac:dyDescent="0.35">
      <c r="A7" t="s">
        <v>1</v>
      </c>
      <c r="B7">
        <v>48</v>
      </c>
      <c r="C7">
        <v>0</v>
      </c>
      <c r="F7">
        <f t="shared" si="0"/>
        <v>0</v>
      </c>
    </row>
    <row r="8" spans="1:7" x14ac:dyDescent="0.35">
      <c r="A8" t="s">
        <v>2</v>
      </c>
      <c r="B8">
        <v>48</v>
      </c>
      <c r="C8">
        <v>0</v>
      </c>
      <c r="F8">
        <f t="shared" si="0"/>
        <v>0</v>
      </c>
    </row>
    <row r="9" spans="1:7" x14ac:dyDescent="0.35">
      <c r="A9" t="s">
        <v>3</v>
      </c>
      <c r="B9">
        <v>48</v>
      </c>
      <c r="C9">
        <v>0</v>
      </c>
      <c r="F9">
        <f t="shared" si="0"/>
        <v>0</v>
      </c>
    </row>
    <row r="10" spans="1:7" x14ac:dyDescent="0.35">
      <c r="A10" t="s">
        <v>4</v>
      </c>
      <c r="B10">
        <v>48</v>
      </c>
      <c r="F10">
        <f t="shared" si="0"/>
        <v>0</v>
      </c>
    </row>
    <row r="11" spans="1:7" x14ac:dyDescent="0.35">
      <c r="A11" t="s">
        <v>5</v>
      </c>
      <c r="B11">
        <v>48</v>
      </c>
      <c r="C11">
        <v>18</v>
      </c>
      <c r="F11">
        <f t="shared" si="0"/>
        <v>0.375</v>
      </c>
    </row>
    <row r="12" spans="1:7" x14ac:dyDescent="0.35">
      <c r="A12" t="s">
        <v>6</v>
      </c>
      <c r="B12">
        <v>48</v>
      </c>
      <c r="C12">
        <v>43</v>
      </c>
      <c r="F12">
        <f t="shared" si="0"/>
        <v>0.89583333333333337</v>
      </c>
    </row>
    <row r="13" spans="1:7" x14ac:dyDescent="0.35">
      <c r="A13" t="s">
        <v>7</v>
      </c>
      <c r="B13">
        <v>48</v>
      </c>
      <c r="C13">
        <v>18</v>
      </c>
      <c r="D13" t="s">
        <v>78</v>
      </c>
      <c r="F13">
        <f t="shared" si="0"/>
        <v>0.375</v>
      </c>
    </row>
    <row r="14" spans="1:7" x14ac:dyDescent="0.35">
      <c r="A14" t="s">
        <v>8</v>
      </c>
      <c r="B14">
        <v>48</v>
      </c>
      <c r="C14">
        <v>0</v>
      </c>
      <c r="D14" t="s">
        <v>79</v>
      </c>
      <c r="F14">
        <f t="shared" si="0"/>
        <v>0</v>
      </c>
    </row>
    <row r="15" spans="1:7" x14ac:dyDescent="0.35">
      <c r="A15" t="s">
        <v>9</v>
      </c>
      <c r="B15">
        <v>48</v>
      </c>
      <c r="C15">
        <v>48</v>
      </c>
      <c r="F15">
        <f t="shared" si="0"/>
        <v>1</v>
      </c>
    </row>
    <row r="16" spans="1:7" x14ac:dyDescent="0.35">
      <c r="A16" t="s">
        <v>10</v>
      </c>
      <c r="B16">
        <v>48</v>
      </c>
      <c r="C16">
        <v>0</v>
      </c>
      <c r="F16">
        <f t="shared" si="0"/>
        <v>0</v>
      </c>
    </row>
    <row r="17" spans="1:6" x14ac:dyDescent="0.35">
      <c r="A17" t="s">
        <v>11</v>
      </c>
      <c r="B17">
        <v>48</v>
      </c>
      <c r="C17">
        <v>29</v>
      </c>
      <c r="D17">
        <v>19</v>
      </c>
      <c r="F17">
        <f t="shared" si="0"/>
        <v>0.60416666666666663</v>
      </c>
    </row>
    <row r="18" spans="1:6" x14ac:dyDescent="0.35">
      <c r="A18" t="s">
        <v>65</v>
      </c>
      <c r="B18">
        <v>48</v>
      </c>
      <c r="F18">
        <f t="shared" si="0"/>
        <v>0</v>
      </c>
    </row>
    <row r="19" spans="1:6" x14ac:dyDescent="0.35">
      <c r="A19" t="s">
        <v>13</v>
      </c>
      <c r="B19">
        <v>48</v>
      </c>
      <c r="F19">
        <f t="shared" si="0"/>
        <v>0</v>
      </c>
    </row>
    <row r="20" spans="1:6" s="2" customFormat="1" x14ac:dyDescent="0.35">
      <c r="A20" s="2" t="s">
        <v>66</v>
      </c>
      <c r="B20" s="2">
        <v>48</v>
      </c>
      <c r="F20"/>
    </row>
    <row r="21" spans="1:6" x14ac:dyDescent="0.35">
      <c r="A21" t="s">
        <v>14</v>
      </c>
      <c r="B21">
        <v>48</v>
      </c>
      <c r="C21">
        <v>0</v>
      </c>
      <c r="F21">
        <f t="shared" si="0"/>
        <v>0</v>
      </c>
    </row>
    <row r="22" spans="1:6" x14ac:dyDescent="0.35">
      <c r="A22" t="s">
        <v>15</v>
      </c>
      <c r="B22">
        <v>48</v>
      </c>
      <c r="F22">
        <f t="shared" si="0"/>
        <v>0</v>
      </c>
    </row>
    <row r="23" spans="1:6" x14ac:dyDescent="0.35">
      <c r="A23" t="s">
        <v>67</v>
      </c>
      <c r="B23">
        <v>48</v>
      </c>
      <c r="F23">
        <f t="shared" si="0"/>
        <v>0</v>
      </c>
    </row>
    <row r="24" spans="1:6" x14ac:dyDescent="0.35">
      <c r="A24" t="s">
        <v>16</v>
      </c>
      <c r="B24">
        <v>48</v>
      </c>
      <c r="C24">
        <v>0</v>
      </c>
      <c r="F24">
        <f t="shared" si="0"/>
        <v>0</v>
      </c>
    </row>
    <row r="25" spans="1:6" x14ac:dyDescent="0.35">
      <c r="A25" t="s">
        <v>17</v>
      </c>
      <c r="B25">
        <v>48</v>
      </c>
      <c r="C25">
        <v>0</v>
      </c>
      <c r="F25">
        <f t="shared" si="0"/>
        <v>0</v>
      </c>
    </row>
    <row r="26" spans="1:6" x14ac:dyDescent="0.35">
      <c r="A26" t="s">
        <v>18</v>
      </c>
      <c r="B26">
        <v>48</v>
      </c>
      <c r="C26">
        <v>7</v>
      </c>
      <c r="F26">
        <f t="shared" si="0"/>
        <v>0.14583333333333334</v>
      </c>
    </row>
    <row r="27" spans="1:6" x14ac:dyDescent="0.35">
      <c r="A27" t="s">
        <v>19</v>
      </c>
      <c r="B27">
        <v>48</v>
      </c>
      <c r="C27">
        <v>43</v>
      </c>
      <c r="F27">
        <f t="shared" si="0"/>
        <v>0.89583333333333337</v>
      </c>
    </row>
    <row r="28" spans="1:6" x14ac:dyDescent="0.35">
      <c r="A28" t="s">
        <v>20</v>
      </c>
      <c r="B28">
        <v>48</v>
      </c>
      <c r="C28">
        <v>48</v>
      </c>
      <c r="F28">
        <f t="shared" si="0"/>
        <v>1</v>
      </c>
    </row>
    <row r="29" spans="1:6" x14ac:dyDescent="0.35">
      <c r="A29" t="s">
        <v>21</v>
      </c>
      <c r="B29">
        <v>48</v>
      </c>
      <c r="C29">
        <v>16</v>
      </c>
      <c r="F29">
        <f t="shared" si="0"/>
        <v>0.33333333333333331</v>
      </c>
    </row>
    <row r="30" spans="1:6" x14ac:dyDescent="0.35">
      <c r="A30" t="s">
        <v>68</v>
      </c>
      <c r="B30">
        <v>48</v>
      </c>
      <c r="C30">
        <v>0</v>
      </c>
      <c r="F30">
        <f t="shared" si="0"/>
        <v>0</v>
      </c>
    </row>
    <row r="31" spans="1:6" x14ac:dyDescent="0.35">
      <c r="A31" t="s">
        <v>22</v>
      </c>
      <c r="B31">
        <v>48</v>
      </c>
      <c r="C31">
        <v>48</v>
      </c>
      <c r="F31">
        <f t="shared" si="0"/>
        <v>1</v>
      </c>
    </row>
    <row r="32" spans="1:6" x14ac:dyDescent="0.35">
      <c r="A32" t="s">
        <v>23</v>
      </c>
      <c r="B32">
        <v>48</v>
      </c>
      <c r="C32">
        <v>41</v>
      </c>
      <c r="F32">
        <f t="shared" si="0"/>
        <v>0.85416666666666663</v>
      </c>
    </row>
    <row r="33" spans="1:6" x14ac:dyDescent="0.35">
      <c r="A33" t="s">
        <v>24</v>
      </c>
      <c r="B33">
        <v>48</v>
      </c>
      <c r="F33">
        <f t="shared" si="0"/>
        <v>0</v>
      </c>
    </row>
    <row r="34" spans="1:6" x14ac:dyDescent="0.35">
      <c r="A34" t="s">
        <v>25</v>
      </c>
      <c r="B34">
        <v>48</v>
      </c>
      <c r="C34">
        <v>0</v>
      </c>
      <c r="F34">
        <f t="shared" si="0"/>
        <v>0</v>
      </c>
    </row>
    <row r="35" spans="1:6" x14ac:dyDescent="0.35">
      <c r="A35" t="s">
        <v>26</v>
      </c>
      <c r="B35">
        <v>48</v>
      </c>
      <c r="F35">
        <f t="shared" si="0"/>
        <v>0</v>
      </c>
    </row>
    <row r="36" spans="1:6" x14ac:dyDescent="0.35">
      <c r="A36" t="s">
        <v>69</v>
      </c>
      <c r="B36">
        <v>48</v>
      </c>
      <c r="F36">
        <f t="shared" si="0"/>
        <v>0</v>
      </c>
    </row>
    <row r="37" spans="1:6" x14ac:dyDescent="0.35">
      <c r="A37" t="s">
        <v>27</v>
      </c>
      <c r="B37">
        <v>48</v>
      </c>
      <c r="C37">
        <v>39</v>
      </c>
      <c r="F37">
        <f t="shared" si="0"/>
        <v>0.8125</v>
      </c>
    </row>
    <row r="38" spans="1:6" x14ac:dyDescent="0.35">
      <c r="A38" t="s">
        <v>28</v>
      </c>
      <c r="B38">
        <v>48</v>
      </c>
      <c r="C38">
        <v>12</v>
      </c>
      <c r="F38">
        <f t="shared" si="0"/>
        <v>0.25</v>
      </c>
    </row>
    <row r="39" spans="1:6" x14ac:dyDescent="0.35">
      <c r="A39" t="s">
        <v>70</v>
      </c>
      <c r="B39">
        <v>48</v>
      </c>
      <c r="F39">
        <f t="shared" si="0"/>
        <v>0</v>
      </c>
    </row>
    <row r="40" spans="1:6" x14ac:dyDescent="0.35">
      <c r="A40" t="s">
        <v>29</v>
      </c>
      <c r="B40">
        <v>48</v>
      </c>
      <c r="C40">
        <v>0</v>
      </c>
      <c r="F40">
        <f t="shared" si="0"/>
        <v>0</v>
      </c>
    </row>
    <row r="41" spans="1:6" x14ac:dyDescent="0.35">
      <c r="A41" t="s">
        <v>30</v>
      </c>
      <c r="B41">
        <v>48</v>
      </c>
      <c r="C41">
        <v>48</v>
      </c>
      <c r="F41">
        <f t="shared" si="0"/>
        <v>1</v>
      </c>
    </row>
    <row r="42" spans="1:6" x14ac:dyDescent="0.35">
      <c r="A42" t="s">
        <v>31</v>
      </c>
      <c r="B42">
        <v>48</v>
      </c>
      <c r="C42">
        <v>1</v>
      </c>
      <c r="F42">
        <f t="shared" si="0"/>
        <v>2.0833333333333332E-2</v>
      </c>
    </row>
    <row r="43" spans="1:6" x14ac:dyDescent="0.35">
      <c r="A43" t="s">
        <v>33</v>
      </c>
      <c r="B43">
        <v>48</v>
      </c>
      <c r="C43">
        <v>44</v>
      </c>
      <c r="D43">
        <v>4</v>
      </c>
      <c r="F43">
        <f t="shared" si="0"/>
        <v>0.91666666666666663</v>
      </c>
    </row>
    <row r="44" spans="1:6" x14ac:dyDescent="0.35">
      <c r="A44" t="s">
        <v>34</v>
      </c>
      <c r="B44">
        <v>48</v>
      </c>
      <c r="C44">
        <v>11</v>
      </c>
      <c r="F44">
        <f t="shared" si="0"/>
        <v>0.22916666666666666</v>
      </c>
    </row>
    <row r="45" spans="1:6" x14ac:dyDescent="0.35">
      <c r="A45" t="s">
        <v>32</v>
      </c>
      <c r="B45">
        <v>48</v>
      </c>
      <c r="C45">
        <v>48</v>
      </c>
      <c r="F45">
        <f t="shared" si="0"/>
        <v>1</v>
      </c>
    </row>
    <row r="46" spans="1:6" x14ac:dyDescent="0.35">
      <c r="A46" t="s">
        <v>37</v>
      </c>
      <c r="B46">
        <v>48</v>
      </c>
      <c r="C46">
        <v>32</v>
      </c>
      <c r="F46">
        <f t="shared" si="0"/>
        <v>0.66666666666666663</v>
      </c>
    </row>
    <row r="47" spans="1:6" x14ac:dyDescent="0.35">
      <c r="A47" t="s">
        <v>35</v>
      </c>
      <c r="B47">
        <v>48</v>
      </c>
      <c r="C47">
        <v>0</v>
      </c>
      <c r="F47">
        <f t="shared" si="0"/>
        <v>0</v>
      </c>
    </row>
    <row r="48" spans="1:6" x14ac:dyDescent="0.35">
      <c r="A48" t="s">
        <v>36</v>
      </c>
      <c r="B48">
        <v>48</v>
      </c>
      <c r="C48">
        <v>39</v>
      </c>
      <c r="F48">
        <f t="shared" si="0"/>
        <v>0.8125</v>
      </c>
    </row>
    <row r="49" spans="1:6" x14ac:dyDescent="0.35">
      <c r="A49" t="s">
        <v>38</v>
      </c>
      <c r="B49">
        <v>48</v>
      </c>
      <c r="C49">
        <v>33</v>
      </c>
      <c r="F49">
        <f t="shared" si="0"/>
        <v>0.6875</v>
      </c>
    </row>
    <row r="50" spans="1:6" x14ac:dyDescent="0.35">
      <c r="A50" t="s">
        <v>39</v>
      </c>
      <c r="B50">
        <v>48</v>
      </c>
      <c r="C50">
        <v>0</v>
      </c>
      <c r="F50">
        <f t="shared" si="0"/>
        <v>0</v>
      </c>
    </row>
    <row r="51" spans="1:6" x14ac:dyDescent="0.35">
      <c r="A51" t="s">
        <v>40</v>
      </c>
      <c r="B51">
        <v>48</v>
      </c>
      <c r="C51">
        <v>0</v>
      </c>
      <c r="F51">
        <f t="shared" si="0"/>
        <v>0</v>
      </c>
    </row>
    <row r="52" spans="1:6" x14ac:dyDescent="0.35">
      <c r="A52" t="s">
        <v>41</v>
      </c>
      <c r="B52">
        <v>48</v>
      </c>
      <c r="C52">
        <v>48</v>
      </c>
      <c r="F52">
        <f t="shared" si="0"/>
        <v>1</v>
      </c>
    </row>
    <row r="53" spans="1:6" x14ac:dyDescent="0.35">
      <c r="A53" t="s">
        <v>42</v>
      </c>
      <c r="B53">
        <v>48</v>
      </c>
      <c r="C53">
        <v>48</v>
      </c>
      <c r="F53">
        <f t="shared" si="0"/>
        <v>1</v>
      </c>
    </row>
    <row r="54" spans="1:6" x14ac:dyDescent="0.35">
      <c r="A54" t="s">
        <v>43</v>
      </c>
      <c r="B54">
        <v>48</v>
      </c>
      <c r="C54">
        <v>0</v>
      </c>
      <c r="F54">
        <f t="shared" si="0"/>
        <v>0</v>
      </c>
    </row>
    <row r="55" spans="1:6" x14ac:dyDescent="0.35">
      <c r="A55" t="s">
        <v>44</v>
      </c>
      <c r="B55">
        <v>48</v>
      </c>
      <c r="C55">
        <v>8</v>
      </c>
      <c r="F55">
        <f t="shared" si="0"/>
        <v>0.16666666666666666</v>
      </c>
    </row>
    <row r="56" spans="1:6" x14ac:dyDescent="0.35">
      <c r="A56" t="s">
        <v>45</v>
      </c>
      <c r="B56">
        <v>48</v>
      </c>
      <c r="C56">
        <v>48</v>
      </c>
      <c r="F56">
        <f t="shared" si="0"/>
        <v>1</v>
      </c>
    </row>
    <row r="57" spans="1:6" x14ac:dyDescent="0.35">
      <c r="A57" t="s">
        <v>46</v>
      </c>
      <c r="B57">
        <v>48</v>
      </c>
      <c r="C57">
        <v>8</v>
      </c>
      <c r="F57">
        <f t="shared" si="0"/>
        <v>0.16666666666666666</v>
      </c>
    </row>
    <row r="58" spans="1:6" x14ac:dyDescent="0.35">
      <c r="A58" t="s">
        <v>71</v>
      </c>
      <c r="B58">
        <v>48</v>
      </c>
      <c r="F58">
        <f t="shared" si="0"/>
        <v>0</v>
      </c>
    </row>
    <row r="59" spans="1:6" x14ac:dyDescent="0.35">
      <c r="A59" t="s">
        <v>72</v>
      </c>
      <c r="B59">
        <v>48</v>
      </c>
      <c r="C59">
        <v>48</v>
      </c>
      <c r="F59">
        <f t="shared" si="0"/>
        <v>1</v>
      </c>
    </row>
    <row r="60" spans="1:6" x14ac:dyDescent="0.35">
      <c r="A60" t="s">
        <v>47</v>
      </c>
      <c r="B60">
        <v>48</v>
      </c>
      <c r="C60">
        <v>0</v>
      </c>
      <c r="F60">
        <f t="shared" si="0"/>
        <v>0</v>
      </c>
    </row>
    <row r="61" spans="1:6" x14ac:dyDescent="0.35">
      <c r="A61" t="s">
        <v>48</v>
      </c>
      <c r="B61">
        <v>48</v>
      </c>
      <c r="C61">
        <v>0</v>
      </c>
      <c r="F61">
        <f t="shared" si="0"/>
        <v>0</v>
      </c>
    </row>
    <row r="62" spans="1:6" s="2" customFormat="1" x14ac:dyDescent="0.35">
      <c r="A62" s="2" t="s">
        <v>73</v>
      </c>
      <c r="B62" s="2">
        <v>48</v>
      </c>
      <c r="F62"/>
    </row>
    <row r="63" spans="1:6" x14ac:dyDescent="0.35">
      <c r="A63" t="s">
        <v>50</v>
      </c>
      <c r="B63">
        <v>48</v>
      </c>
      <c r="C63">
        <v>0</v>
      </c>
      <c r="F63">
        <f t="shared" si="0"/>
        <v>0</v>
      </c>
    </row>
    <row r="64" spans="1:6" x14ac:dyDescent="0.35">
      <c r="A64" t="s">
        <v>49</v>
      </c>
      <c r="B64">
        <v>48</v>
      </c>
      <c r="C64">
        <v>43</v>
      </c>
      <c r="F64">
        <f t="shared" si="0"/>
        <v>0.89583333333333337</v>
      </c>
    </row>
    <row r="65" spans="1:6" x14ac:dyDescent="0.35">
      <c r="A65" t="s">
        <v>51</v>
      </c>
      <c r="B65">
        <v>48</v>
      </c>
      <c r="F65">
        <f t="shared" si="0"/>
        <v>0</v>
      </c>
    </row>
    <row r="66" spans="1:6" x14ac:dyDescent="0.35">
      <c r="A66" t="s">
        <v>74</v>
      </c>
      <c r="B66">
        <v>48</v>
      </c>
      <c r="F66">
        <f t="shared" si="0"/>
        <v>0</v>
      </c>
    </row>
    <row r="67" spans="1:6" x14ac:dyDescent="0.35">
      <c r="A67" t="s">
        <v>75</v>
      </c>
      <c r="B67">
        <v>48</v>
      </c>
      <c r="F67">
        <f t="shared" si="0"/>
        <v>0</v>
      </c>
    </row>
    <row r="68" spans="1:6" x14ac:dyDescent="0.35">
      <c r="A68" t="s">
        <v>52</v>
      </c>
      <c r="B68">
        <v>48</v>
      </c>
      <c r="C68">
        <v>29</v>
      </c>
      <c r="D68">
        <v>19</v>
      </c>
      <c r="F68">
        <f t="shared" ref="F68:F72" si="1">C68/B68</f>
        <v>0.60416666666666663</v>
      </c>
    </row>
    <row r="69" spans="1:6" x14ac:dyDescent="0.35">
      <c r="A69" t="s">
        <v>53</v>
      </c>
      <c r="B69">
        <v>48</v>
      </c>
      <c r="F69">
        <f t="shared" si="1"/>
        <v>0</v>
      </c>
    </row>
    <row r="70" spans="1:6" x14ac:dyDescent="0.35">
      <c r="A70" t="s">
        <v>54</v>
      </c>
      <c r="B70">
        <v>48</v>
      </c>
      <c r="F70">
        <f t="shared" si="1"/>
        <v>0</v>
      </c>
    </row>
    <row r="71" spans="1:6" x14ac:dyDescent="0.35">
      <c r="A71" t="s">
        <v>55</v>
      </c>
      <c r="B71">
        <v>48</v>
      </c>
      <c r="C71">
        <v>0</v>
      </c>
      <c r="F71">
        <f t="shared" si="1"/>
        <v>0</v>
      </c>
    </row>
    <row r="72" spans="1:6" x14ac:dyDescent="0.35">
      <c r="A72" t="s">
        <v>56</v>
      </c>
      <c r="B72">
        <v>48</v>
      </c>
      <c r="C72">
        <v>0</v>
      </c>
      <c r="F72">
        <f t="shared" si="1"/>
        <v>0</v>
      </c>
    </row>
    <row r="73" spans="1:6" x14ac:dyDescent="0.35">
      <c r="F73">
        <f>AVERAGE(F2:F19,F21:F61,F63:F72)</f>
        <v>0.3061594202898551</v>
      </c>
    </row>
  </sheetData>
  <sortState xmlns:xlrd2="http://schemas.microsoft.com/office/spreadsheetml/2017/richdata2" ref="A2:G72">
    <sortCondition ref="A2:A72"/>
  </sortState>
  <conditionalFormatting sqref="E64 E72 E28:E29 E39 E47:E49 E53:E54 E5:E8 E13:E14 E25:E26 E16:E23 E31:E32 E34:E35 E59:E6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{8D602129-CAF7-45A2-8420-BA7218C51224}</x14:id>
        </ext>
      </extLst>
    </cfRule>
  </conditionalFormatting>
  <conditionalFormatting sqref="E2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{CED193E7-C1CA-40C3-8CCA-A87698E519CE}</x14:id>
        </ext>
      </extLst>
    </cfRule>
  </conditionalFormatting>
  <conditionalFormatting sqref="E2:E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{4BB4B0FF-4D49-4B6D-A502-F2C307150D59}</x14:id>
        </ext>
      </extLst>
    </cfRule>
  </conditionalFormatting>
  <conditionalFormatting sqref="E3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{6DEA8287-3737-44CE-8633-9A23B8AF356A}</x14:id>
        </ext>
      </extLst>
    </cfRule>
  </conditionalFormatting>
  <conditionalFormatting sqref="E37:E3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{8AF8397A-B0D1-4A53-ADED-D79F3771CBD9}</x14:id>
        </ext>
      </extLst>
    </cfRule>
  </conditionalFormatting>
  <conditionalFormatting sqref="E43:E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{C16BD5DD-53AF-4A65-90A0-57DE0FC3A88C}</x14:id>
        </ext>
      </extLst>
    </cfRule>
  </conditionalFormatting>
  <conditionalFormatting sqref="E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{A0478BB1-2E7A-4452-9339-C8E3352C0E42}</x14:id>
        </ext>
      </extLst>
    </cfRule>
  </conditionalFormatting>
  <conditionalFormatting sqref="E51:E5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{01AE0C11-D0E3-426C-9648-B5369357E5DC}</x14:id>
        </ext>
      </extLst>
    </cfRule>
  </conditionalFormatting>
  <conditionalFormatting sqref="E10:E1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{61AB3AFC-4D92-47FC-93C1-64631A1CC369}</x14:id>
        </ext>
      </extLst>
    </cfRule>
  </conditionalFormatting>
  <conditionalFormatting sqref="E1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{AB7ED4DA-F76B-4222-949B-EA7E370338CD}</x14:id>
        </ext>
      </extLst>
    </cfRule>
  </conditionalFormatting>
  <conditionalFormatting sqref="E2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{02900F23-798C-42EE-8BA6-201D64BDEC03}</x14:id>
        </ext>
      </extLst>
    </cfRule>
  </conditionalFormatting>
  <conditionalFormatting sqref="E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{A73B5AE8-CBD5-4D67-A9F4-EEB08C27955A}</x14:id>
        </ext>
      </extLst>
    </cfRule>
  </conditionalFormatting>
  <conditionalFormatting sqref="E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{C7247A8C-5264-4656-B7D5-F77D40C25891}</x14:id>
        </ext>
      </extLst>
    </cfRule>
  </conditionalFormatting>
  <conditionalFormatting sqref="E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{055A6965-631A-4DB0-AFCB-C7EB253825FA}</x14:id>
        </ext>
      </extLst>
    </cfRule>
  </conditionalFormatting>
  <conditionalFormatting sqref="E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{492E9D34-D647-42ED-BF4E-117417116C57}</x14:id>
        </ext>
      </extLst>
    </cfRule>
  </conditionalFormatting>
  <conditionalFormatting sqref="E40:E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{768AD145-491B-4C1C-B68E-5FE756E4F1CC}</x14:id>
        </ext>
      </extLst>
    </cfRule>
  </conditionalFormatting>
  <conditionalFormatting sqref="E57:E5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{24DE4707-C9EC-4B76-AAA5-EDC729446BF3}</x14:id>
        </ext>
      </extLst>
    </cfRule>
  </conditionalFormatting>
  <conditionalFormatting sqref="E66:E7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{1E529C71-DF5A-41A8-BC5B-9DCB090ABDE3}</x14:id>
        </ext>
      </extLst>
    </cfRule>
  </conditionalFormatting>
  <conditionalFormatting sqref="E55:E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{13C22646-61E1-4FE1-9463-F665EEE141DB}</x14:id>
        </ext>
      </extLst>
    </cfRule>
  </conditionalFormatting>
  <conditionalFormatting sqref="E6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{33207714-B40C-435F-A8B5-5D2C53B8CAA4}</x14:id>
        </ext>
      </extLst>
    </cfRule>
  </conditionalFormatting>
  <conditionalFormatting sqref="E61:E6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{44A32D31-B5F6-4C91-8921-65012306CC72}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602129-CAF7-45A2-8420-BA7218C5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 E72 E28:E29 E39 E47:E49 E53:E54 E5:E8 E13:E14 E25:E26 E16:E23 E31:E32 E34:E35 E59:E60</xm:sqref>
        </x14:conditionalFormatting>
        <x14:conditionalFormatting xmlns:xm="http://schemas.microsoft.com/office/excel/2006/main">
          <x14:cfRule type="dataBar" id="{CED193E7-C1CA-40C3-8CCA-A87698E51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4BB4B0FF-4D49-4B6D-A502-F2C307150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6DEA8287-3737-44CE-8633-9A23B8AF3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8AF8397A-B0D1-4A53-ADED-D79F3771C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</xm:sqref>
        </x14:conditionalFormatting>
        <x14:conditionalFormatting xmlns:xm="http://schemas.microsoft.com/office/excel/2006/main">
          <x14:cfRule type="dataBar" id="{C16BD5DD-53AF-4A65-90A0-57DE0FC3A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E43:E46</xm:sqref>
        </x14:conditionalFormatting>
        <x14:conditionalFormatting xmlns:xm="http://schemas.microsoft.com/office/excel/2006/main">
          <x14:cfRule type="dataBar" id="{A0478BB1-2E7A-4452-9339-C8E3352C0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01AE0C11-D0E3-426C-9648-B5369357E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E51:E52</xm:sqref>
        </x14:conditionalFormatting>
        <x14:conditionalFormatting xmlns:xm="http://schemas.microsoft.com/office/excel/2006/main">
          <x14:cfRule type="dataBar" id="{61AB3AFC-4D92-47FC-93C1-64631A1CC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AB7ED4DA-F76B-4222-949B-EA7E37033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02900F23-798C-42EE-8BA6-201D64BDE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73B5AE8-CBD5-4D67-A9F4-EEB08C279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C7247A8C-5264-4656-B7D5-F77D40C25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055A6965-631A-4DB0-AFCB-C7EB2538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492E9D34-D647-42ED-BF4E-117417116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768AD145-491B-4C1C-B68E-5FE756E4F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E40:E42</xm:sqref>
        </x14:conditionalFormatting>
        <x14:conditionalFormatting xmlns:xm="http://schemas.microsoft.com/office/excel/2006/main">
          <x14:cfRule type="dataBar" id="{24DE4707-C9EC-4B76-AAA5-EDC729446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E57:E58</xm:sqref>
        </x14:conditionalFormatting>
        <x14:conditionalFormatting xmlns:xm="http://schemas.microsoft.com/office/excel/2006/main">
          <x14:cfRule type="dataBar" id="{1E529C71-DF5A-41A8-BC5B-9DCB090AB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E66:E71</xm:sqref>
        </x14:conditionalFormatting>
        <x14:conditionalFormatting xmlns:xm="http://schemas.microsoft.com/office/excel/2006/main">
          <x14:cfRule type="dataBar" id="{13C22646-61E1-4FE1-9463-F665EEE14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E55:E56</xm:sqref>
        </x14:conditionalFormatting>
        <x14:conditionalFormatting xmlns:xm="http://schemas.microsoft.com/office/excel/2006/main">
          <x14:cfRule type="dataBar" id="{33207714-B40C-435F-A8B5-5D2C53B8C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44A32D31-B5F6-4C91-8921-65012306C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E61:E63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2021-04-08T04:09:14Z</dcterms:modified>
</cp:coreProperties>
</file>