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state identification\"/>
    </mc:Choice>
  </mc:AlternateContent>
  <xr:revisionPtr revIDLastSave="0" documentId="13_ncr:1_{378D4BE2-90DA-4823-8B62-5C2C1D0B2175}" xr6:coauthVersionLast="46" xr6:coauthVersionMax="46" xr10:uidLastSave="{00000000-0000-0000-0000-000000000000}"/>
  <bookViews>
    <workbookView xWindow="41724" yWindow="2160" windowWidth="17280" windowHeight="8016" xr2:uid="{EBA64443-21D4-4C5B-81AF-29B7215AB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6" i="1"/>
  <c r="E38" i="1"/>
  <c r="E39" i="1"/>
  <c r="E40" i="1"/>
  <c r="E41" i="1"/>
  <c r="E42" i="1"/>
  <c r="E45" i="1"/>
  <c r="E43" i="1"/>
  <c r="E44" i="1"/>
  <c r="E47" i="1"/>
  <c r="E48" i="1"/>
  <c r="E46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3" i="1"/>
  <c r="E65" i="1"/>
  <c r="E66" i="1"/>
  <c r="E67" i="1"/>
  <c r="E68" i="1"/>
  <c r="E69" i="1"/>
  <c r="E70" i="1"/>
  <c r="E71" i="1"/>
  <c r="E72" i="1"/>
  <c r="E2" i="1"/>
  <c r="E73" i="1"/>
</calcChain>
</file>

<file path=xl/sharedStrings.xml><?xml version="1.0" encoding="utf-8"?>
<sst xmlns="http://schemas.openxmlformats.org/spreadsheetml/2006/main" count="77" uniqueCount="77">
  <si>
    <t>115936742_3317778874932504_6087693444288850821_o.jpg</t>
  </si>
  <si>
    <t>122.US-map-7custom-pink-red-bigtitle.jpg</t>
  </si>
  <si>
    <t>13.gg_state_temperatures.jpg</t>
  </si>
  <si>
    <t>131.choropleth.jpg</t>
  </si>
  <si>
    <t>141.pasted-graphic-1.jpg</t>
  </si>
  <si>
    <t>1473973551390.jpg</t>
  </si>
  <si>
    <t>15.7398965884_f0b7e9c177_c.jpg</t>
  </si>
  <si>
    <t>1505335362936.jpg</t>
  </si>
  <si>
    <t>1536798495904.jpg</t>
  </si>
  <si>
    <t>1569504622191.jpg</t>
  </si>
  <si>
    <t>187.slide_3.jpg</t>
  </si>
  <si>
    <t>192.map-catalog-gis-3015-univariate-choropleth-map-percentage_fb_grafy.jpg</t>
  </si>
  <si>
    <t>1_RR-cmQrDtwBSJKXIdJpshQ.png</t>
  </si>
  <si>
    <t>2019-09-06-us-state-choropleth.png</t>
  </si>
  <si>
    <t>35.lab-7.jpg</t>
  </si>
  <si>
    <t>37.Equal-Area-Classifiation-678x322.jpg</t>
  </si>
  <si>
    <t>7.7886413.jpg</t>
  </si>
  <si>
    <t>750px-2000-census-percent-change.png</t>
  </si>
  <si>
    <t>8.9781412956970-p406-1.jpg</t>
  </si>
  <si>
    <t>800px-USA_states_population_density_map.PNG</t>
  </si>
  <si>
    <t>8174f3a2c3d81dbb43a316b8a8deff53.jpg</t>
  </si>
  <si>
    <t>9017-figure-1.png</t>
  </si>
  <si>
    <t>cdc-map-03-24-2020.jpg</t>
  </si>
  <si>
    <t>ch-07-firstmap-06-1.png</t>
  </si>
  <si>
    <t>ch-07-purple2nd-1.png</t>
  </si>
  <si>
    <t>chinastatefeature.png</t>
  </si>
  <si>
    <t>Choropleth-map-of-policy-conditions-across-US-states-Colours-represent-existing.png</t>
  </si>
  <si>
    <t>coronavirus-covid-19-united-states-statista.jpg</t>
  </si>
  <si>
    <t>economix-28statepoverty-custom1.jpg</t>
  </si>
  <si>
    <t>EiofKsyXkAE-Iug.jpg</t>
  </si>
  <si>
    <t>IRB_choropleth.png</t>
  </si>
  <si>
    <t>kG5w83Kc9AEyBDC8vnymkf.jpg</t>
  </si>
  <si>
    <t>maps12-1.png</t>
  </si>
  <si>
    <t>map_wm_persons.jpg</t>
  </si>
  <si>
    <t>map_wm_sf.jpg</t>
  </si>
  <si>
    <t>Median-income-change-chart-from-census.jpg</t>
  </si>
  <si>
    <t>median-income-states-1.png</t>
  </si>
  <si>
    <t>median_income_2016.png</t>
  </si>
  <si>
    <t>MW-GN051_gdp_gr_20180724125451_MG.jpg</t>
  </si>
  <si>
    <t>Obese_by_state-2007.png</t>
  </si>
  <si>
    <t>oct2020-01.png</t>
  </si>
  <si>
    <t>pj3w22wd2nn01.png</t>
  </si>
  <si>
    <t>qgdpstate0720.png</t>
  </si>
  <si>
    <t>ShareFigure1990.png</t>
  </si>
  <si>
    <t>slide_57.jpg</t>
  </si>
  <si>
    <t>states-mortality-map_0.jpg</t>
  </si>
  <si>
    <t>Static-Choropleth-of-the-US-1.jpg</t>
  </si>
  <si>
    <t>unnamed-chunk-3-1.png</t>
  </si>
  <si>
    <t>unstandardized.jpg</t>
  </si>
  <si>
    <t>USA_states_population_density_map.png</t>
  </si>
  <si>
    <t>us_map87.jpg</t>
  </si>
  <si>
    <t>uUjYD.png</t>
  </si>
  <si>
    <t>WeChat Screenshot_20210203101649.png</t>
  </si>
  <si>
    <t>WeChat Screenshot_20210203101705.png</t>
  </si>
  <si>
    <t>WeChat Screenshot_20210203110034.png</t>
  </si>
  <si>
    <t>WeChat Screenshot_20210203112622.png</t>
  </si>
  <si>
    <t>WeChat Screenshot_20210203112642.png</t>
  </si>
  <si>
    <t>Image name</t>
  </si>
  <si>
    <t>TP</t>
  </si>
  <si>
    <t>FP</t>
  </si>
  <si>
    <t>FN</t>
  </si>
  <si>
    <t>Precision</t>
  </si>
  <si>
    <t>Recall</t>
  </si>
  <si>
    <t>105045179_3236770016366724_6425280166765659680_o.jpg</t>
  </si>
  <si>
    <t xml:space="preserve">120512495_3531289553581434_859214603117834042_n.png </t>
  </si>
  <si>
    <t>1990 census data % of population 65 and older.png</t>
  </si>
  <si>
    <t>27356127_1747333678643706_235335965965930808_o.jpg</t>
  </si>
  <si>
    <t>39.9508OS_04_02.jpg</t>
  </si>
  <si>
    <t>99.obesity-2010.jpg</t>
  </si>
  <si>
    <t>coronavirus_us-1.png</t>
  </si>
  <si>
    <t>economix-31fedfundstostates3-custom1.jpg</t>
  </si>
  <si>
    <t>title-choropleth-map.png</t>
  </si>
  <si>
    <t>U.S._states_by_GDP_per_capita_2017.jpg</t>
  </si>
  <si>
    <t>US Venture Capital Landscape 2011.png</t>
  </si>
  <si>
    <t>WeChat Screenshot_20210203100052.png</t>
  </si>
  <si>
    <t>WeChat Screenshot_20210203101633.png</t>
  </si>
  <si>
    <t>_113143802_optimised-usmapcases_jh_29jun-nc.png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</si>
</sst>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F73"/>
  <sheetViews>
    <sheetView tabSelected="1" topLeftCell="A35" zoomScaleNormal="100" workbookViewId="0">
      <selection activeCell="A56" sqref="A56"/>
    </sheetView>
  </sheetViews>
  <sheetFormatPr defaultRowHeight="14.5" x14ac:dyDescent="0.35"/>
  <cols>
    <col min="1" max="1" width="57.54296875" customWidth="1"/>
    <col min="2" max="2" width="10.90625" customWidth="1"/>
    <col min="3" max="3" width="11.26953125" customWidth="1"/>
    <col min="4" max="4" width="12.90625" customWidth="1"/>
    <col min="5" max="5" width="21.453125" customWidth="1"/>
    <col min="6" max="6" width="21.26953125" customWidth="1"/>
    <col min="7" max="7" width="15.6328125" customWidth="1"/>
    <col min="8" max="8" width="21.26953125" customWidth="1"/>
    <col min="9" max="9" width="10.81640625" customWidth="1"/>
  </cols>
  <sheetData>
    <row r="1" spans="1:6" ht="14.5" customHeight="1" x14ac:dyDescent="0.3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35">
      <c r="A2" t="s">
        <v>76</v>
      </c>
      <c r="B2">
        <v>40</v>
      </c>
      <c r="C2">
        <v>8</v>
      </c>
      <c r="D2">
        <v>8</v>
      </c>
      <c r="E2">
        <f>B2/(B2+C2)</f>
        <v>0.83333333333333337</v>
      </c>
    </row>
    <row r="3" spans="1:6" x14ac:dyDescent="0.35">
      <c r="A3" t="s">
        <v>12</v>
      </c>
      <c r="B3">
        <v>48</v>
      </c>
      <c r="C3">
        <v>0</v>
      </c>
      <c r="D3">
        <v>0</v>
      </c>
      <c r="E3">
        <f>B3/(B3+C3)</f>
        <v>1</v>
      </c>
    </row>
    <row r="4" spans="1:6" x14ac:dyDescent="0.35">
      <c r="A4" t="s">
        <v>63</v>
      </c>
      <c r="B4">
        <v>48</v>
      </c>
      <c r="C4">
        <v>0</v>
      </c>
      <c r="D4">
        <v>0</v>
      </c>
      <c r="E4">
        <f>B4/(B4+C4)</f>
        <v>1</v>
      </c>
    </row>
    <row r="5" spans="1:6" x14ac:dyDescent="0.35">
      <c r="A5" t="s">
        <v>0</v>
      </c>
      <c r="B5">
        <v>48</v>
      </c>
      <c r="C5">
        <v>0</v>
      </c>
      <c r="D5">
        <v>0</v>
      </c>
      <c r="E5">
        <f>B5/(B5+C5)</f>
        <v>1</v>
      </c>
    </row>
    <row r="6" spans="1:6" x14ac:dyDescent="0.35">
      <c r="A6" t="s">
        <v>64</v>
      </c>
      <c r="B6">
        <v>48</v>
      </c>
      <c r="C6">
        <v>0</v>
      </c>
      <c r="D6">
        <v>0</v>
      </c>
      <c r="E6">
        <f>B6/(B6+C6)</f>
        <v>1</v>
      </c>
    </row>
    <row r="7" spans="1:6" x14ac:dyDescent="0.35">
      <c r="A7" t="s">
        <v>1</v>
      </c>
      <c r="B7">
        <v>30</v>
      </c>
      <c r="C7">
        <v>18</v>
      </c>
      <c r="D7">
        <v>18</v>
      </c>
      <c r="E7">
        <f>B7/(B7+C7)</f>
        <v>0.625</v>
      </c>
    </row>
    <row r="8" spans="1:6" x14ac:dyDescent="0.35">
      <c r="A8" t="s">
        <v>2</v>
      </c>
      <c r="B8">
        <v>27</v>
      </c>
      <c r="C8">
        <v>21</v>
      </c>
      <c r="D8">
        <v>21</v>
      </c>
      <c r="E8">
        <f>B8/(B8+C8)</f>
        <v>0.5625</v>
      </c>
    </row>
    <row r="9" spans="1:6" x14ac:dyDescent="0.35">
      <c r="A9" t="s">
        <v>3</v>
      </c>
      <c r="B9">
        <v>17</v>
      </c>
      <c r="C9">
        <v>31</v>
      </c>
      <c r="D9">
        <v>31</v>
      </c>
      <c r="E9">
        <f>B9/(B9+C9)</f>
        <v>0.35416666666666669</v>
      </c>
    </row>
    <row r="10" spans="1:6" x14ac:dyDescent="0.35">
      <c r="A10" t="s">
        <v>4</v>
      </c>
      <c r="B10">
        <v>18</v>
      </c>
      <c r="C10">
        <v>30</v>
      </c>
      <c r="D10">
        <v>30</v>
      </c>
      <c r="E10">
        <f>B10/(B10+C10)</f>
        <v>0.375</v>
      </c>
    </row>
    <row r="11" spans="1:6" x14ac:dyDescent="0.35">
      <c r="A11" t="s">
        <v>5</v>
      </c>
      <c r="B11">
        <v>18</v>
      </c>
      <c r="C11">
        <v>30</v>
      </c>
      <c r="D11">
        <v>30</v>
      </c>
      <c r="E11">
        <f>B11/(B11+C11)</f>
        <v>0.375</v>
      </c>
    </row>
    <row r="12" spans="1:6" x14ac:dyDescent="0.35">
      <c r="A12" t="s">
        <v>6</v>
      </c>
      <c r="B12">
        <v>48</v>
      </c>
      <c r="C12">
        <v>0</v>
      </c>
      <c r="D12">
        <v>0</v>
      </c>
      <c r="E12">
        <f>B12/(B12+C12)</f>
        <v>1</v>
      </c>
    </row>
    <row r="13" spans="1:6" x14ac:dyDescent="0.35">
      <c r="A13" t="s">
        <v>7</v>
      </c>
      <c r="B13">
        <v>48</v>
      </c>
      <c r="C13">
        <v>0</v>
      </c>
      <c r="D13">
        <v>0</v>
      </c>
      <c r="E13">
        <f>B13/(B13+C13)</f>
        <v>1</v>
      </c>
    </row>
    <row r="14" spans="1:6" x14ac:dyDescent="0.35">
      <c r="A14" t="s">
        <v>8</v>
      </c>
      <c r="B14">
        <v>48</v>
      </c>
      <c r="C14">
        <v>0</v>
      </c>
      <c r="D14">
        <v>0</v>
      </c>
      <c r="E14">
        <f>B14/(B14+C14)</f>
        <v>1</v>
      </c>
    </row>
    <row r="15" spans="1:6" x14ac:dyDescent="0.35">
      <c r="A15" t="s">
        <v>9</v>
      </c>
      <c r="B15">
        <v>48</v>
      </c>
      <c r="C15">
        <v>0</v>
      </c>
      <c r="D15">
        <v>0</v>
      </c>
      <c r="E15">
        <f>B15/(B15+C15)</f>
        <v>1</v>
      </c>
    </row>
    <row r="16" spans="1:6" x14ac:dyDescent="0.35">
      <c r="A16" t="s">
        <v>10</v>
      </c>
      <c r="B16">
        <v>48</v>
      </c>
      <c r="C16">
        <v>0</v>
      </c>
      <c r="D16">
        <v>0</v>
      </c>
      <c r="E16">
        <f>B16/(B16+C16)</f>
        <v>1</v>
      </c>
    </row>
    <row r="17" spans="1:5" x14ac:dyDescent="0.35">
      <c r="A17" t="s">
        <v>11</v>
      </c>
      <c r="B17">
        <v>48</v>
      </c>
      <c r="C17">
        <v>0</v>
      </c>
      <c r="D17">
        <v>0</v>
      </c>
      <c r="E17">
        <f>B17/(B17+C17)</f>
        <v>1</v>
      </c>
    </row>
    <row r="18" spans="1:5" x14ac:dyDescent="0.35">
      <c r="A18" t="s">
        <v>65</v>
      </c>
      <c r="B18">
        <v>48</v>
      </c>
      <c r="C18">
        <v>0</v>
      </c>
      <c r="D18">
        <v>0</v>
      </c>
      <c r="E18">
        <f>B18/(B18+C18)</f>
        <v>1</v>
      </c>
    </row>
    <row r="19" spans="1:5" x14ac:dyDescent="0.35">
      <c r="A19" t="s">
        <v>13</v>
      </c>
      <c r="B19">
        <v>48</v>
      </c>
      <c r="C19">
        <v>0</v>
      </c>
      <c r="D19">
        <v>0</v>
      </c>
      <c r="E19">
        <f>B19/(B19+C19)</f>
        <v>1</v>
      </c>
    </row>
    <row r="20" spans="1:5" x14ac:dyDescent="0.35">
      <c r="A20" t="s">
        <v>66</v>
      </c>
      <c r="B20">
        <v>48</v>
      </c>
      <c r="C20">
        <v>0</v>
      </c>
      <c r="D20">
        <v>0</v>
      </c>
      <c r="E20">
        <f>B20/(B20+C20)</f>
        <v>1</v>
      </c>
    </row>
    <row r="21" spans="1:5" x14ac:dyDescent="0.35">
      <c r="A21" t="s">
        <v>14</v>
      </c>
      <c r="B21">
        <v>48</v>
      </c>
      <c r="C21">
        <v>0</v>
      </c>
      <c r="D21">
        <v>0</v>
      </c>
      <c r="E21">
        <f>B21/(B21+C21)</f>
        <v>1</v>
      </c>
    </row>
    <row r="22" spans="1:5" x14ac:dyDescent="0.35">
      <c r="A22" t="s">
        <v>15</v>
      </c>
      <c r="B22">
        <v>18</v>
      </c>
      <c r="C22">
        <v>30</v>
      </c>
      <c r="D22">
        <v>30</v>
      </c>
      <c r="E22">
        <f>B22/(B22+C22)</f>
        <v>0.375</v>
      </c>
    </row>
    <row r="23" spans="1:5" x14ac:dyDescent="0.35">
      <c r="A23" t="s">
        <v>67</v>
      </c>
      <c r="B23">
        <v>48</v>
      </c>
      <c r="C23">
        <v>0</v>
      </c>
      <c r="D23">
        <v>0</v>
      </c>
      <c r="E23">
        <f>B23/(B23+C23)</f>
        <v>1</v>
      </c>
    </row>
    <row r="24" spans="1:5" x14ac:dyDescent="0.35">
      <c r="A24" t="s">
        <v>16</v>
      </c>
      <c r="B24">
        <v>16</v>
      </c>
      <c r="C24">
        <v>32</v>
      </c>
      <c r="D24">
        <v>32</v>
      </c>
      <c r="E24">
        <f>B24/(B24+C24)</f>
        <v>0.33333333333333331</v>
      </c>
    </row>
    <row r="25" spans="1:5" x14ac:dyDescent="0.35">
      <c r="A25" t="s">
        <v>17</v>
      </c>
      <c r="B25">
        <v>48</v>
      </c>
      <c r="C25">
        <v>0</v>
      </c>
      <c r="D25">
        <v>0</v>
      </c>
      <c r="E25">
        <f>B25/(B25+C25)</f>
        <v>1</v>
      </c>
    </row>
    <row r="26" spans="1:5" x14ac:dyDescent="0.35">
      <c r="A26" t="s">
        <v>18</v>
      </c>
      <c r="B26">
        <v>48</v>
      </c>
      <c r="C26">
        <v>0</v>
      </c>
      <c r="D26">
        <v>0</v>
      </c>
      <c r="E26">
        <f>B26/(B26+C26)</f>
        <v>1</v>
      </c>
    </row>
    <row r="27" spans="1:5" x14ac:dyDescent="0.35">
      <c r="A27" t="s">
        <v>19</v>
      </c>
      <c r="B27">
        <v>2</v>
      </c>
      <c r="C27">
        <v>46</v>
      </c>
      <c r="D27">
        <v>46</v>
      </c>
      <c r="E27">
        <f>B27/(B27+C27)</f>
        <v>4.1666666666666664E-2</v>
      </c>
    </row>
    <row r="28" spans="1:5" x14ac:dyDescent="0.35">
      <c r="A28" t="s">
        <v>20</v>
      </c>
      <c r="B28">
        <v>48</v>
      </c>
      <c r="C28">
        <v>0</v>
      </c>
      <c r="D28">
        <v>0</v>
      </c>
      <c r="E28">
        <f>B28/(B28+C28)</f>
        <v>1</v>
      </c>
    </row>
    <row r="29" spans="1:5" x14ac:dyDescent="0.35">
      <c r="A29" t="s">
        <v>21</v>
      </c>
      <c r="B29">
        <v>41</v>
      </c>
      <c r="C29">
        <v>7</v>
      </c>
      <c r="D29">
        <v>7</v>
      </c>
      <c r="E29">
        <f>B29/(B29+C29)</f>
        <v>0.85416666666666663</v>
      </c>
    </row>
    <row r="30" spans="1:5" x14ac:dyDescent="0.35">
      <c r="A30" t="s">
        <v>68</v>
      </c>
      <c r="B30">
        <v>5</v>
      </c>
      <c r="C30">
        <v>43</v>
      </c>
      <c r="D30">
        <v>43</v>
      </c>
      <c r="E30">
        <f>B30/(B30+C30)</f>
        <v>0.10416666666666667</v>
      </c>
    </row>
    <row r="31" spans="1:5" x14ac:dyDescent="0.35">
      <c r="A31" t="s">
        <v>22</v>
      </c>
      <c r="B31">
        <v>48</v>
      </c>
      <c r="C31">
        <v>0</v>
      </c>
      <c r="D31">
        <v>0</v>
      </c>
      <c r="E31">
        <f>B31/(B31+C31)</f>
        <v>1</v>
      </c>
    </row>
    <row r="32" spans="1:5" x14ac:dyDescent="0.35">
      <c r="A32" t="s">
        <v>23</v>
      </c>
      <c r="B32">
        <v>41</v>
      </c>
      <c r="C32">
        <v>7</v>
      </c>
      <c r="D32">
        <v>7</v>
      </c>
      <c r="E32">
        <f>B32/(B32+C32)</f>
        <v>0.85416666666666663</v>
      </c>
    </row>
    <row r="33" spans="1:5" x14ac:dyDescent="0.35">
      <c r="A33" t="s">
        <v>24</v>
      </c>
      <c r="B33">
        <v>41</v>
      </c>
      <c r="C33">
        <v>7</v>
      </c>
      <c r="D33">
        <v>7</v>
      </c>
      <c r="E33">
        <f>B33/(B33+C33)</f>
        <v>0.85416666666666663</v>
      </c>
    </row>
    <row r="34" spans="1:5" x14ac:dyDescent="0.35">
      <c r="A34" t="s">
        <v>25</v>
      </c>
      <c r="B34">
        <v>48</v>
      </c>
      <c r="C34">
        <v>0</v>
      </c>
      <c r="D34">
        <v>0</v>
      </c>
      <c r="E34">
        <f>B34/(B34+C34)</f>
        <v>1</v>
      </c>
    </row>
    <row r="35" spans="1:5" x14ac:dyDescent="0.35">
      <c r="A35" t="s">
        <v>26</v>
      </c>
      <c r="B35">
        <v>35</v>
      </c>
      <c r="C35">
        <v>13</v>
      </c>
      <c r="D35">
        <v>13</v>
      </c>
      <c r="E35">
        <f>B35/(B35+C35)</f>
        <v>0.72916666666666663</v>
      </c>
    </row>
    <row r="36" spans="1:5" x14ac:dyDescent="0.35">
      <c r="A36" t="s">
        <v>69</v>
      </c>
      <c r="B36">
        <v>38</v>
      </c>
      <c r="C36">
        <v>10</v>
      </c>
      <c r="D36">
        <v>10</v>
      </c>
      <c r="E36">
        <f>B36/(B36+C36)</f>
        <v>0.79166666666666663</v>
      </c>
    </row>
    <row r="37" spans="1:5" x14ac:dyDescent="0.35">
      <c r="A37" t="s">
        <v>27</v>
      </c>
      <c r="B37">
        <v>39</v>
      </c>
      <c r="C37">
        <v>9</v>
      </c>
      <c r="D37">
        <v>9</v>
      </c>
      <c r="E37">
        <f>B37/(B37+C37)</f>
        <v>0.8125</v>
      </c>
    </row>
    <row r="38" spans="1:5" x14ac:dyDescent="0.35">
      <c r="A38" t="s">
        <v>28</v>
      </c>
      <c r="B38">
        <v>48</v>
      </c>
      <c r="C38">
        <v>0</v>
      </c>
      <c r="D38">
        <v>0</v>
      </c>
      <c r="E38">
        <f>B38/(B38+C38)</f>
        <v>1</v>
      </c>
    </row>
    <row r="39" spans="1:5" x14ac:dyDescent="0.35">
      <c r="A39" t="s">
        <v>70</v>
      </c>
      <c r="B39">
        <v>48</v>
      </c>
      <c r="C39">
        <v>0</v>
      </c>
      <c r="D39">
        <v>0</v>
      </c>
      <c r="E39">
        <f>B39/(B39+C39)</f>
        <v>1</v>
      </c>
    </row>
    <row r="40" spans="1:5" x14ac:dyDescent="0.35">
      <c r="A40" t="s">
        <v>29</v>
      </c>
      <c r="B40">
        <v>2</v>
      </c>
      <c r="C40">
        <v>46</v>
      </c>
      <c r="D40">
        <v>46</v>
      </c>
      <c r="E40">
        <f>B40/(B40+C40)</f>
        <v>4.1666666666666664E-2</v>
      </c>
    </row>
    <row r="41" spans="1:5" x14ac:dyDescent="0.35">
      <c r="A41" t="s">
        <v>30</v>
      </c>
      <c r="B41">
        <v>48</v>
      </c>
      <c r="C41">
        <v>0</v>
      </c>
      <c r="D41">
        <v>0</v>
      </c>
      <c r="E41">
        <f>B41/(B41+C41)</f>
        <v>1</v>
      </c>
    </row>
    <row r="42" spans="1:5" x14ac:dyDescent="0.35">
      <c r="A42" t="s">
        <v>31</v>
      </c>
      <c r="B42">
        <v>48</v>
      </c>
      <c r="C42">
        <v>0</v>
      </c>
      <c r="D42">
        <v>0</v>
      </c>
      <c r="E42">
        <f>B42/(B42+C42)</f>
        <v>1</v>
      </c>
    </row>
    <row r="43" spans="1:5" x14ac:dyDescent="0.35">
      <c r="A43" t="s">
        <v>33</v>
      </c>
      <c r="B43">
        <v>48</v>
      </c>
      <c r="C43">
        <v>0</v>
      </c>
      <c r="D43">
        <v>0</v>
      </c>
      <c r="E43">
        <f>B43/(B43+C43)</f>
        <v>1</v>
      </c>
    </row>
    <row r="44" spans="1:5" x14ac:dyDescent="0.35">
      <c r="A44" t="s">
        <v>34</v>
      </c>
      <c r="B44">
        <v>48</v>
      </c>
      <c r="C44">
        <v>0</v>
      </c>
      <c r="D44">
        <v>0</v>
      </c>
      <c r="E44">
        <f>B44/(B44+C44)</f>
        <v>1</v>
      </c>
    </row>
    <row r="45" spans="1:5" x14ac:dyDescent="0.35">
      <c r="A45" t="s">
        <v>32</v>
      </c>
      <c r="B45">
        <v>48</v>
      </c>
      <c r="C45">
        <v>0</v>
      </c>
      <c r="D45">
        <v>0</v>
      </c>
      <c r="E45">
        <f>B45/(B45+C45)</f>
        <v>1</v>
      </c>
    </row>
    <row r="46" spans="1:5" x14ac:dyDescent="0.35">
      <c r="A46" t="s">
        <v>37</v>
      </c>
      <c r="B46">
        <v>32</v>
      </c>
      <c r="C46">
        <v>16</v>
      </c>
      <c r="D46">
        <v>16</v>
      </c>
      <c r="E46">
        <f>B46/(B46+C46)</f>
        <v>0.66666666666666663</v>
      </c>
    </row>
    <row r="47" spans="1:5" x14ac:dyDescent="0.35">
      <c r="A47" t="s">
        <v>35</v>
      </c>
      <c r="B47">
        <v>48</v>
      </c>
      <c r="C47">
        <v>0</v>
      </c>
      <c r="D47">
        <v>0</v>
      </c>
      <c r="E47">
        <f>B47/(B47+C47)</f>
        <v>1</v>
      </c>
    </row>
    <row r="48" spans="1:5" x14ac:dyDescent="0.35">
      <c r="A48" t="s">
        <v>36</v>
      </c>
      <c r="B48">
        <v>48</v>
      </c>
      <c r="C48">
        <v>0</v>
      </c>
      <c r="D48">
        <v>0</v>
      </c>
      <c r="E48">
        <f>B48/(B48+C48)</f>
        <v>1</v>
      </c>
    </row>
    <row r="49" spans="1:5" x14ac:dyDescent="0.35">
      <c r="A49" t="s">
        <v>38</v>
      </c>
      <c r="B49">
        <v>33</v>
      </c>
      <c r="C49">
        <v>15</v>
      </c>
      <c r="D49">
        <v>15</v>
      </c>
      <c r="E49">
        <f>B49/(B49+C49)</f>
        <v>0.6875</v>
      </c>
    </row>
    <row r="50" spans="1:5" x14ac:dyDescent="0.35">
      <c r="A50" t="s">
        <v>39</v>
      </c>
      <c r="B50">
        <v>10</v>
      </c>
      <c r="C50">
        <v>38</v>
      </c>
      <c r="D50">
        <v>38</v>
      </c>
      <c r="E50">
        <f>B50/(B50+C50)</f>
        <v>0.20833333333333334</v>
      </c>
    </row>
    <row r="51" spans="1:5" x14ac:dyDescent="0.35">
      <c r="A51" t="s">
        <v>40</v>
      </c>
      <c r="B51">
        <v>48</v>
      </c>
      <c r="C51">
        <v>0</v>
      </c>
      <c r="D51">
        <v>0</v>
      </c>
      <c r="E51">
        <f>B51/(B51+C51)</f>
        <v>1</v>
      </c>
    </row>
    <row r="52" spans="1:5" x14ac:dyDescent="0.35">
      <c r="A52" t="s">
        <v>41</v>
      </c>
      <c r="B52">
        <v>48</v>
      </c>
      <c r="C52">
        <v>0</v>
      </c>
      <c r="D52">
        <v>0</v>
      </c>
      <c r="E52">
        <f>B52/(B52+C52)</f>
        <v>1</v>
      </c>
    </row>
    <row r="53" spans="1:5" x14ac:dyDescent="0.35">
      <c r="A53" t="s">
        <v>42</v>
      </c>
      <c r="B53">
        <v>48</v>
      </c>
      <c r="C53">
        <v>0</v>
      </c>
      <c r="D53">
        <v>0</v>
      </c>
      <c r="E53">
        <f>B53/(B53+C53)</f>
        <v>1</v>
      </c>
    </row>
    <row r="54" spans="1:5" x14ac:dyDescent="0.35">
      <c r="A54" t="s">
        <v>43</v>
      </c>
      <c r="B54">
        <v>42</v>
      </c>
      <c r="C54">
        <v>6</v>
      </c>
      <c r="D54">
        <v>6</v>
      </c>
      <c r="E54">
        <f>B54/(B54+C54)</f>
        <v>0.875</v>
      </c>
    </row>
    <row r="55" spans="1:5" x14ac:dyDescent="0.35">
      <c r="A55" t="s">
        <v>44</v>
      </c>
      <c r="B55">
        <v>8</v>
      </c>
      <c r="C55">
        <v>40</v>
      </c>
      <c r="D55">
        <v>40</v>
      </c>
      <c r="E55">
        <f>B55/(B55+C55)</f>
        <v>0.16666666666666666</v>
      </c>
    </row>
    <row r="56" spans="1:5" x14ac:dyDescent="0.35">
      <c r="A56" t="s">
        <v>45</v>
      </c>
      <c r="B56">
        <v>48</v>
      </c>
      <c r="C56">
        <v>0</v>
      </c>
      <c r="D56">
        <v>0</v>
      </c>
      <c r="E56">
        <f>B56/(B56+C56)</f>
        <v>1</v>
      </c>
    </row>
    <row r="57" spans="1:5" x14ac:dyDescent="0.35">
      <c r="A57" t="s">
        <v>46</v>
      </c>
      <c r="B57">
        <v>48</v>
      </c>
      <c r="C57">
        <v>0</v>
      </c>
      <c r="D57">
        <v>0</v>
      </c>
      <c r="E57">
        <f>B57/(B57+C57)</f>
        <v>1</v>
      </c>
    </row>
    <row r="58" spans="1:5" x14ac:dyDescent="0.35">
      <c r="A58" t="s">
        <v>71</v>
      </c>
      <c r="B58">
        <v>48</v>
      </c>
      <c r="C58">
        <v>0</v>
      </c>
      <c r="D58">
        <v>0</v>
      </c>
      <c r="E58">
        <f>B58/(B58+C58)</f>
        <v>1</v>
      </c>
    </row>
    <row r="59" spans="1:5" x14ac:dyDescent="0.35">
      <c r="A59" t="s">
        <v>72</v>
      </c>
      <c r="B59">
        <v>48</v>
      </c>
      <c r="C59">
        <v>0</v>
      </c>
      <c r="D59">
        <v>0</v>
      </c>
      <c r="E59">
        <f>B59/(B59+C59)</f>
        <v>1</v>
      </c>
    </row>
    <row r="60" spans="1:5" x14ac:dyDescent="0.35">
      <c r="A60" t="s">
        <v>47</v>
      </c>
      <c r="B60">
        <v>36</v>
      </c>
      <c r="C60">
        <v>12</v>
      </c>
      <c r="E60">
        <f>B60/(B60+C60)</f>
        <v>0.75</v>
      </c>
    </row>
    <row r="61" spans="1:5" x14ac:dyDescent="0.35">
      <c r="A61" t="s">
        <v>48</v>
      </c>
      <c r="B61">
        <v>33</v>
      </c>
      <c r="C61">
        <v>15</v>
      </c>
      <c r="D61">
        <v>15</v>
      </c>
      <c r="E61">
        <f>B61/(B61+C61)</f>
        <v>0.6875</v>
      </c>
    </row>
    <row r="62" spans="1:5" x14ac:dyDescent="0.35">
      <c r="A62" t="s">
        <v>73</v>
      </c>
      <c r="B62">
        <v>48</v>
      </c>
      <c r="C62">
        <v>0</v>
      </c>
      <c r="D62">
        <v>0</v>
      </c>
      <c r="E62">
        <f>B62/(B62+C62)</f>
        <v>1</v>
      </c>
    </row>
    <row r="63" spans="1:5" x14ac:dyDescent="0.35">
      <c r="A63" t="s">
        <v>50</v>
      </c>
      <c r="B63">
        <v>48</v>
      </c>
      <c r="C63">
        <v>0</v>
      </c>
      <c r="D63">
        <v>0</v>
      </c>
      <c r="E63">
        <f>B63/(B63+C63)</f>
        <v>1</v>
      </c>
    </row>
    <row r="64" spans="1:5" x14ac:dyDescent="0.35">
      <c r="A64" t="s">
        <v>49</v>
      </c>
      <c r="B64">
        <v>48</v>
      </c>
      <c r="C64">
        <v>0</v>
      </c>
      <c r="D64">
        <v>0</v>
      </c>
      <c r="E64">
        <f>B64/(B64+C64)</f>
        <v>1</v>
      </c>
    </row>
    <row r="65" spans="1:5" x14ac:dyDescent="0.35">
      <c r="A65" t="s">
        <v>51</v>
      </c>
      <c r="B65">
        <v>36</v>
      </c>
      <c r="C65">
        <v>22</v>
      </c>
      <c r="D65">
        <v>22</v>
      </c>
      <c r="E65">
        <f>B65/(B65+C65)</f>
        <v>0.62068965517241381</v>
      </c>
    </row>
    <row r="66" spans="1:5" x14ac:dyDescent="0.35">
      <c r="A66" t="s">
        <v>74</v>
      </c>
      <c r="B66">
        <v>48</v>
      </c>
      <c r="C66">
        <v>0</v>
      </c>
      <c r="D66">
        <v>0</v>
      </c>
      <c r="E66">
        <f>B66/(B66+C66)</f>
        <v>1</v>
      </c>
    </row>
    <row r="67" spans="1:5" x14ac:dyDescent="0.35">
      <c r="A67" t="s">
        <v>75</v>
      </c>
      <c r="B67">
        <v>48</v>
      </c>
      <c r="C67">
        <v>0</v>
      </c>
      <c r="D67">
        <v>0</v>
      </c>
      <c r="E67">
        <f>B67/(B67+C67)</f>
        <v>1</v>
      </c>
    </row>
    <row r="68" spans="1:5" x14ac:dyDescent="0.35">
      <c r="A68" t="s">
        <v>52</v>
      </c>
      <c r="B68">
        <v>48</v>
      </c>
      <c r="C68">
        <v>0</v>
      </c>
      <c r="D68">
        <v>0</v>
      </c>
      <c r="E68">
        <f>B68/(B68+C68)</f>
        <v>1</v>
      </c>
    </row>
    <row r="69" spans="1:5" x14ac:dyDescent="0.35">
      <c r="A69" t="s">
        <v>53</v>
      </c>
      <c r="B69">
        <v>48</v>
      </c>
      <c r="C69">
        <v>0</v>
      </c>
      <c r="D69">
        <v>0</v>
      </c>
      <c r="E69">
        <f>B69/(B69+C69)</f>
        <v>1</v>
      </c>
    </row>
    <row r="70" spans="1:5" x14ac:dyDescent="0.35">
      <c r="A70" t="s">
        <v>54</v>
      </c>
      <c r="B70">
        <v>48</v>
      </c>
      <c r="C70">
        <v>0</v>
      </c>
      <c r="D70">
        <v>0</v>
      </c>
      <c r="E70">
        <f>B70/(B70+C70)</f>
        <v>1</v>
      </c>
    </row>
    <row r="71" spans="1:5" x14ac:dyDescent="0.35">
      <c r="A71" t="s">
        <v>55</v>
      </c>
      <c r="B71">
        <v>48</v>
      </c>
      <c r="C71">
        <v>0</v>
      </c>
      <c r="D71">
        <v>0</v>
      </c>
      <c r="E71">
        <f>B71/(B71+C71)</f>
        <v>1</v>
      </c>
    </row>
    <row r="72" spans="1:5" x14ac:dyDescent="0.35">
      <c r="A72" t="s">
        <v>56</v>
      </c>
      <c r="B72">
        <v>48</v>
      </c>
      <c r="C72">
        <v>0</v>
      </c>
      <c r="D72">
        <v>0</v>
      </c>
      <c r="E72">
        <f>B72/(B72+C72)</f>
        <v>1</v>
      </c>
    </row>
    <row r="73" spans="1:5" x14ac:dyDescent="0.35">
      <c r="E73">
        <f>AVERAGE(E2:E72)</f>
        <v>0.83914116885219359</v>
      </c>
    </row>
  </sheetData>
  <sortState xmlns:xlrd2="http://schemas.microsoft.com/office/spreadsheetml/2017/richdata2" ref="A2:F72">
    <sortCondition ref="A2:A72"/>
  </sortState>
  <conditionalFormatting sqref="D64 D72 D28:D29 D39 D47:D49 D53:D54 D5:D8 D13:D14 D25:D26 D16:D23 D31:D32 D34:D35 D59:D6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{8D602129-CAF7-45A2-8420-BA7218C51224}</x14:id>
        </ext>
      </extLst>
    </cfRule>
  </conditionalFormatting>
  <conditionalFormatting sqref="D2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{CED193E7-C1CA-40C3-8CCA-A87698E519CE}</x14:id>
        </ext>
      </extLst>
    </cfRule>
  </conditionalFormatting>
  <conditionalFormatting sqref="D2:D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{4BB4B0FF-4D49-4B6D-A502-F2C307150D59}</x14:id>
        </ext>
      </extLst>
    </cfRule>
  </conditionalFormatting>
  <conditionalFormatting sqref="D3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{6DEA8287-3737-44CE-8633-9A23B8AF356A}</x14:id>
        </ext>
      </extLst>
    </cfRule>
  </conditionalFormatting>
  <conditionalFormatting sqref="D37:D3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{8AF8397A-B0D1-4A53-ADED-D79F3771CBD9}</x14:id>
        </ext>
      </extLst>
    </cfRule>
  </conditionalFormatting>
  <conditionalFormatting sqref="D43:D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{C16BD5DD-53AF-4A65-90A0-57DE0FC3A88C}</x14:id>
        </ext>
      </extLst>
    </cfRule>
  </conditionalFormatting>
  <conditionalFormatting sqref="D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{A0478BB1-2E7A-4452-9339-C8E3352C0E42}</x14:id>
        </ext>
      </extLst>
    </cfRule>
  </conditionalFormatting>
  <conditionalFormatting sqref="D51:D5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{01AE0C11-D0E3-426C-9648-B5369357E5DC}</x14:id>
        </ext>
      </extLst>
    </cfRule>
  </conditionalFormatting>
  <conditionalFormatting sqref="D10:D1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{61AB3AFC-4D92-47FC-93C1-64631A1CC369}</x14:id>
        </ext>
      </extLst>
    </cfRule>
  </conditionalFormatting>
  <conditionalFormatting sqref="D1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{AB7ED4DA-F76B-4222-949B-EA7E370338CD}</x14:id>
        </ext>
      </extLst>
    </cfRule>
  </conditionalFormatting>
  <conditionalFormatting sqref="D2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{02900F23-798C-42EE-8BA6-201D64BDEC03}</x14:id>
        </ext>
      </extLst>
    </cfRule>
  </conditionalFormatting>
  <conditionalFormatting sqref="D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{A73B5AE8-CBD5-4D67-A9F4-EEB08C27955A}</x14:id>
        </ext>
      </extLst>
    </cfRule>
  </conditionalFormatting>
  <conditionalFormatting sqref="D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{C7247A8C-5264-4656-B7D5-F77D40C25891}</x14:id>
        </ext>
      </extLst>
    </cfRule>
  </conditionalFormatting>
  <conditionalFormatting sqref="D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{055A6965-631A-4DB0-AFCB-C7EB253825FA}</x14:id>
        </ext>
      </extLst>
    </cfRule>
  </conditionalFormatting>
  <conditionalFormatting sqref="D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{492E9D34-D647-42ED-BF4E-117417116C57}</x14:id>
        </ext>
      </extLst>
    </cfRule>
  </conditionalFormatting>
  <conditionalFormatting sqref="D40:D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{768AD145-491B-4C1C-B68E-5FE756E4F1CC}</x14:id>
        </ext>
      </extLst>
    </cfRule>
  </conditionalFormatting>
  <conditionalFormatting sqref="D57:D5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{24DE4707-C9EC-4B76-AAA5-EDC729446BF3}</x14:id>
        </ext>
      </extLst>
    </cfRule>
  </conditionalFormatting>
  <conditionalFormatting sqref="D66:D7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{1E529C71-DF5A-41A8-BC5B-9DCB090ABDE3}</x14:id>
        </ext>
      </extLst>
    </cfRule>
  </conditionalFormatting>
  <conditionalFormatting sqref="D55:D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{13C22646-61E1-4FE1-9463-F665EEE141DB}</x14:id>
        </ext>
      </extLst>
    </cfRule>
  </conditionalFormatting>
  <conditionalFormatting sqref="D6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{33207714-B40C-435F-A8B5-5D2C53B8CAA4}</x14:id>
        </ext>
      </extLst>
    </cfRule>
  </conditionalFormatting>
  <conditionalFormatting sqref="D61:D6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{44A32D31-B5F6-4C91-8921-65012306CC72}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602129-CAF7-45A2-8420-BA7218C5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D64 D72 D28:D29 D39 D47:D49 D53:D54 D5:D8 D13:D14 D25:D26 D16:D23 D31:D32 D34:D35 D59:D60</xm:sqref>
        </x14:conditionalFormatting>
        <x14:conditionalFormatting xmlns:xm="http://schemas.microsoft.com/office/excel/2006/main">
          <x14:cfRule type="dataBar" id="{CED193E7-C1CA-40C3-8CCA-A87698E51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BB4B0FF-4D49-4B6D-A502-F2C30715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6DEA8287-3737-44CE-8633-9A23B8AF3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AF8397A-B0D1-4A53-ADED-D79F3771C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</xm:sqref>
        </x14:conditionalFormatting>
        <x14:conditionalFormatting xmlns:xm="http://schemas.microsoft.com/office/excel/2006/main">
          <x14:cfRule type="dataBar" id="{C16BD5DD-53AF-4A65-90A0-57DE0FC3A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D43:D46</xm:sqref>
        </x14:conditionalFormatting>
        <x14:conditionalFormatting xmlns:xm="http://schemas.microsoft.com/office/excel/2006/main">
          <x14:cfRule type="dataBar" id="{A0478BB1-2E7A-4452-9339-C8E3352C0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01AE0C11-D0E3-426C-9648-B5369357E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D51:D52</xm:sqref>
        </x14:conditionalFormatting>
        <x14:conditionalFormatting xmlns:xm="http://schemas.microsoft.com/office/excel/2006/main">
          <x14:cfRule type="dataBar" id="{61AB3AFC-4D92-47FC-93C1-64631A1CC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D10:D12</xm:sqref>
        </x14:conditionalFormatting>
        <x14:conditionalFormatting xmlns:xm="http://schemas.microsoft.com/office/excel/2006/main">
          <x14:cfRule type="dataBar" id="{AB7ED4DA-F76B-4222-949B-EA7E37033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02900F23-798C-42EE-8BA6-201D64BDE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A73B5AE8-CBD5-4D67-A9F4-EEB08C279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C7247A8C-5264-4656-B7D5-F77D40C25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055A6965-631A-4DB0-AFCB-C7EB2538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492E9D34-D647-42ED-BF4E-117417116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768AD145-491B-4C1C-B68E-5FE756E4F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D40:D42</xm:sqref>
        </x14:conditionalFormatting>
        <x14:conditionalFormatting xmlns:xm="http://schemas.microsoft.com/office/excel/2006/main">
          <x14:cfRule type="dataBar" id="{24DE4707-C9EC-4B76-AAA5-EDC729446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D57:D58</xm:sqref>
        </x14:conditionalFormatting>
        <x14:conditionalFormatting xmlns:xm="http://schemas.microsoft.com/office/excel/2006/main">
          <x14:cfRule type="dataBar" id="{1E529C71-DF5A-41A8-BC5B-9DCB090AB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D66:D71</xm:sqref>
        </x14:conditionalFormatting>
        <x14:conditionalFormatting xmlns:xm="http://schemas.microsoft.com/office/excel/2006/main">
          <x14:cfRule type="dataBar" id="{13C22646-61E1-4FE1-9463-F665EEE14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D55:D56</xm:sqref>
        </x14:conditionalFormatting>
        <x14:conditionalFormatting xmlns:xm="http://schemas.microsoft.com/office/excel/2006/main">
          <x14:cfRule type="dataBar" id="{33207714-B40C-435F-A8B5-5D2C53B8C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44A32D31-B5F6-4C91-8921-65012306C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D61:D63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2021-04-08T04:09:19Z</dcterms:modified>
</cp:coreProperties>
</file>