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253BD7BC-E02E-4E8C-B5F9-151A00FA1924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F44" i="1" a="1"/>
  <c r="F44" i="1" s="1"/>
  <c r="E44" i="1" a="1"/>
  <c r="E44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<sst xmlns="http://schemas.openxmlformats.org/spreadsheetml/2006/main" count="52" uniqueCount="51">
  <si>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Image name</t>
  </si>
  <si>
    <t>TP</t>
  </si>
  <si>
    <t>FP</t>
  </si>
  <si>
    <t>FN</t>
  </si>
  <si>
    <t>Precision</t>
  </si>
  <si>
    <t>Recall</t>
  </si>
  <si>
    <t>Horizontal</t>
  </si>
  <si>
    <t>11.map-AmFact-6eqint-orange-80pct.jpg</t>
  </si>
  <si>
    <t>118.9786EN_05_05.jpg</t>
  </si>
  <si>
    <t>121.image001_12_18_2013-1.jpg</t>
  </si>
  <si>
    <t>133.Choropleth-demand-for-CIC-returnables-by-county.jpg</t>
  </si>
  <si>
    <t>135563077_3788276924549361_3077918134073304948_o.png</t>
  </si>
  <si>
    <t>139994642_3832696723440714_5245189687878009485_n.png</t>
  </si>
  <si>
    <t>151.9d8d51b68d3892720b0ca2138b21a7ec--choropleth-map-maps.jpg</t>
  </si>
  <si>
    <t>162.choropleth-map-definition_1108500.jpg</t>
  </si>
  <si>
    <t>169.choro_hispanic.jpg</t>
  </si>
  <si>
    <t>21.8264524_f520.jpg</t>
  </si>
  <si>
    <t>292_Chloro_folium.png</t>
  </si>
  <si>
    <t>42.moood-map-of-us.jpg</t>
  </si>
  <si>
    <t>6.map-AmFact-5nat-breaks-green-80pct.jpg</t>
  </si>
  <si>
    <t>77297739_2771795239530873_2730099745568587776_o.png</t>
  </si>
  <si>
    <t>81.Equal%20Intervals-7.jpg</t>
  </si>
  <si>
    <t>86.5644OS_04_01.jpg</t>
  </si>
  <si>
    <t>construction_july16.jpg</t>
  </si>
  <si>
    <t>COVID-19_outbreak_USA_per_capita_cases_map.svg.png</t>
  </si>
  <si>
    <t>download.png</t>
  </si>
  <si>
    <t>gallup-wellbeing-index-map.jpg</t>
  </si>
  <si>
    <t>iraq.png</t>
  </si>
  <si>
    <t>lab_81.jpg</t>
  </si>
  <si>
    <t>license plate vanitization rate 2007.png</t>
  </si>
  <si>
    <t>Map_of_states_by_median_household_income_in_2014.svg.png</t>
  </si>
  <si>
    <t>PerCapitaMap-LN-jumbo.png</t>
  </si>
  <si>
    <t>percentPopl65andOlder.png</t>
  </si>
  <si>
    <t>Poverty 2012.jpg</t>
  </si>
  <si>
    <t>stressed.png</t>
  </si>
  <si>
    <t>Typical-choropleth-map-showing-black-percentage-of-total-population-Source-author-2000.png</t>
  </si>
  <si>
    <t>univariate choropleth map.jpg</t>
  </si>
  <si>
    <t>unnamed-chunk-23-1.png</t>
  </si>
  <si>
    <t>unnamed-chunk-25-1.png</t>
  </si>
  <si>
    <t>us_map108.jpg</t>
  </si>
  <si>
    <t>us_map124.jpg</t>
  </si>
  <si>
    <t>us_map16.jpg</t>
  </si>
  <si>
    <t>us_map30.jpg</t>
  </si>
  <si>
    <t>WeChat Screenshot_20210203111126.png</t>
  </si>
  <si>
    <t>WeChat Screenshot_20210203111207.png</t>
  </si>
  <si>
    <t>WeChat Screenshot_20210203111706.png</t>
  </si>
  <si>
    <t>WeChat Screenshot_20210203112601.png</t>
  </si>
  <si>
    <t>whbcu0gka0qnbjog2vnsca.png</t>
  </si>
  <si>
    <t>YCOM4.0.2.png</t>
  </si>
  <si>
    <t>unclassed</t>
  </si>
  <si>
    <t>42-15 =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</si>
</sst>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H44"/>
  <sheetViews>
    <sheetView tabSelected="1" zoomScale="115" zoomScaleNormal="115" workbookViewId="0">
      <selection activeCell="G45" sqref="G45"/>
    </sheetView>
  </sheetViews>
  <sheetFormatPr defaultRowHeight="14.5" x14ac:dyDescent="0.35"/>
  <cols>
    <col min="1" max="1" width="57.54296875" customWidth="1"/>
    <col min="2" max="2" width="10.90625" customWidth="1"/>
    <col min="3" max="3" width="11.26953125" customWidth="1"/>
    <col min="4" max="4" width="12.90625" customWidth="1"/>
    <col min="5" max="5" width="16.08984375" customWidth="1"/>
    <col min="6" max="6" width="15.90625" customWidth="1"/>
    <col min="7" max="7" width="10.81640625" customWidth="1"/>
    <col min="8" max="8" width="21.26953125" customWidth="1"/>
    <col min="9" max="9" width="10.81640625" customWidth="1"/>
  </cols>
  <sheetData>
    <row r="1" spans="1:8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50</v>
      </c>
    </row>
    <row r="2" spans="1:8" x14ac:dyDescent="0.35">
      <c r="A2" t="s">
        <v>7</v>
      </c>
      <c r="B2">
        <v>0</v>
      </c>
      <c r="C2">
        <v>6</v>
      </c>
      <c r="D2">
        <v>6</v>
      </c>
      <c r="E2">
        <f>B2/(B2+C2)</f>
        <v>0</v>
      </c>
      <c r="F2">
        <f>B2/(B2+D2)</f>
        <v>0</v>
      </c>
    </row>
    <row r="3" spans="1:8" x14ac:dyDescent="0.35">
      <c r="A3" t="s">
        <v>8</v>
      </c>
      <c r="E3" t="e">
        <f t="shared" ref="E3:E43" si="0">B3/(B3+C3)</f>
        <v>#DIV/0!</v>
      </c>
      <c r="F3" t="e">
        <f t="shared" ref="F3:F43" si="1">B3/(B3+D3)</f>
        <v>#DIV/0!</v>
      </c>
    </row>
    <row r="4" spans="1:8" x14ac:dyDescent="0.35">
      <c r="A4" t="s">
        <v>9</v>
      </c>
      <c r="B4">
        <v>3</v>
      </c>
      <c r="C4">
        <v>2</v>
      </c>
      <c r="D4">
        <v>0</v>
      </c>
      <c r="E4">
        <f t="shared" si="0"/>
        <v>0.6</v>
      </c>
      <c r="F4">
        <f t="shared" si="1"/>
        <v>1</v>
      </c>
    </row>
    <row r="5" spans="1:8" x14ac:dyDescent="0.35">
      <c r="A5" t="s">
        <v>10</v>
      </c>
      <c r="B5">
        <v>2</v>
      </c>
      <c r="C5">
        <v>7</v>
      </c>
      <c r="D5">
        <v>3</v>
      </c>
      <c r="E5">
        <f t="shared" si="0"/>
        <v>0.22222222222222221</v>
      </c>
      <c r="F5">
        <f t="shared" si="1"/>
        <v>0.4</v>
      </c>
    </row>
    <row r="6" spans="1:8" x14ac:dyDescent="0.35">
      <c r="A6" t="s">
        <v>11</v>
      </c>
      <c r="E6" t="e">
        <f t="shared" si="0"/>
        <v>#DIV/0!</v>
      </c>
      <c r="F6" t="e">
        <f t="shared" si="1"/>
        <v>#DIV/0!</v>
      </c>
    </row>
    <row r="7" spans="1:8" x14ac:dyDescent="0.35">
      <c r="A7" t="s">
        <v>12</v>
      </c>
      <c r="B7">
        <v>0</v>
      </c>
      <c r="C7">
        <v>4</v>
      </c>
      <c r="D7">
        <v>4</v>
      </c>
      <c r="E7">
        <f t="shared" si="0"/>
        <v>0</v>
      </c>
      <c r="F7">
        <f t="shared" si="1"/>
        <v>0</v>
      </c>
    </row>
    <row r="8" spans="1:8" x14ac:dyDescent="0.35">
      <c r="A8" t="s">
        <v>13</v>
      </c>
      <c r="E8" t="e">
        <f t="shared" si="0"/>
        <v>#DIV/0!</v>
      </c>
      <c r="F8" t="e">
        <f t="shared" si="1"/>
        <v>#DIV/0!</v>
      </c>
    </row>
    <row r="9" spans="1:8" x14ac:dyDescent="0.35">
      <c r="A9" t="s">
        <v>14</v>
      </c>
      <c r="E9" t="e">
        <f t="shared" si="0"/>
        <v>#DIV/0!</v>
      </c>
      <c r="F9" t="e">
        <f t="shared" si="1"/>
        <v>#DIV/0!</v>
      </c>
    </row>
    <row r="10" spans="1:8" x14ac:dyDescent="0.35">
      <c r="A10" t="s">
        <v>15</v>
      </c>
      <c r="B10">
        <v>5</v>
      </c>
      <c r="C10">
        <v>5</v>
      </c>
      <c r="D10">
        <v>0</v>
      </c>
      <c r="E10">
        <f t="shared" si="0"/>
        <v>0.5</v>
      </c>
      <c r="F10">
        <f t="shared" si="1"/>
        <v>1</v>
      </c>
    </row>
    <row r="11" spans="1:8" x14ac:dyDescent="0.35">
      <c r="A11" t="s">
        <v>16</v>
      </c>
      <c r="E11" t="e">
        <f t="shared" si="0"/>
        <v>#DIV/0!</v>
      </c>
      <c r="F11" t="e">
        <f t="shared" si="1"/>
        <v>#DIV/0!</v>
      </c>
    </row>
    <row r="12" spans="1:8" x14ac:dyDescent="0.35">
      <c r="A12" t="s">
        <v>17</v>
      </c>
      <c r="B12">
        <v>0</v>
      </c>
      <c r="C12">
        <v>6</v>
      </c>
      <c r="D12">
        <v>3</v>
      </c>
      <c r="E12">
        <f t="shared" si="0"/>
        <v>0</v>
      </c>
      <c r="F12">
        <f t="shared" si="1"/>
        <v>0</v>
      </c>
    </row>
    <row r="13" spans="1:8" x14ac:dyDescent="0.35">
      <c r="A13" t="s">
        <v>18</v>
      </c>
      <c r="E13" t="e">
        <f t="shared" si="0"/>
        <v>#DIV/0!</v>
      </c>
      <c r="F13" t="e">
        <f t="shared" si="1"/>
        <v>#DIV/0!</v>
      </c>
    </row>
    <row r="14" spans="1:8" x14ac:dyDescent="0.35">
      <c r="A14" t="s">
        <v>19</v>
      </c>
      <c r="E14" t="e">
        <f t="shared" si="0"/>
        <v>#DIV/0!</v>
      </c>
      <c r="F14" t="e">
        <f t="shared" si="1"/>
        <v>#DIV/0!</v>
      </c>
    </row>
    <row r="15" spans="1:8" x14ac:dyDescent="0.35">
      <c r="A15" t="s">
        <v>20</v>
      </c>
      <c r="E15" t="e">
        <f t="shared" si="0"/>
        <v>#DIV/0!</v>
      </c>
      <c r="F15" t="e">
        <f t="shared" si="1"/>
        <v>#DIV/0!</v>
      </c>
    </row>
    <row r="16" spans="1:8" x14ac:dyDescent="0.35">
      <c r="A16" t="s">
        <v>21</v>
      </c>
      <c r="B16">
        <v>1</v>
      </c>
      <c r="C16">
        <v>7</v>
      </c>
      <c r="D16">
        <v>4</v>
      </c>
      <c r="E16">
        <f t="shared" si="0"/>
        <v>0.125</v>
      </c>
      <c r="F16">
        <f t="shared" si="1"/>
        <v>0.2</v>
      </c>
    </row>
    <row r="17" spans="1:7" x14ac:dyDescent="0.35">
      <c r="A17" t="s">
        <v>22</v>
      </c>
      <c r="B17">
        <v>0</v>
      </c>
      <c r="C17">
        <v>1</v>
      </c>
      <c r="D17">
        <v>3</v>
      </c>
      <c r="E17">
        <f t="shared" si="0"/>
        <v>0</v>
      </c>
      <c r="F17">
        <f t="shared" si="1"/>
        <v>0</v>
      </c>
      <c r="G17" t="s">
        <v>49</v>
      </c>
    </row>
    <row r="18" spans="1:7" x14ac:dyDescent="0.35">
      <c r="A18" t="s">
        <v>23</v>
      </c>
      <c r="B18">
        <v>3</v>
      </c>
      <c r="C18">
        <v>2</v>
      </c>
      <c r="D18">
        <v>0</v>
      </c>
      <c r="E18">
        <f t="shared" si="0"/>
        <v>0.6</v>
      </c>
      <c r="F18">
        <f t="shared" si="1"/>
        <v>1</v>
      </c>
    </row>
    <row r="19" spans="1:7" x14ac:dyDescent="0.35">
      <c r="A19" t="s">
        <v>24</v>
      </c>
      <c r="E19" t="e">
        <f t="shared" si="0"/>
        <v>#DIV/0!</v>
      </c>
      <c r="F19" t="e">
        <f t="shared" si="1"/>
        <v>#DIV/0!</v>
      </c>
    </row>
    <row r="20" spans="1:7" x14ac:dyDescent="0.35">
      <c r="A20" t="s">
        <v>25</v>
      </c>
      <c r="E20" t="e">
        <f t="shared" si="0"/>
        <v>#DIV/0!</v>
      </c>
      <c r="F20" t="e">
        <f t="shared" si="1"/>
        <v>#DIV/0!</v>
      </c>
    </row>
    <row r="21" spans="1:7" x14ac:dyDescent="0.35">
      <c r="A21" t="s">
        <v>26</v>
      </c>
      <c r="B21">
        <v>2</v>
      </c>
      <c r="C21">
        <v>1</v>
      </c>
      <c r="D21">
        <v>0</v>
      </c>
      <c r="E21">
        <f t="shared" si="0"/>
        <v>0.66666666666666663</v>
      </c>
      <c r="F21">
        <f t="shared" si="1"/>
        <v>1</v>
      </c>
    </row>
    <row r="22" spans="1:7" x14ac:dyDescent="0.35">
      <c r="A22" t="s">
        <v>27</v>
      </c>
      <c r="B22">
        <v>4</v>
      </c>
      <c r="C22">
        <v>1</v>
      </c>
      <c r="D22">
        <v>0</v>
      </c>
      <c r="E22">
        <f t="shared" si="0"/>
        <v>0.8</v>
      </c>
      <c r="F22">
        <f t="shared" si="1"/>
        <v>1</v>
      </c>
    </row>
    <row r="23" spans="1:7" x14ac:dyDescent="0.35">
      <c r="A23" t="s">
        <v>28</v>
      </c>
      <c r="B23">
        <v>5</v>
      </c>
      <c r="C23">
        <v>0</v>
      </c>
      <c r="D23">
        <v>0</v>
      </c>
      <c r="E23">
        <f t="shared" si="0"/>
        <v>1</v>
      </c>
      <c r="F23">
        <f t="shared" si="1"/>
        <v>1</v>
      </c>
    </row>
    <row r="24" spans="1:7" x14ac:dyDescent="0.35">
      <c r="A24" t="s">
        <v>29</v>
      </c>
      <c r="B24">
        <v>0</v>
      </c>
      <c r="C24">
        <v>5</v>
      </c>
      <c r="D24">
        <v>3</v>
      </c>
      <c r="E24">
        <f t="shared" si="0"/>
        <v>0</v>
      </c>
      <c r="F24">
        <f t="shared" si="1"/>
        <v>0</v>
      </c>
    </row>
    <row r="25" spans="1:7" x14ac:dyDescent="0.35">
      <c r="A25" t="s">
        <v>30</v>
      </c>
      <c r="E25" t="e">
        <f t="shared" si="0"/>
        <v>#DIV/0!</v>
      </c>
      <c r="F25" t="e">
        <f t="shared" si="1"/>
        <v>#DIV/0!</v>
      </c>
    </row>
    <row r="26" spans="1:7" x14ac:dyDescent="0.35">
      <c r="A26" t="s">
        <v>31</v>
      </c>
      <c r="B26">
        <v>0</v>
      </c>
      <c r="C26">
        <v>5</v>
      </c>
      <c r="D26">
        <v>1</v>
      </c>
      <c r="E26">
        <f t="shared" si="0"/>
        <v>0</v>
      </c>
      <c r="F26">
        <f t="shared" si="1"/>
        <v>0</v>
      </c>
    </row>
    <row r="27" spans="1:7" x14ac:dyDescent="0.35">
      <c r="A27" t="s">
        <v>32</v>
      </c>
      <c r="B27">
        <v>2</v>
      </c>
      <c r="C27">
        <v>2</v>
      </c>
      <c r="D27">
        <v>0</v>
      </c>
      <c r="E27">
        <f t="shared" si="0"/>
        <v>0.5</v>
      </c>
      <c r="F27">
        <f t="shared" si="1"/>
        <v>1</v>
      </c>
    </row>
    <row r="28" spans="1:7" x14ac:dyDescent="0.35">
      <c r="A28" t="s">
        <v>33</v>
      </c>
      <c r="B28">
        <v>4</v>
      </c>
      <c r="C28">
        <v>0</v>
      </c>
      <c r="D28">
        <v>1</v>
      </c>
      <c r="E28">
        <f t="shared" si="0"/>
        <v>1</v>
      </c>
      <c r="F28">
        <f t="shared" si="1"/>
        <v>0.8</v>
      </c>
    </row>
    <row r="29" spans="1:7" x14ac:dyDescent="0.35">
      <c r="A29" t="s">
        <v>34</v>
      </c>
      <c r="E29" t="e">
        <f t="shared" si="0"/>
        <v>#DIV/0!</v>
      </c>
      <c r="F29" t="e">
        <f t="shared" si="1"/>
        <v>#DIV/0!</v>
      </c>
    </row>
    <row r="30" spans="1:7" x14ac:dyDescent="0.35">
      <c r="A30" t="s">
        <v>35</v>
      </c>
      <c r="B30">
        <v>3</v>
      </c>
      <c r="C30">
        <v>3</v>
      </c>
      <c r="D30">
        <v>1</v>
      </c>
      <c r="E30">
        <f t="shared" si="0"/>
        <v>0.5</v>
      </c>
      <c r="F30">
        <f t="shared" si="1"/>
        <v>0.75</v>
      </c>
    </row>
    <row r="31" spans="1:7" x14ac:dyDescent="0.35">
      <c r="A31" t="s">
        <v>36</v>
      </c>
      <c r="B31">
        <v>7</v>
      </c>
      <c r="C31">
        <v>0</v>
      </c>
      <c r="D31">
        <v>1</v>
      </c>
      <c r="E31">
        <f t="shared" si="0"/>
        <v>1</v>
      </c>
      <c r="F31">
        <f t="shared" si="1"/>
        <v>0.875</v>
      </c>
    </row>
    <row r="32" spans="1:7" x14ac:dyDescent="0.35">
      <c r="A32" t="s">
        <v>37</v>
      </c>
      <c r="B32">
        <v>0</v>
      </c>
      <c r="C32">
        <v>1</v>
      </c>
      <c r="D32">
        <v>4</v>
      </c>
      <c r="E32">
        <f t="shared" si="0"/>
        <v>0</v>
      </c>
      <c r="F32">
        <f t="shared" si="1"/>
        <v>0</v>
      </c>
      <c r="G32" t="s">
        <v>49</v>
      </c>
    </row>
    <row r="33" spans="1:7" x14ac:dyDescent="0.35">
      <c r="A33" t="s">
        <v>38</v>
      </c>
      <c r="B33">
        <v>5</v>
      </c>
      <c r="C33">
        <v>0</v>
      </c>
      <c r="D33">
        <v>0</v>
      </c>
      <c r="E33">
        <f t="shared" si="0"/>
        <v>1</v>
      </c>
      <c r="F33">
        <f t="shared" si="1"/>
        <v>1</v>
      </c>
    </row>
    <row r="34" spans="1:7" x14ac:dyDescent="0.35">
      <c r="A34" t="s">
        <v>39</v>
      </c>
      <c r="E34" t="e">
        <f t="shared" si="0"/>
        <v>#DIV/0!</v>
      </c>
      <c r="F34" t="e">
        <f t="shared" si="1"/>
        <v>#DIV/0!</v>
      </c>
    </row>
    <row r="35" spans="1:7" x14ac:dyDescent="0.35">
      <c r="A35" t="s">
        <v>40</v>
      </c>
      <c r="E35" t="e">
        <f t="shared" si="0"/>
        <v>#DIV/0!</v>
      </c>
      <c r="F35" t="e">
        <f t="shared" si="1"/>
        <v>#DIV/0!</v>
      </c>
    </row>
    <row r="36" spans="1:7" x14ac:dyDescent="0.35">
      <c r="A36" t="s">
        <v>41</v>
      </c>
      <c r="B36">
        <v>0</v>
      </c>
      <c r="C36">
        <v>5</v>
      </c>
      <c r="D36">
        <v>3</v>
      </c>
      <c r="E36">
        <f t="shared" si="0"/>
        <v>0</v>
      </c>
      <c r="F36">
        <f t="shared" si="1"/>
        <v>0</v>
      </c>
    </row>
    <row r="37" spans="1:7" x14ac:dyDescent="0.35">
      <c r="A37" t="s">
        <v>42</v>
      </c>
      <c r="B37">
        <v>1</v>
      </c>
      <c r="C37">
        <v>4</v>
      </c>
      <c r="D37">
        <v>3</v>
      </c>
      <c r="E37">
        <f t="shared" si="0"/>
        <v>0.2</v>
      </c>
      <c r="F37">
        <f t="shared" si="1"/>
        <v>0.25</v>
      </c>
    </row>
    <row r="38" spans="1:7" x14ac:dyDescent="0.35">
      <c r="A38" t="s">
        <v>43</v>
      </c>
      <c r="B38">
        <v>0</v>
      </c>
      <c r="C38">
        <v>1</v>
      </c>
      <c r="D38">
        <v>1</v>
      </c>
      <c r="E38">
        <f t="shared" si="0"/>
        <v>0</v>
      </c>
      <c r="F38">
        <f t="shared" si="1"/>
        <v>0</v>
      </c>
    </row>
    <row r="39" spans="1:7" x14ac:dyDescent="0.35">
      <c r="A39" t="s">
        <v>44</v>
      </c>
      <c r="B39">
        <v>9</v>
      </c>
      <c r="C39">
        <v>0</v>
      </c>
      <c r="D39">
        <v>0</v>
      </c>
      <c r="E39">
        <f t="shared" si="0"/>
        <v>1</v>
      </c>
      <c r="F39">
        <f t="shared" si="1"/>
        <v>1</v>
      </c>
    </row>
    <row r="40" spans="1:7" x14ac:dyDescent="0.35">
      <c r="A40" t="s">
        <v>45</v>
      </c>
      <c r="E40" t="e">
        <f t="shared" si="0"/>
        <v>#DIV/0!</v>
      </c>
      <c r="F40" t="e">
        <f t="shared" si="1"/>
        <v>#DIV/0!</v>
      </c>
    </row>
    <row r="41" spans="1:7" x14ac:dyDescent="0.35">
      <c r="A41" t="s">
        <v>46</v>
      </c>
      <c r="B41">
        <v>2</v>
      </c>
      <c r="C41">
        <v>4</v>
      </c>
      <c r="D41">
        <v>0</v>
      </c>
      <c r="E41">
        <f t="shared" si="0"/>
        <v>0.33333333333333331</v>
      </c>
      <c r="F41">
        <f t="shared" si="1"/>
        <v>1</v>
      </c>
    </row>
    <row r="42" spans="1:7" x14ac:dyDescent="0.35">
      <c r="A42" t="s">
        <v>47</v>
      </c>
      <c r="B42">
        <v>0</v>
      </c>
      <c r="C42">
        <v>5</v>
      </c>
      <c r="D42">
        <v>1</v>
      </c>
      <c r="E42">
        <f t="shared" si="0"/>
        <v>0</v>
      </c>
      <c r="F42">
        <f t="shared" si="1"/>
        <v>0</v>
      </c>
      <c r="G42" t="s">
        <v>6</v>
      </c>
    </row>
    <row r="43" spans="1:7" x14ac:dyDescent="0.35">
      <c r="A43" t="s">
        <v>48</v>
      </c>
      <c r="B43">
        <v>11</v>
      </c>
      <c r="C43">
        <v>9</v>
      </c>
      <c r="D43">
        <v>5</v>
      </c>
      <c r="E43">
        <f t="shared" si="0"/>
        <v>0.55000000000000004</v>
      </c>
      <c r="F43">
        <f t="shared" si="1"/>
        <v>0.6875</v>
      </c>
    </row>
    <row r="44" spans="1:7" x14ac:dyDescent="0.35">
      <c r="E44" cm="1">
        <f t="array" ref="E44">AVERAGE(IF(ISERROR(E2:E43),"",E2:E43))</f>
        <v>0.39248971193415644</v>
      </c>
      <c r="F44" cm="1">
        <f t="array" ref="F44">AVERAGE(IF(ISERROR(F2:F43),"",F2:F43))</f>
        <v>0.51712962962962961</v>
      </c>
      <c r="G44">
        <f>2*E44*F44/(E44+F44)</f>
        <v>0.44627032450082837</v>
      </c>
    </row>
  </sheetData>
  <conditionalFormatting sqref="D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{19328913-E66F-49D7-95CE-3BA58EBC8703}</x14:id>
        </ext>
      </extLst>
    </cfRule>
  </conditionalFormatting>
  <conditionalFormatting sqref="D6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{CD57CF26-7D78-471A-BEA4-D42814DF6F65}</x14:id>
        </ext>
      </extLst>
    </cfRule>
  </conditionalFormatting>
  <conditionalFormatting sqref="D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{3591EA3C-2E84-434D-8115-B12A457C744E}</x14:id>
        </ext>
      </extLst>
    </cfRule>
  </conditionalFormatting>
  <conditionalFormatting sqref="D78:D79 D68:D75 D7:D18 D20:D24 D26:D28 D30:D66 D2:D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328913-E66F-49D7-95CE-3BA58EBC8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D76</xm:sqref>
        </x14:conditionalFormatting>
        <x14:conditionalFormatting xmlns:xm="http://schemas.microsoft.com/office/excel/2006/main">
          <x14:cfRule type="dataBar" id="{CD57CF26-7D78-471A-BEA4-D42814DF6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D67</xm:sqref>
        </x14:conditionalFormatting>
        <x14:conditionalFormatting xmlns:xm="http://schemas.microsoft.com/office/excel/2006/main">
          <x14:cfRule type="dataBar" id="{3591EA3C-2E84-434D-8115-B12A457C74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D78:D79 D68:D75 D7:D18 D20:D24 D26:D28 D30:D66 D2:D3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2021-03-15T19:14:06Z</dcterms:modified>
</cp:coreProperties>
</file>