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R" sheetId="1" r:id="rId1"/>
    <sheet name="RR" sheetId="7" r:id="rId2"/>
    <sheet name="retire" sheetId="4" r:id="rId3"/>
    <sheet name="Origin" sheetId="2" r:id="rId4"/>
    <sheet name="latex-fof" sheetId="3" r:id="rId5"/>
    <sheet name="latex-retire" sheetId="10" r:id="rId6"/>
  </sheets>
  <definedNames>
    <definedName name="_AMO_XmlVersion" hidden="1">"'1'"</definedName>
  </definedNames>
  <calcPr calcId="152511"/>
</workbook>
</file>

<file path=xl/calcChain.xml><?xml version="1.0" encoding="utf-8"?>
<calcChain xmlns="http://schemas.openxmlformats.org/spreadsheetml/2006/main">
  <c r="E41" i="7" l="1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G3" i="7" s="1"/>
  <c r="E2" i="7"/>
  <c r="G2" i="7" s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38" i="4"/>
  <c r="M38" i="4" s="1"/>
  <c r="K39" i="4"/>
  <c r="M39" i="4" s="1"/>
  <c r="K40" i="4"/>
  <c r="M40" i="4" s="1"/>
  <c r="K41" i="4"/>
  <c r="M41" i="4" s="1"/>
  <c r="K42" i="4"/>
  <c r="M42" i="4" s="1"/>
  <c r="K43" i="4"/>
  <c r="M43" i="4" s="1"/>
  <c r="K44" i="4"/>
  <c r="M44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2" i="4"/>
  <c r="F2" i="4" s="1"/>
</calcChain>
</file>

<file path=xl/sharedStrings.xml><?xml version="1.0" encoding="utf-8"?>
<sst xmlns="http://schemas.openxmlformats.org/spreadsheetml/2006/main" count="173" uniqueCount="68">
  <si>
    <t>asset</t>
    <phoneticPr fontId="2" type="noConversion"/>
  </si>
  <si>
    <t>number</t>
    <phoneticPr fontId="2" type="noConversion"/>
  </si>
  <si>
    <t>时间</t>
    <phoneticPr fontId="2" type="noConversion"/>
  </si>
  <si>
    <t>资产(百万美元)</t>
    <phoneticPr fontId="2" type="noConversion"/>
  </si>
  <si>
    <t>数量(只)</t>
    <phoneticPr fontId="2" type="noConversion"/>
  </si>
  <si>
    <t>资产</t>
    <phoneticPr fontId="2" type="noConversion"/>
  </si>
  <si>
    <t>数量</t>
    <phoneticPr fontId="2" type="noConversion"/>
  </si>
  <si>
    <t>(百万美元)</t>
  </si>
  <si>
    <t>(只)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</si>
  <si>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</si>
  <si>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</si>
  <si>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</si>
  <si>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</si>
  <si>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</si>
  <si>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</si>
  <si>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</si>
  <si>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</si>
  <si>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</si>
  <si>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</si>
  <si>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</si>
  <si>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</si>
  <si>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</si>
  <si>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</si>
  <si>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</si>
  <si>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</si>
  <si>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</si>
  <si>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</si>
  <si>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</si>
  <si>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</si>
  <si>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</si>
  <si>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</si>
  <si>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</si>
  <si>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</si>
  <si>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</si>
  <si>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</si>
  <si>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</si>
  <si>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</si>
  <si>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</si>
  <si>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</si>
  <si>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</si>
  <si>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</si>
  <si>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</si>
  <si>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</si>
  <si>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</si>
  <si>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</si>
  <si>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</si>
  <si>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</si>
  <si>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</si>
  <si>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</si>
  <si>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asset/billion</t>
    <phoneticPr fontId="2" type="noConversion"/>
  </si>
  <si>
    <t>IRAs</t>
  </si>
  <si>
    <r>
      <t>DC plans</t>
    </r>
    <r>
      <rPr>
        <b/>
        <vertAlign val="superscript"/>
        <sz val="10"/>
        <color indexed="8"/>
        <rFont val="Arial"/>
        <family val="2"/>
      </rPr>
      <t>1</t>
    </r>
  </si>
  <si>
    <t>DC plans</t>
    <phoneticPr fontId="2" type="noConversion"/>
  </si>
  <si>
    <t>total</t>
    <phoneticPr fontId="2" type="noConversion"/>
  </si>
  <si>
    <t>fof/Bloom</t>
    <phoneticPr fontId="2" type="noConversion"/>
  </si>
  <si>
    <t>%</t>
    <phoneticPr fontId="2" type="noConversion"/>
  </si>
  <si>
    <t>time</t>
    <phoneticPr fontId="2" type="noConversion"/>
  </si>
  <si>
    <t>US Total Retirement Assets</t>
  </si>
  <si>
    <t>Billions of dollars, end-of-period, 1974–2016, 2007:Q1–2016:Q4</t>
  </si>
  <si>
    <t>Total</t>
  </si>
  <si>
    <t>Annuities</t>
    <phoneticPr fontId="2" type="noConversion"/>
  </si>
  <si>
    <t>Private-sector</t>
    <phoneticPr fontId="2" type="noConversion"/>
  </si>
  <si>
    <t xml:space="preserve"> DB plans</t>
  </si>
  <si>
    <t xml:space="preserve"> State and local</t>
    <phoneticPr fontId="2" type="noConversion"/>
  </si>
  <si>
    <t xml:space="preserve"> government DB plans</t>
  </si>
  <si>
    <t>Federal</t>
    <phoneticPr fontId="2" type="noConversion"/>
  </si>
  <si>
    <t xml:space="preserve">DC </t>
    <phoneticPr fontId="2" type="noConversion"/>
  </si>
  <si>
    <t>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</si>
</sst>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m&quot;／&quot;yyyy&quot;&quot;"/>
    <numFmt numFmtId="177" formatCode="yyyy/mm"/>
    <numFmt numFmtId="178" formatCode="\ #,##0\ᵉ"/>
    <numFmt numFmtId="179" formatCode="&quot;$&quot;#,##0"/>
    <numFmt numFmtId="180" formatCode="_(* #,##0.00_);_(* \(#,##0.00\);_(* &quot;-&quot;??_);_(@_)"/>
    <numFmt numFmtId="181" formatCode="0_);[Red]\(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180" fontId="6" fillId="0" borderId="0" applyFont="0" applyFill="0" applyBorder="0" applyAlignment="0" applyProtection="0"/>
  </cellStyleXfs>
  <cellXfs count="35">
    <xf numFmtId="0" fontId="0" fillId="0" borderId="0" xfId="0"/>
    <xf numFmtId="176" fontId="3" fillId="2" borderId="1" xfId="0" applyNumberFormat="1" applyFont="1" applyFill="1" applyBorder="1" applyAlignment="1">
      <alignment wrapText="1"/>
    </xf>
    <xf numFmtId="17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77" fontId="0" fillId="0" borderId="0" xfId="0" applyNumberFormat="1"/>
    <xf numFmtId="2" fontId="0" fillId="0" borderId="0" xfId="0" applyNumberFormat="1"/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3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3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3" fontId="5" fillId="0" borderId="3" xfId="0" applyNumberFormat="1" applyFont="1" applyFill="1" applyBorder="1" applyAlignment="1">
      <alignment horizontal="center" vertical="center"/>
    </xf>
    <xf numFmtId="178" fontId="5" fillId="0" borderId="3" xfId="1" applyNumberFormat="1" applyFont="1" applyFill="1" applyBorder="1" applyAlignment="1">
      <alignment horizontal="center"/>
    </xf>
    <xf numFmtId="178" fontId="5" fillId="0" borderId="0" xfId="1" applyNumberFormat="1" applyFont="1" applyFill="1" applyBorder="1" applyAlignment="1">
      <alignment horizontal="center"/>
    </xf>
    <xf numFmtId="178" fontId="5" fillId="0" borderId="2" xfId="1" applyNumberFormat="1" applyFont="1" applyFill="1" applyBorder="1" applyAlignment="1">
      <alignment horizontal="center"/>
    </xf>
    <xf numFmtId="0" fontId="5" fillId="0" borderId="4" xfId="0" applyFont="1" applyFill="1" applyBorder="1"/>
    <xf numFmtId="178" fontId="5" fillId="0" borderId="4" xfId="1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left"/>
    </xf>
    <xf numFmtId="179" fontId="5" fillId="0" borderId="0" xfId="0" applyNumberFormat="1" applyFont="1" applyFill="1" applyAlignment="1">
      <alignment horizontal="center"/>
    </xf>
    <xf numFmtId="179" fontId="5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/>
    </xf>
    <xf numFmtId="178" fontId="5" fillId="0" borderId="0" xfId="0" applyNumberFormat="1" applyFont="1" applyFill="1" applyAlignment="1">
      <alignment horizontal="center"/>
    </xf>
    <xf numFmtId="178" fontId="5" fillId="0" borderId="0" xfId="0" applyNumberFormat="1" applyFont="1" applyFill="1" applyBorder="1" applyAlignment="1">
      <alignment horizontal="center"/>
    </xf>
    <xf numFmtId="181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Normal 2" xfId="2"/>
    <cellStyle name="常规" xfId="0" builtinId="0"/>
    <cellStyle name="常规 2" xfId="3"/>
    <cellStyle name="千位分隔" xfId="1" builtinId="3"/>
    <cellStyle name="千位分隔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workbookViewId="0">
      <selection activeCell="D9" sqref="C9:D9"/>
    </sheetView>
  </sheetViews>
  <sheetFormatPr defaultRowHeight="13.5" x14ac:dyDescent="0.15"/>
  <cols>
    <col min="1" max="1" width="10.5" bestFit="1" customWidth="1"/>
  </cols>
  <sheetData>
    <row r="1" spans="1:3" x14ac:dyDescent="0.15">
      <c r="B1" t="s">
        <v>0</v>
      </c>
      <c r="C1" t="s">
        <v>1</v>
      </c>
    </row>
    <row r="2" spans="1:3" x14ac:dyDescent="0.15">
      <c r="A2" s="1">
        <v>34700</v>
      </c>
      <c r="B2">
        <v>3891.54</v>
      </c>
      <c r="C2">
        <v>36</v>
      </c>
    </row>
    <row r="3" spans="1:3" x14ac:dyDescent="0.15">
      <c r="A3" s="1">
        <v>34731</v>
      </c>
      <c r="B3">
        <v>4004.1499999999996</v>
      </c>
      <c r="C3">
        <v>37</v>
      </c>
    </row>
    <row r="4" spans="1:3" x14ac:dyDescent="0.15">
      <c r="A4" s="1">
        <v>34759</v>
      </c>
      <c r="B4">
        <v>4157.7699999999995</v>
      </c>
      <c r="C4">
        <v>38</v>
      </c>
    </row>
    <row r="5" spans="1:3" x14ac:dyDescent="0.15">
      <c r="A5" s="1">
        <v>34790</v>
      </c>
      <c r="B5">
        <v>4251.5999999999995</v>
      </c>
      <c r="C5">
        <v>39</v>
      </c>
    </row>
    <row r="6" spans="1:3" x14ac:dyDescent="0.15">
      <c r="A6" s="1">
        <v>34820</v>
      </c>
      <c r="B6">
        <v>4402.4399999999996</v>
      </c>
      <c r="C6">
        <v>39</v>
      </c>
    </row>
    <row r="7" spans="1:3" x14ac:dyDescent="0.15">
      <c r="A7" s="1">
        <v>34851</v>
      </c>
      <c r="B7">
        <v>4593.91</v>
      </c>
      <c r="C7">
        <v>40</v>
      </c>
    </row>
    <row r="8" spans="1:3" x14ac:dyDescent="0.15">
      <c r="A8" s="1">
        <v>34881</v>
      </c>
      <c r="B8">
        <v>4672.6399999999994</v>
      </c>
      <c r="C8">
        <v>41</v>
      </c>
    </row>
    <row r="9" spans="1:3" x14ac:dyDescent="0.15">
      <c r="A9" s="1">
        <v>34912</v>
      </c>
      <c r="B9">
        <v>4823.46</v>
      </c>
      <c r="C9">
        <v>41</v>
      </c>
    </row>
    <row r="10" spans="1:3" x14ac:dyDescent="0.15">
      <c r="A10" s="1">
        <v>34943</v>
      </c>
      <c r="B10">
        <v>4958.9400000000005</v>
      </c>
      <c r="C10">
        <v>41</v>
      </c>
    </row>
    <row r="11" spans="1:3" x14ac:dyDescent="0.15">
      <c r="A11" s="1">
        <v>34973</v>
      </c>
      <c r="B11">
        <v>5171.76</v>
      </c>
      <c r="C11">
        <v>41</v>
      </c>
    </row>
    <row r="12" spans="1:3" x14ac:dyDescent="0.15">
      <c r="A12" s="1">
        <v>35004</v>
      </c>
      <c r="B12">
        <v>5213.1799999999994</v>
      </c>
      <c r="C12">
        <v>41</v>
      </c>
    </row>
    <row r="13" spans="1:3" x14ac:dyDescent="0.15">
      <c r="A13" s="1">
        <v>35034</v>
      </c>
      <c r="B13">
        <v>5457.18</v>
      </c>
      <c r="C13">
        <v>45</v>
      </c>
    </row>
    <row r="14" spans="1:3" x14ac:dyDescent="0.15">
      <c r="A14" s="1">
        <v>35065</v>
      </c>
      <c r="B14">
        <v>5633.96</v>
      </c>
      <c r="C14">
        <v>46</v>
      </c>
    </row>
    <row r="15" spans="1:3" x14ac:dyDescent="0.15">
      <c r="A15" s="1">
        <v>35096</v>
      </c>
      <c r="B15">
        <v>5960.12</v>
      </c>
      <c r="C15">
        <v>46</v>
      </c>
    </row>
    <row r="16" spans="1:3" x14ac:dyDescent="0.15">
      <c r="A16" s="1">
        <v>35125</v>
      </c>
      <c r="B16">
        <v>6106.85</v>
      </c>
      <c r="C16">
        <v>50</v>
      </c>
    </row>
    <row r="17" spans="1:3" x14ac:dyDescent="0.15">
      <c r="A17" s="1">
        <v>35156</v>
      </c>
      <c r="B17">
        <v>6257.97</v>
      </c>
      <c r="C17">
        <v>52</v>
      </c>
    </row>
    <row r="18" spans="1:3" x14ac:dyDescent="0.15">
      <c r="A18" s="1">
        <v>35186</v>
      </c>
      <c r="B18">
        <v>6480.18</v>
      </c>
      <c r="C18">
        <v>52</v>
      </c>
    </row>
    <row r="19" spans="1:3" x14ac:dyDescent="0.15">
      <c r="A19" s="1">
        <v>35217</v>
      </c>
      <c r="B19">
        <v>6632.4600000000009</v>
      </c>
      <c r="C19">
        <v>53</v>
      </c>
    </row>
    <row r="20" spans="1:3" x14ac:dyDescent="0.15">
      <c r="A20" s="1">
        <v>35247</v>
      </c>
      <c r="B20">
        <v>6800.3799999999992</v>
      </c>
      <c r="C20">
        <v>61</v>
      </c>
    </row>
    <row r="21" spans="1:3" x14ac:dyDescent="0.15">
      <c r="A21" s="1">
        <v>35278</v>
      </c>
      <c r="B21">
        <v>6682.34</v>
      </c>
      <c r="C21">
        <v>68</v>
      </c>
    </row>
    <row r="22" spans="1:3" x14ac:dyDescent="0.15">
      <c r="A22" s="1">
        <v>35309</v>
      </c>
      <c r="B22">
        <v>6865.76</v>
      </c>
      <c r="C22">
        <v>71</v>
      </c>
    </row>
    <row r="23" spans="1:3" x14ac:dyDescent="0.15">
      <c r="A23" s="1">
        <v>35339</v>
      </c>
      <c r="B23">
        <v>7197.85</v>
      </c>
      <c r="C23">
        <v>72</v>
      </c>
    </row>
    <row r="24" spans="1:3" x14ac:dyDescent="0.15">
      <c r="A24" s="1">
        <v>35370</v>
      </c>
      <c r="B24">
        <v>7459.89</v>
      </c>
      <c r="C24">
        <v>80</v>
      </c>
    </row>
    <row r="25" spans="1:3" x14ac:dyDescent="0.15">
      <c r="A25" s="1">
        <v>35400</v>
      </c>
      <c r="B25">
        <v>7989.8850000000002</v>
      </c>
      <c r="C25">
        <v>86</v>
      </c>
    </row>
    <row r="26" spans="1:3" x14ac:dyDescent="0.15">
      <c r="A26" s="1">
        <v>35431</v>
      </c>
      <c r="B26">
        <v>8123.5792200000005</v>
      </c>
      <c r="C26">
        <v>96</v>
      </c>
    </row>
    <row r="27" spans="1:3" x14ac:dyDescent="0.15">
      <c r="A27" s="1">
        <v>35462</v>
      </c>
      <c r="B27">
        <v>8514.5228399999996</v>
      </c>
      <c r="C27">
        <v>100</v>
      </c>
    </row>
    <row r="28" spans="1:3" x14ac:dyDescent="0.15">
      <c r="A28" s="1">
        <v>35490</v>
      </c>
      <c r="B28">
        <v>8699.1391499999991</v>
      </c>
      <c r="C28">
        <v>100</v>
      </c>
    </row>
    <row r="29" spans="1:3" x14ac:dyDescent="0.15">
      <c r="A29" s="1">
        <v>35521</v>
      </c>
      <c r="B29">
        <v>8649.6848499999996</v>
      </c>
      <c r="C29">
        <v>100</v>
      </c>
    </row>
    <row r="30" spans="1:3" x14ac:dyDescent="0.15">
      <c r="A30" s="1">
        <v>35551</v>
      </c>
      <c r="B30">
        <v>9020.0072299999993</v>
      </c>
      <c r="C30">
        <v>100</v>
      </c>
    </row>
    <row r="31" spans="1:3" x14ac:dyDescent="0.15">
      <c r="A31" s="1">
        <v>35582</v>
      </c>
      <c r="B31">
        <v>9543.8643499999998</v>
      </c>
      <c r="C31">
        <v>102</v>
      </c>
    </row>
    <row r="32" spans="1:3" x14ac:dyDescent="0.15">
      <c r="A32" s="1">
        <v>35612</v>
      </c>
      <c r="B32">
        <v>9925.5215900000003</v>
      </c>
      <c r="C32">
        <v>105</v>
      </c>
    </row>
    <row r="33" spans="1:3" x14ac:dyDescent="0.15">
      <c r="A33" s="1">
        <v>35643</v>
      </c>
      <c r="B33">
        <v>10648.881789999999</v>
      </c>
      <c r="C33">
        <v>107</v>
      </c>
    </row>
    <row r="34" spans="1:3" x14ac:dyDescent="0.15">
      <c r="A34" s="1">
        <v>35674</v>
      </c>
      <c r="B34">
        <v>10530.575440000001</v>
      </c>
      <c r="C34">
        <v>107</v>
      </c>
    </row>
    <row r="35" spans="1:3" x14ac:dyDescent="0.15">
      <c r="A35" s="1">
        <v>35704</v>
      </c>
      <c r="B35">
        <v>11112.7796</v>
      </c>
      <c r="C35">
        <v>118</v>
      </c>
    </row>
    <row r="36" spans="1:3" x14ac:dyDescent="0.15">
      <c r="A36" s="1">
        <v>35735</v>
      </c>
      <c r="B36">
        <v>11044.40913</v>
      </c>
      <c r="C36">
        <v>122</v>
      </c>
    </row>
    <row r="37" spans="1:3" x14ac:dyDescent="0.15">
      <c r="A37" s="1">
        <v>35765</v>
      </c>
      <c r="B37">
        <v>11352.39134</v>
      </c>
      <c r="C37">
        <v>124</v>
      </c>
    </row>
    <row r="38" spans="1:3" x14ac:dyDescent="0.15">
      <c r="A38" s="1">
        <v>35796</v>
      </c>
      <c r="B38">
        <v>11655.810079999999</v>
      </c>
      <c r="C38">
        <v>127</v>
      </c>
    </row>
    <row r="39" spans="1:3" x14ac:dyDescent="0.15">
      <c r="A39" s="1">
        <v>35827</v>
      </c>
      <c r="B39">
        <v>11963.017519999999</v>
      </c>
      <c r="C39">
        <v>133</v>
      </c>
    </row>
    <row r="40" spans="1:3" x14ac:dyDescent="0.15">
      <c r="A40" s="1">
        <v>35855</v>
      </c>
      <c r="B40">
        <v>12664.4095</v>
      </c>
      <c r="C40">
        <v>134</v>
      </c>
    </row>
    <row r="41" spans="1:3" x14ac:dyDescent="0.15">
      <c r="A41" s="1">
        <v>35886</v>
      </c>
      <c r="B41">
        <v>13294.742249999999</v>
      </c>
      <c r="C41">
        <v>135</v>
      </c>
    </row>
    <row r="42" spans="1:3" x14ac:dyDescent="0.15">
      <c r="A42" s="1">
        <v>35916</v>
      </c>
      <c r="B42">
        <v>13683.05953</v>
      </c>
      <c r="C42">
        <v>135</v>
      </c>
    </row>
    <row r="43" spans="1:3" x14ac:dyDescent="0.15">
      <c r="A43" s="1">
        <v>35947</v>
      </c>
      <c r="B43">
        <v>13746.65056</v>
      </c>
      <c r="C43">
        <v>138</v>
      </c>
    </row>
    <row r="44" spans="1:3" x14ac:dyDescent="0.15">
      <c r="A44" s="1">
        <v>35977</v>
      </c>
      <c r="B44">
        <v>14179.254260000002</v>
      </c>
      <c r="C44">
        <v>139</v>
      </c>
    </row>
    <row r="45" spans="1:3" x14ac:dyDescent="0.15">
      <c r="A45" s="1">
        <v>36008</v>
      </c>
      <c r="B45">
        <v>14128.489949999999</v>
      </c>
      <c r="C45">
        <v>142</v>
      </c>
    </row>
    <row r="46" spans="1:3" x14ac:dyDescent="0.15">
      <c r="A46" s="1">
        <v>36039</v>
      </c>
      <c r="B46">
        <v>12777.877</v>
      </c>
      <c r="C46">
        <v>143</v>
      </c>
    </row>
    <row r="47" spans="1:3" x14ac:dyDescent="0.15">
      <c r="A47" s="1">
        <v>36069</v>
      </c>
      <c r="B47">
        <v>13300.405450000002</v>
      </c>
      <c r="C47">
        <v>144</v>
      </c>
    </row>
    <row r="48" spans="1:3" x14ac:dyDescent="0.15">
      <c r="A48" s="1">
        <v>36100</v>
      </c>
      <c r="B48">
        <v>13964.40641</v>
      </c>
      <c r="C48">
        <v>144</v>
      </c>
    </row>
    <row r="49" spans="1:3" x14ac:dyDescent="0.15">
      <c r="A49" s="1">
        <v>36130</v>
      </c>
      <c r="B49">
        <v>14532.97854</v>
      </c>
      <c r="C49">
        <v>145</v>
      </c>
    </row>
    <row r="50" spans="1:3" x14ac:dyDescent="0.15">
      <c r="A50" s="1">
        <v>36161</v>
      </c>
      <c r="B50">
        <v>15022.439180000001</v>
      </c>
      <c r="C50">
        <v>151</v>
      </c>
    </row>
    <row r="51" spans="1:3" x14ac:dyDescent="0.15">
      <c r="A51" s="1">
        <v>36192</v>
      </c>
      <c r="B51">
        <v>15376.77276</v>
      </c>
      <c r="C51">
        <v>155</v>
      </c>
    </row>
    <row r="52" spans="1:3" x14ac:dyDescent="0.15">
      <c r="A52" s="1">
        <v>36220</v>
      </c>
      <c r="B52">
        <v>15066.402400000001</v>
      </c>
      <c r="C52">
        <v>158</v>
      </c>
    </row>
    <row r="53" spans="1:3" x14ac:dyDescent="0.15">
      <c r="A53" s="1">
        <v>36251</v>
      </c>
      <c r="B53">
        <v>15608.80026</v>
      </c>
      <c r="C53">
        <v>158</v>
      </c>
    </row>
    <row r="54" spans="1:3" x14ac:dyDescent="0.15">
      <c r="A54" s="1">
        <v>36281</v>
      </c>
      <c r="B54">
        <v>16495.45939</v>
      </c>
      <c r="C54">
        <v>158</v>
      </c>
    </row>
    <row r="55" spans="1:3" x14ac:dyDescent="0.15">
      <c r="A55" s="1">
        <v>36312</v>
      </c>
      <c r="B55">
        <v>16311.594879999999</v>
      </c>
      <c r="C55">
        <v>158</v>
      </c>
    </row>
    <row r="56" spans="1:3" x14ac:dyDescent="0.15">
      <c r="A56" s="1">
        <v>36342</v>
      </c>
      <c r="B56">
        <v>16957.582640000001</v>
      </c>
      <c r="C56">
        <v>161</v>
      </c>
    </row>
    <row r="57" spans="1:3" x14ac:dyDescent="0.15">
      <c r="A57" s="1">
        <v>36373</v>
      </c>
      <c r="B57">
        <v>16863.421849999999</v>
      </c>
      <c r="C57">
        <v>161</v>
      </c>
    </row>
    <row r="58" spans="1:3" x14ac:dyDescent="0.15">
      <c r="A58" s="1">
        <v>36404</v>
      </c>
      <c r="B58">
        <v>16819.17873</v>
      </c>
      <c r="C58">
        <v>162</v>
      </c>
    </row>
    <row r="59" spans="1:3" x14ac:dyDescent="0.15">
      <c r="A59" s="1">
        <v>36434</v>
      </c>
      <c r="B59">
        <v>16701.55257</v>
      </c>
      <c r="C59">
        <v>167</v>
      </c>
    </row>
    <row r="60" spans="1:3" x14ac:dyDescent="0.15">
      <c r="A60" s="1">
        <v>36465</v>
      </c>
      <c r="B60">
        <v>17332.57879</v>
      </c>
      <c r="C60">
        <v>169</v>
      </c>
    </row>
    <row r="61" spans="1:3" x14ac:dyDescent="0.15">
      <c r="A61" s="1">
        <v>36495</v>
      </c>
      <c r="B61">
        <v>17721.578699999998</v>
      </c>
      <c r="C61">
        <v>169</v>
      </c>
    </row>
    <row r="62" spans="1:3" x14ac:dyDescent="0.15">
      <c r="A62" s="1">
        <v>36526</v>
      </c>
      <c r="B62">
        <v>18214.94126</v>
      </c>
      <c r="C62">
        <v>170</v>
      </c>
    </row>
    <row r="63" spans="1:3" x14ac:dyDescent="0.15">
      <c r="A63" s="1">
        <v>36557</v>
      </c>
      <c r="B63">
        <v>17662.487119999998</v>
      </c>
      <c r="C63">
        <v>175</v>
      </c>
    </row>
    <row r="64" spans="1:3" x14ac:dyDescent="0.15">
      <c r="A64" s="1">
        <v>36586</v>
      </c>
      <c r="B64">
        <v>17873.36952</v>
      </c>
      <c r="C64">
        <v>178</v>
      </c>
    </row>
    <row r="65" spans="1:3" x14ac:dyDescent="0.15">
      <c r="A65" s="1">
        <v>36617</v>
      </c>
      <c r="B65">
        <v>18751.00028</v>
      </c>
      <c r="C65">
        <v>185</v>
      </c>
    </row>
    <row r="66" spans="1:3" x14ac:dyDescent="0.15">
      <c r="A66" s="1">
        <v>36647</v>
      </c>
      <c r="B66">
        <v>18495.999609999999</v>
      </c>
      <c r="C66">
        <v>187</v>
      </c>
    </row>
    <row r="67" spans="1:3" x14ac:dyDescent="0.15">
      <c r="A67" s="1">
        <v>36678</v>
      </c>
      <c r="B67">
        <v>18396.022260000002</v>
      </c>
      <c r="C67">
        <v>188</v>
      </c>
    </row>
    <row r="68" spans="1:3" x14ac:dyDescent="0.15">
      <c r="A68" s="1">
        <v>36708</v>
      </c>
      <c r="B68">
        <v>18612.332779999997</v>
      </c>
      <c r="C68">
        <v>192</v>
      </c>
    </row>
    <row r="69" spans="1:3" x14ac:dyDescent="0.15">
      <c r="A69" s="1">
        <v>36739</v>
      </c>
      <c r="B69">
        <v>18678.347880000001</v>
      </c>
      <c r="C69">
        <v>197</v>
      </c>
    </row>
    <row r="70" spans="1:3" x14ac:dyDescent="0.15">
      <c r="A70" s="1">
        <v>36770</v>
      </c>
      <c r="B70">
        <v>19502.828600000001</v>
      </c>
      <c r="C70">
        <v>197</v>
      </c>
    </row>
    <row r="71" spans="1:3" x14ac:dyDescent="0.15">
      <c r="A71" s="1">
        <v>36800</v>
      </c>
      <c r="B71">
        <v>19172.910390000001</v>
      </c>
      <c r="C71">
        <v>206</v>
      </c>
    </row>
    <row r="72" spans="1:3" x14ac:dyDescent="0.15">
      <c r="A72" s="1">
        <v>36831</v>
      </c>
      <c r="B72">
        <v>19151.46746</v>
      </c>
      <c r="C72">
        <v>211</v>
      </c>
    </row>
    <row r="73" spans="1:3" x14ac:dyDescent="0.15">
      <c r="A73" s="1">
        <v>36861</v>
      </c>
      <c r="B73">
        <v>18528.607900000003</v>
      </c>
      <c r="C73">
        <v>213</v>
      </c>
    </row>
    <row r="74" spans="1:3" x14ac:dyDescent="0.15">
      <c r="A74" s="1">
        <v>36892</v>
      </c>
      <c r="B74">
        <v>19749.236490000003</v>
      </c>
      <c r="C74">
        <v>221</v>
      </c>
    </row>
    <row r="75" spans="1:3" x14ac:dyDescent="0.15">
      <c r="A75" s="1">
        <v>36923</v>
      </c>
      <c r="B75">
        <v>20338.115519999999</v>
      </c>
      <c r="C75">
        <v>222</v>
      </c>
    </row>
    <row r="76" spans="1:3" x14ac:dyDescent="0.15">
      <c r="A76" s="1">
        <v>36951</v>
      </c>
      <c r="B76">
        <v>19507.071170000003</v>
      </c>
      <c r="C76">
        <v>229</v>
      </c>
    </row>
    <row r="77" spans="1:3" x14ac:dyDescent="0.15">
      <c r="A77" s="1">
        <v>36982</v>
      </c>
      <c r="B77">
        <v>18978.325779999999</v>
      </c>
      <c r="C77">
        <v>229</v>
      </c>
    </row>
    <row r="78" spans="1:3" x14ac:dyDescent="0.15">
      <c r="A78" s="1">
        <v>37012</v>
      </c>
      <c r="B78">
        <v>20144.45119</v>
      </c>
      <c r="C78">
        <v>230</v>
      </c>
    </row>
    <row r="79" spans="1:3" x14ac:dyDescent="0.15">
      <c r="A79" s="1">
        <v>37043</v>
      </c>
      <c r="B79">
        <v>20245.336139999999</v>
      </c>
      <c r="C79">
        <v>230</v>
      </c>
    </row>
    <row r="80" spans="1:3" x14ac:dyDescent="0.15">
      <c r="A80" s="1">
        <v>37073</v>
      </c>
      <c r="B80">
        <v>19905.218929999999</v>
      </c>
      <c r="C80">
        <v>234</v>
      </c>
    </row>
    <row r="81" spans="1:3" x14ac:dyDescent="0.15">
      <c r="A81" s="1">
        <v>37104</v>
      </c>
      <c r="B81">
        <v>20014.127410000001</v>
      </c>
      <c r="C81">
        <v>236</v>
      </c>
    </row>
    <row r="82" spans="1:3" x14ac:dyDescent="0.15">
      <c r="A82" s="1">
        <v>37135</v>
      </c>
      <c r="B82">
        <v>19558.660100000001</v>
      </c>
      <c r="C82">
        <v>240</v>
      </c>
    </row>
    <row r="83" spans="1:3" x14ac:dyDescent="0.15">
      <c r="A83" s="1">
        <v>37165</v>
      </c>
      <c r="B83">
        <v>18492.065179999998</v>
      </c>
      <c r="C83">
        <v>250</v>
      </c>
    </row>
    <row r="84" spans="1:3" x14ac:dyDescent="0.15">
      <c r="A84" s="1">
        <v>37196</v>
      </c>
      <c r="B84">
        <v>19243.601640000001</v>
      </c>
      <c r="C84">
        <v>251</v>
      </c>
    </row>
    <row r="85" spans="1:3" x14ac:dyDescent="0.15">
      <c r="A85" s="1">
        <v>37226</v>
      </c>
      <c r="B85">
        <v>22221.817539999996</v>
      </c>
      <c r="C85">
        <v>266</v>
      </c>
    </row>
    <row r="86" spans="1:3" x14ac:dyDescent="0.15">
      <c r="A86" s="1">
        <v>37257</v>
      </c>
      <c r="B86">
        <v>20769.805830000001</v>
      </c>
      <c r="C86">
        <v>251</v>
      </c>
    </row>
    <row r="87" spans="1:3" x14ac:dyDescent="0.15">
      <c r="A87" s="1">
        <v>37288</v>
      </c>
      <c r="B87">
        <v>20746.554899999999</v>
      </c>
      <c r="C87">
        <v>255</v>
      </c>
    </row>
    <row r="88" spans="1:3" x14ac:dyDescent="0.15">
      <c r="A88" s="1">
        <v>37316</v>
      </c>
      <c r="B88">
        <v>20755.446099999997</v>
      </c>
      <c r="C88">
        <v>257</v>
      </c>
    </row>
    <row r="89" spans="1:3" x14ac:dyDescent="0.15">
      <c r="A89" s="1">
        <v>37347</v>
      </c>
      <c r="B89">
        <v>21449.551770000002</v>
      </c>
      <c r="C89">
        <v>259</v>
      </c>
    </row>
    <row r="90" spans="1:3" x14ac:dyDescent="0.15">
      <c r="A90" s="1">
        <v>37377</v>
      </c>
      <c r="B90">
        <v>21321.427039999999</v>
      </c>
      <c r="C90">
        <v>260</v>
      </c>
    </row>
    <row r="91" spans="1:3" x14ac:dyDescent="0.15">
      <c r="A91" s="1">
        <v>37408</v>
      </c>
      <c r="B91">
        <v>21301.295049999997</v>
      </c>
      <c r="C91">
        <v>262</v>
      </c>
    </row>
    <row r="92" spans="1:3" x14ac:dyDescent="0.15">
      <c r="A92" s="1">
        <v>37438</v>
      </c>
      <c r="B92">
        <v>45669.029019999994</v>
      </c>
      <c r="C92">
        <v>270</v>
      </c>
    </row>
    <row r="93" spans="1:3" x14ac:dyDescent="0.15">
      <c r="A93" s="1">
        <v>37469</v>
      </c>
      <c r="B93">
        <v>42665.454639999996</v>
      </c>
      <c r="C93">
        <v>276</v>
      </c>
    </row>
    <row r="94" spans="1:3" x14ac:dyDescent="0.15">
      <c r="A94" s="1">
        <v>37500</v>
      </c>
      <c r="B94">
        <v>46329.037929999991</v>
      </c>
      <c r="C94">
        <v>278</v>
      </c>
    </row>
    <row r="95" spans="1:3" x14ac:dyDescent="0.15">
      <c r="A95" s="1">
        <v>37530</v>
      </c>
      <c r="B95">
        <v>51587.305359999991</v>
      </c>
      <c r="C95">
        <v>287</v>
      </c>
    </row>
    <row r="96" spans="1:3" x14ac:dyDescent="0.15">
      <c r="A96" s="1">
        <v>37561</v>
      </c>
      <c r="B96">
        <v>57018.58771</v>
      </c>
      <c r="C96">
        <v>289</v>
      </c>
    </row>
    <row r="97" spans="1:3" x14ac:dyDescent="0.15">
      <c r="A97" s="1">
        <v>37591</v>
      </c>
      <c r="B97">
        <v>76280.669539999988</v>
      </c>
      <c r="C97">
        <v>293</v>
      </c>
    </row>
    <row r="98" spans="1:3" x14ac:dyDescent="0.15">
      <c r="A98" s="1">
        <v>37622</v>
      </c>
      <c r="B98">
        <v>75090.641080000016</v>
      </c>
      <c r="C98">
        <v>293</v>
      </c>
    </row>
    <row r="99" spans="1:3" x14ac:dyDescent="0.15">
      <c r="A99" s="1">
        <v>37653</v>
      </c>
      <c r="B99">
        <v>71979.211380000022</v>
      </c>
      <c r="C99">
        <v>295</v>
      </c>
    </row>
    <row r="100" spans="1:3" x14ac:dyDescent="0.15">
      <c r="A100" s="1">
        <v>37681</v>
      </c>
      <c r="B100">
        <v>74544.03350000002</v>
      </c>
      <c r="C100">
        <v>296</v>
      </c>
    </row>
    <row r="101" spans="1:3" x14ac:dyDescent="0.15">
      <c r="A101" s="1">
        <v>37712</v>
      </c>
      <c r="B101">
        <v>75032.413889999996</v>
      </c>
      <c r="C101">
        <v>297</v>
      </c>
    </row>
    <row r="102" spans="1:3" x14ac:dyDescent="0.15">
      <c r="A102" s="1">
        <v>37742</v>
      </c>
      <c r="B102">
        <v>77723.327319999982</v>
      </c>
      <c r="C102">
        <v>298</v>
      </c>
    </row>
    <row r="103" spans="1:3" x14ac:dyDescent="0.15">
      <c r="A103" s="1">
        <v>37773</v>
      </c>
      <c r="B103">
        <v>81166.191820000007</v>
      </c>
      <c r="C103">
        <v>300</v>
      </c>
    </row>
    <row r="104" spans="1:3" x14ac:dyDescent="0.15">
      <c r="A104" s="1">
        <v>37803</v>
      </c>
      <c r="B104">
        <v>82694.96497000003</v>
      </c>
      <c r="C104">
        <v>307</v>
      </c>
    </row>
    <row r="105" spans="1:3" x14ac:dyDescent="0.15">
      <c r="A105" s="1">
        <v>37834</v>
      </c>
      <c r="B105">
        <v>84115.639810000008</v>
      </c>
      <c r="C105">
        <v>316</v>
      </c>
    </row>
    <row r="106" spans="1:3" x14ac:dyDescent="0.15">
      <c r="A106" s="1">
        <v>37865</v>
      </c>
      <c r="B106">
        <v>84286.227520000044</v>
      </c>
      <c r="C106">
        <v>324</v>
      </c>
    </row>
    <row r="107" spans="1:3" x14ac:dyDescent="0.15">
      <c r="A107" s="1">
        <v>37895</v>
      </c>
      <c r="B107">
        <v>83845.053500000038</v>
      </c>
      <c r="C107">
        <v>332</v>
      </c>
    </row>
    <row r="108" spans="1:3" x14ac:dyDescent="0.15">
      <c r="A108" s="1">
        <v>37926</v>
      </c>
      <c r="B108">
        <v>90622.275060000044</v>
      </c>
      <c r="C108">
        <v>343</v>
      </c>
    </row>
    <row r="109" spans="1:3" x14ac:dyDescent="0.15">
      <c r="A109" s="1">
        <v>37956</v>
      </c>
      <c r="B109">
        <v>92661.044240000061</v>
      </c>
      <c r="C109">
        <v>364</v>
      </c>
    </row>
    <row r="110" spans="1:3" x14ac:dyDescent="0.15">
      <c r="A110" s="1">
        <v>37987</v>
      </c>
      <c r="B110">
        <v>97158.398120000071</v>
      </c>
      <c r="C110">
        <v>377</v>
      </c>
    </row>
    <row r="111" spans="1:3" x14ac:dyDescent="0.15">
      <c r="A111" s="1">
        <v>38018</v>
      </c>
      <c r="B111">
        <v>104011.10804000008</v>
      </c>
      <c r="C111">
        <v>379</v>
      </c>
    </row>
    <row r="112" spans="1:3" x14ac:dyDescent="0.15">
      <c r="A112" s="1">
        <v>38047</v>
      </c>
      <c r="B112">
        <v>108635.57656000006</v>
      </c>
      <c r="C112">
        <v>383</v>
      </c>
    </row>
    <row r="113" spans="1:3" x14ac:dyDescent="0.15">
      <c r="A113" s="1">
        <v>38078</v>
      </c>
      <c r="B113">
        <v>122895.61779000006</v>
      </c>
      <c r="C113">
        <v>391</v>
      </c>
    </row>
    <row r="114" spans="1:3" x14ac:dyDescent="0.15">
      <c r="A114" s="1">
        <v>38108</v>
      </c>
      <c r="B114">
        <v>133983.54718999998</v>
      </c>
      <c r="C114">
        <v>398</v>
      </c>
    </row>
    <row r="115" spans="1:3" x14ac:dyDescent="0.15">
      <c r="A115" s="1">
        <v>38139</v>
      </c>
      <c r="B115">
        <v>143331.71033000003</v>
      </c>
      <c r="C115">
        <v>403</v>
      </c>
    </row>
    <row r="116" spans="1:3" x14ac:dyDescent="0.15">
      <c r="A116" s="1">
        <v>38169</v>
      </c>
      <c r="B116">
        <v>148663.38216999997</v>
      </c>
      <c r="C116">
        <v>408</v>
      </c>
    </row>
    <row r="117" spans="1:3" x14ac:dyDescent="0.15">
      <c r="A117" s="1">
        <v>38200</v>
      </c>
      <c r="B117">
        <v>150728.15900000007</v>
      </c>
      <c r="C117">
        <v>410</v>
      </c>
    </row>
    <row r="118" spans="1:3" x14ac:dyDescent="0.15">
      <c r="A118" s="1">
        <v>38231</v>
      </c>
      <c r="B118">
        <v>156230.52595999994</v>
      </c>
      <c r="C118">
        <v>419</v>
      </c>
    </row>
    <row r="119" spans="1:3" x14ac:dyDescent="0.15">
      <c r="A119" s="1">
        <v>38261</v>
      </c>
      <c r="B119">
        <v>162639.35677000004</v>
      </c>
      <c r="C119">
        <v>442</v>
      </c>
    </row>
    <row r="120" spans="1:3" x14ac:dyDescent="0.15">
      <c r="A120" s="1">
        <v>38292</v>
      </c>
      <c r="B120">
        <v>167402.89734999996</v>
      </c>
      <c r="C120">
        <v>465</v>
      </c>
    </row>
    <row r="121" spans="1:3" x14ac:dyDescent="0.15">
      <c r="A121" s="1">
        <v>38322</v>
      </c>
      <c r="B121">
        <v>171383.94042999996</v>
      </c>
      <c r="C121">
        <v>467</v>
      </c>
    </row>
    <row r="122" spans="1:3" x14ac:dyDescent="0.15">
      <c r="A122" s="1">
        <v>38353</v>
      </c>
      <c r="B122">
        <v>174442.90462999998</v>
      </c>
      <c r="C122">
        <v>476</v>
      </c>
    </row>
    <row r="123" spans="1:3" x14ac:dyDescent="0.15">
      <c r="A123" s="1">
        <v>38384</v>
      </c>
      <c r="B123">
        <v>178663.61169999998</v>
      </c>
      <c r="C123">
        <v>477</v>
      </c>
    </row>
    <row r="124" spans="1:3" x14ac:dyDescent="0.15">
      <c r="A124" s="1">
        <v>38412</v>
      </c>
      <c r="B124">
        <v>180644.12302999993</v>
      </c>
      <c r="C124">
        <v>486</v>
      </c>
    </row>
    <row r="125" spans="1:3" x14ac:dyDescent="0.15">
      <c r="A125" s="1">
        <v>38443</v>
      </c>
      <c r="B125">
        <v>183032.81618999992</v>
      </c>
      <c r="C125">
        <v>487</v>
      </c>
    </row>
    <row r="126" spans="1:3" x14ac:dyDescent="0.15">
      <c r="A126" s="1">
        <v>38473</v>
      </c>
      <c r="B126">
        <v>188376.18927999987</v>
      </c>
      <c r="C126">
        <v>498</v>
      </c>
    </row>
    <row r="127" spans="1:3" x14ac:dyDescent="0.15">
      <c r="A127" s="1">
        <v>38504</v>
      </c>
      <c r="B127">
        <v>192123.43786000003</v>
      </c>
      <c r="C127">
        <v>508</v>
      </c>
    </row>
    <row r="128" spans="1:3" x14ac:dyDescent="0.15">
      <c r="A128" s="1">
        <v>38534</v>
      </c>
      <c r="B128">
        <v>199859.86954000001</v>
      </c>
      <c r="C128">
        <v>522</v>
      </c>
    </row>
    <row r="129" spans="1:3" x14ac:dyDescent="0.15">
      <c r="A129" s="1">
        <v>38565</v>
      </c>
      <c r="B129">
        <v>208480.39273000008</v>
      </c>
      <c r="C129">
        <v>530</v>
      </c>
    </row>
    <row r="130" spans="1:3" x14ac:dyDescent="0.15">
      <c r="A130" s="1">
        <v>38596</v>
      </c>
      <c r="B130">
        <v>215081.04101999998</v>
      </c>
      <c r="C130">
        <v>538</v>
      </c>
    </row>
    <row r="131" spans="1:3" x14ac:dyDescent="0.15">
      <c r="A131" s="1">
        <v>38626</v>
      </c>
      <c r="B131">
        <v>220273.78011000005</v>
      </c>
      <c r="C131">
        <v>548</v>
      </c>
    </row>
    <row r="132" spans="1:3" x14ac:dyDescent="0.15">
      <c r="A132" s="1">
        <v>38657</v>
      </c>
      <c r="B132">
        <v>234997.46756000005</v>
      </c>
      <c r="C132">
        <v>565</v>
      </c>
    </row>
    <row r="133" spans="1:3" x14ac:dyDescent="0.15">
      <c r="A133" s="1">
        <v>38687</v>
      </c>
      <c r="B133">
        <v>255266.06219700005</v>
      </c>
      <c r="C133">
        <v>569</v>
      </c>
    </row>
    <row r="134" spans="1:3" x14ac:dyDescent="0.15">
      <c r="A134" s="1">
        <v>38718</v>
      </c>
      <c r="B134">
        <v>265454.38289700012</v>
      </c>
      <c r="C134">
        <v>574</v>
      </c>
    </row>
    <row r="135" spans="1:3" x14ac:dyDescent="0.15">
      <c r="A135" s="1">
        <v>38749</v>
      </c>
      <c r="B135">
        <v>280590.69808200019</v>
      </c>
      <c r="C135">
        <v>581</v>
      </c>
    </row>
    <row r="136" spans="1:3" x14ac:dyDescent="0.15">
      <c r="A136" s="1">
        <v>38777</v>
      </c>
      <c r="B136">
        <v>289272.47515200009</v>
      </c>
      <c r="C136">
        <v>590</v>
      </c>
    </row>
    <row r="137" spans="1:3" x14ac:dyDescent="0.15">
      <c r="A137" s="1">
        <v>38808</v>
      </c>
      <c r="B137">
        <v>299346.93842400017</v>
      </c>
      <c r="C137">
        <v>590</v>
      </c>
    </row>
    <row r="138" spans="1:3" x14ac:dyDescent="0.15">
      <c r="A138" s="1">
        <v>38838</v>
      </c>
      <c r="B138">
        <v>312759.21847599989</v>
      </c>
      <c r="C138">
        <v>601</v>
      </c>
    </row>
    <row r="139" spans="1:3" x14ac:dyDescent="0.15">
      <c r="A139" s="1">
        <v>38869</v>
      </c>
      <c r="B139">
        <v>317089.00205399987</v>
      </c>
      <c r="C139">
        <v>621</v>
      </c>
    </row>
    <row r="140" spans="1:3" x14ac:dyDescent="0.15">
      <c r="A140" s="1">
        <v>38899</v>
      </c>
      <c r="B140">
        <v>323568.98346100003</v>
      </c>
      <c r="C140">
        <v>638</v>
      </c>
    </row>
    <row r="141" spans="1:3" x14ac:dyDescent="0.15">
      <c r="A141" s="1">
        <v>38930</v>
      </c>
      <c r="B141">
        <v>330218.35096000007</v>
      </c>
      <c r="C141">
        <v>646</v>
      </c>
    </row>
    <row r="142" spans="1:3" x14ac:dyDescent="0.15">
      <c r="A142" s="1">
        <v>38961</v>
      </c>
      <c r="B142">
        <v>345766.21833100001</v>
      </c>
      <c r="C142">
        <v>654</v>
      </c>
    </row>
    <row r="143" spans="1:3" x14ac:dyDescent="0.15">
      <c r="A143" s="1">
        <v>38991</v>
      </c>
      <c r="B143">
        <v>349620.42652500013</v>
      </c>
      <c r="C143">
        <v>660</v>
      </c>
    </row>
    <row r="144" spans="1:3" x14ac:dyDescent="0.15">
      <c r="A144" s="1">
        <v>39022</v>
      </c>
      <c r="B144">
        <v>365517.93705000024</v>
      </c>
      <c r="C144">
        <v>677</v>
      </c>
    </row>
    <row r="145" spans="1:3" x14ac:dyDescent="0.15">
      <c r="A145" s="1">
        <v>39052</v>
      </c>
      <c r="B145">
        <v>381525.96686200018</v>
      </c>
      <c r="C145">
        <v>679</v>
      </c>
    </row>
    <row r="146" spans="1:3" x14ac:dyDescent="0.15">
      <c r="A146" s="1">
        <v>39083</v>
      </c>
      <c r="B146">
        <v>395654.175927</v>
      </c>
      <c r="C146">
        <v>697</v>
      </c>
    </row>
    <row r="147" spans="1:3" x14ac:dyDescent="0.15">
      <c r="A147" s="1">
        <v>39114</v>
      </c>
      <c r="B147">
        <v>413001.91989499994</v>
      </c>
      <c r="C147">
        <v>720</v>
      </c>
    </row>
    <row r="148" spans="1:3" x14ac:dyDescent="0.15">
      <c r="A148" s="1">
        <v>39142</v>
      </c>
      <c r="B148">
        <v>421266.15892000031</v>
      </c>
      <c r="C148">
        <v>723</v>
      </c>
    </row>
    <row r="149" spans="1:3" x14ac:dyDescent="0.15">
      <c r="A149" s="1">
        <v>39173</v>
      </c>
      <c r="B149">
        <v>435453.74666400009</v>
      </c>
      <c r="C149">
        <v>726</v>
      </c>
    </row>
    <row r="150" spans="1:3" x14ac:dyDescent="0.15">
      <c r="A150" s="1">
        <v>39203</v>
      </c>
      <c r="B150">
        <v>456568.17123299988</v>
      </c>
      <c r="C150">
        <v>741</v>
      </c>
    </row>
    <row r="151" spans="1:3" x14ac:dyDescent="0.15">
      <c r="A151" s="1">
        <v>39234</v>
      </c>
      <c r="B151">
        <v>469966.94251199986</v>
      </c>
      <c r="C151">
        <v>749</v>
      </c>
    </row>
    <row r="152" spans="1:3" x14ac:dyDescent="0.15">
      <c r="A152" s="1">
        <v>39264</v>
      </c>
      <c r="B152">
        <v>477194.84437000012</v>
      </c>
      <c r="C152">
        <v>758</v>
      </c>
    </row>
    <row r="153" spans="1:3" x14ac:dyDescent="0.15">
      <c r="A153" s="1">
        <v>39295</v>
      </c>
      <c r="B153">
        <v>480902.05674999981</v>
      </c>
      <c r="C153">
        <v>767</v>
      </c>
    </row>
    <row r="154" spans="1:3" x14ac:dyDescent="0.15">
      <c r="A154" s="1">
        <v>39326</v>
      </c>
      <c r="B154">
        <v>493065.60672700003</v>
      </c>
      <c r="C154">
        <v>799</v>
      </c>
    </row>
    <row r="155" spans="1:3" x14ac:dyDescent="0.15">
      <c r="A155" s="1">
        <v>39356</v>
      </c>
      <c r="B155">
        <v>514898.91294000018</v>
      </c>
      <c r="C155">
        <v>803</v>
      </c>
    </row>
    <row r="156" spans="1:3" x14ac:dyDescent="0.15">
      <c r="A156" s="1">
        <v>39387</v>
      </c>
      <c r="B156">
        <v>533376.36432700022</v>
      </c>
      <c r="C156">
        <v>814</v>
      </c>
    </row>
    <row r="157" spans="1:3" x14ac:dyDescent="0.15">
      <c r="A157" s="1">
        <v>39417</v>
      </c>
      <c r="B157">
        <v>529529.29670199915</v>
      </c>
      <c r="C157">
        <v>819</v>
      </c>
    </row>
    <row r="158" spans="1:3" x14ac:dyDescent="0.15">
      <c r="A158" s="1">
        <v>39448</v>
      </c>
      <c r="B158">
        <v>534289.54725399974</v>
      </c>
      <c r="C158">
        <v>842</v>
      </c>
    </row>
    <row r="159" spans="1:3" x14ac:dyDescent="0.15">
      <c r="A159" s="1">
        <v>39479</v>
      </c>
      <c r="B159">
        <v>520191.04807600024</v>
      </c>
      <c r="C159">
        <v>848</v>
      </c>
    </row>
    <row r="160" spans="1:3" x14ac:dyDescent="0.15">
      <c r="A160" s="1">
        <v>39508</v>
      </c>
      <c r="B160">
        <v>514646.96331999992</v>
      </c>
      <c r="C160">
        <v>851</v>
      </c>
    </row>
    <row r="161" spans="1:3" x14ac:dyDescent="0.15">
      <c r="A161" s="1">
        <v>39539</v>
      </c>
      <c r="B161">
        <v>508470.36992800055</v>
      </c>
      <c r="C161">
        <v>874</v>
      </c>
    </row>
    <row r="162" spans="1:3" x14ac:dyDescent="0.15">
      <c r="A162" s="1">
        <v>39569</v>
      </c>
      <c r="B162">
        <v>523082.91412500024</v>
      </c>
      <c r="C162">
        <v>878</v>
      </c>
    </row>
    <row r="163" spans="1:3" x14ac:dyDescent="0.15">
      <c r="A163" s="1">
        <v>39600</v>
      </c>
      <c r="B163">
        <v>544725.97211099963</v>
      </c>
      <c r="C163">
        <v>884</v>
      </c>
    </row>
    <row r="164" spans="1:3" x14ac:dyDescent="0.15">
      <c r="A164" s="1">
        <v>39630</v>
      </c>
      <c r="B164">
        <v>529515.72041100066</v>
      </c>
      <c r="C164">
        <v>889</v>
      </c>
    </row>
    <row r="165" spans="1:3" x14ac:dyDescent="0.15">
      <c r="A165" s="1">
        <v>39661</v>
      </c>
      <c r="B165">
        <v>526861.80057800072</v>
      </c>
      <c r="C165">
        <v>892</v>
      </c>
    </row>
    <row r="166" spans="1:3" x14ac:dyDescent="0.15">
      <c r="A166" s="1">
        <v>39692</v>
      </c>
      <c r="B166">
        <v>512458.98557499988</v>
      </c>
      <c r="C166">
        <v>896</v>
      </c>
    </row>
    <row r="167" spans="1:3" x14ac:dyDescent="0.15">
      <c r="A167" s="1">
        <v>39722</v>
      </c>
      <c r="B167">
        <v>479500.50501000037</v>
      </c>
      <c r="C167">
        <v>903</v>
      </c>
    </row>
    <row r="168" spans="1:3" x14ac:dyDescent="0.15">
      <c r="A168" s="1">
        <v>39753</v>
      </c>
      <c r="B168">
        <v>418175.57280300005</v>
      </c>
      <c r="C168">
        <v>913</v>
      </c>
    </row>
    <row r="169" spans="1:3" x14ac:dyDescent="0.15">
      <c r="A169" s="1">
        <v>39783</v>
      </c>
      <c r="B169">
        <v>413135.16136000032</v>
      </c>
      <c r="C169">
        <v>917</v>
      </c>
    </row>
    <row r="170" spans="1:3" x14ac:dyDescent="0.15">
      <c r="A170" s="1">
        <v>39814</v>
      </c>
      <c r="B170">
        <v>425735.13296000042</v>
      </c>
      <c r="C170">
        <v>926</v>
      </c>
    </row>
    <row r="171" spans="1:3" x14ac:dyDescent="0.15">
      <c r="A171" s="1">
        <v>39845</v>
      </c>
      <c r="B171">
        <v>399602.82253000018</v>
      </c>
      <c r="C171">
        <v>937</v>
      </c>
    </row>
    <row r="172" spans="1:3" x14ac:dyDescent="0.15">
      <c r="A172" s="1">
        <v>39873</v>
      </c>
      <c r="B172">
        <v>414628.08840800059</v>
      </c>
      <c r="C172">
        <v>939</v>
      </c>
    </row>
    <row r="173" spans="1:3" x14ac:dyDescent="0.15">
      <c r="A173" s="1">
        <v>39904</v>
      </c>
      <c r="B173">
        <v>441387.68496600009</v>
      </c>
      <c r="C173">
        <v>943</v>
      </c>
    </row>
    <row r="174" spans="1:3" x14ac:dyDescent="0.15">
      <c r="A174" s="1">
        <v>39934</v>
      </c>
      <c r="B174">
        <v>454104.29044299969</v>
      </c>
      <c r="C174">
        <v>952</v>
      </c>
    </row>
    <row r="175" spans="1:3" x14ac:dyDescent="0.15">
      <c r="A175" s="1">
        <v>39965</v>
      </c>
      <c r="B175">
        <v>478017.70562599989</v>
      </c>
      <c r="C175">
        <v>953</v>
      </c>
    </row>
    <row r="176" spans="1:3" x14ac:dyDescent="0.15">
      <c r="A176" s="1">
        <v>39995</v>
      </c>
      <c r="B176">
        <v>489189.84924899996</v>
      </c>
      <c r="C176">
        <v>953</v>
      </c>
    </row>
    <row r="177" spans="1:3" x14ac:dyDescent="0.15">
      <c r="A177" s="1">
        <v>40026</v>
      </c>
      <c r="B177">
        <v>538315.04344699974</v>
      </c>
      <c r="C177">
        <v>969</v>
      </c>
    </row>
    <row r="178" spans="1:3" x14ac:dyDescent="0.15">
      <c r="A178" s="1">
        <v>40057</v>
      </c>
      <c r="B178">
        <v>556143.44861499977</v>
      </c>
      <c r="C178">
        <v>970</v>
      </c>
    </row>
    <row r="179" spans="1:3" x14ac:dyDescent="0.15">
      <c r="A179" s="1">
        <v>40087</v>
      </c>
      <c r="B179">
        <v>571690.679571999</v>
      </c>
      <c r="C179">
        <v>982</v>
      </c>
    </row>
    <row r="180" spans="1:3" x14ac:dyDescent="0.15">
      <c r="A180" s="1">
        <v>40118</v>
      </c>
      <c r="B180">
        <v>569009.48635599948</v>
      </c>
      <c r="C180">
        <v>997</v>
      </c>
    </row>
    <row r="181" spans="1:3" x14ac:dyDescent="0.15">
      <c r="A181" s="1">
        <v>40148</v>
      </c>
      <c r="B181">
        <v>594713.20974599861</v>
      </c>
      <c r="C181">
        <v>998</v>
      </c>
    </row>
    <row r="182" spans="1:3" x14ac:dyDescent="0.15">
      <c r="A182" s="1">
        <v>40179</v>
      </c>
      <c r="B182">
        <v>603296.68353599997</v>
      </c>
      <c r="C182">
        <v>1001</v>
      </c>
    </row>
    <row r="183" spans="1:3" x14ac:dyDescent="0.15">
      <c r="A183" s="1">
        <v>40210</v>
      </c>
      <c r="B183">
        <v>604997.71766899957</v>
      </c>
      <c r="C183">
        <v>1004</v>
      </c>
    </row>
    <row r="184" spans="1:3" x14ac:dyDescent="0.15">
      <c r="A184" s="1">
        <v>40238</v>
      </c>
      <c r="B184">
        <v>613747.33629199909</v>
      </c>
      <c r="C184">
        <v>1005</v>
      </c>
    </row>
    <row r="185" spans="1:3" x14ac:dyDescent="0.15">
      <c r="A185" s="1">
        <v>40269</v>
      </c>
      <c r="B185">
        <v>643478.26351199939</v>
      </c>
      <c r="C185">
        <v>1011</v>
      </c>
    </row>
    <row r="186" spans="1:3" x14ac:dyDescent="0.15">
      <c r="A186" s="1">
        <v>40299</v>
      </c>
      <c r="B186">
        <v>657422.40578700032</v>
      </c>
      <c r="C186">
        <v>1022</v>
      </c>
    </row>
    <row r="187" spans="1:3" x14ac:dyDescent="0.15">
      <c r="A187" s="1">
        <v>40330</v>
      </c>
      <c r="B187">
        <v>627196.83368499996</v>
      </c>
      <c r="C187">
        <v>1024</v>
      </c>
    </row>
    <row r="188" spans="1:3" x14ac:dyDescent="0.15">
      <c r="A188" s="1">
        <v>40360</v>
      </c>
      <c r="B188">
        <v>618079.93878099951</v>
      </c>
      <c r="C188">
        <v>1034</v>
      </c>
    </row>
    <row r="189" spans="1:3" x14ac:dyDescent="0.15">
      <c r="A189" s="1">
        <v>40391</v>
      </c>
      <c r="B189">
        <v>656942.35904599959</v>
      </c>
      <c r="C189">
        <v>1036</v>
      </c>
    </row>
    <row r="190" spans="1:3" x14ac:dyDescent="0.15">
      <c r="A190" s="1">
        <v>40422</v>
      </c>
      <c r="B190">
        <v>649672.8819649996</v>
      </c>
      <c r="C190">
        <v>1040</v>
      </c>
    </row>
    <row r="191" spans="1:3" x14ac:dyDescent="0.15">
      <c r="A191" s="1">
        <v>40452</v>
      </c>
      <c r="B191">
        <v>691727.30439999991</v>
      </c>
      <c r="C191">
        <v>1046</v>
      </c>
    </row>
    <row r="192" spans="1:3" x14ac:dyDescent="0.15">
      <c r="A192" s="1">
        <v>40483</v>
      </c>
      <c r="B192">
        <v>717014.97390299931</v>
      </c>
      <c r="C192">
        <v>1046</v>
      </c>
    </row>
    <row r="193" spans="1:3" x14ac:dyDescent="0.15">
      <c r="A193" s="1">
        <v>40513</v>
      </c>
      <c r="B193">
        <v>725812.86504300009</v>
      </c>
      <c r="C193">
        <v>1051</v>
      </c>
    </row>
    <row r="194" spans="1:3" x14ac:dyDescent="0.15">
      <c r="A194" s="1">
        <v>40544</v>
      </c>
      <c r="B194">
        <v>751328.48873899982</v>
      </c>
      <c r="C194">
        <v>1055</v>
      </c>
    </row>
    <row r="195" spans="1:3" x14ac:dyDescent="0.15">
      <c r="A195" s="1">
        <v>40575</v>
      </c>
      <c r="B195">
        <v>772202.43367799954</v>
      </c>
      <c r="C195">
        <v>1057</v>
      </c>
    </row>
    <row r="196" spans="1:3" x14ac:dyDescent="0.15">
      <c r="A196" s="1">
        <v>40603</v>
      </c>
      <c r="B196">
        <v>791899.00467299996</v>
      </c>
      <c r="C196">
        <v>1058</v>
      </c>
    </row>
    <row r="197" spans="1:3" x14ac:dyDescent="0.15">
      <c r="A197" s="1">
        <v>40634</v>
      </c>
      <c r="B197">
        <v>807483.60955299914</v>
      </c>
      <c r="C197">
        <v>1063</v>
      </c>
    </row>
    <row r="198" spans="1:3" x14ac:dyDescent="0.15">
      <c r="A198" s="1">
        <v>40664</v>
      </c>
      <c r="B198">
        <v>834704.224553001</v>
      </c>
      <c r="C198">
        <v>1069</v>
      </c>
    </row>
    <row r="199" spans="1:3" x14ac:dyDescent="0.15">
      <c r="A199" s="1">
        <v>40695</v>
      </c>
      <c r="B199">
        <v>835778.3934439997</v>
      </c>
      <c r="C199">
        <v>1075</v>
      </c>
    </row>
    <row r="200" spans="1:3" x14ac:dyDescent="0.15">
      <c r="A200" s="1">
        <v>40725</v>
      </c>
      <c r="B200">
        <v>830000.84982399899</v>
      </c>
      <c r="C200">
        <v>1085</v>
      </c>
    </row>
    <row r="201" spans="1:3" x14ac:dyDescent="0.15">
      <c r="A201" s="1">
        <v>40756</v>
      </c>
      <c r="B201">
        <v>769909.21850099915</v>
      </c>
      <c r="C201">
        <v>1085</v>
      </c>
    </row>
    <row r="202" spans="1:3" x14ac:dyDescent="0.15">
      <c r="A202" s="1">
        <v>40787</v>
      </c>
      <c r="B202">
        <v>794900.01987399952</v>
      </c>
      <c r="C202">
        <v>1087</v>
      </c>
    </row>
    <row r="203" spans="1:3" x14ac:dyDescent="0.15">
      <c r="A203" s="1">
        <v>40817</v>
      </c>
      <c r="B203">
        <v>748423.044199</v>
      </c>
      <c r="C203">
        <v>1091</v>
      </c>
    </row>
    <row r="204" spans="1:3" x14ac:dyDescent="0.15">
      <c r="A204" s="1">
        <v>40848</v>
      </c>
      <c r="B204">
        <v>795681.2228229997</v>
      </c>
      <c r="C204">
        <v>1094</v>
      </c>
    </row>
    <row r="205" spans="1:3" x14ac:dyDescent="0.15">
      <c r="A205" s="1">
        <v>40878</v>
      </c>
      <c r="B205">
        <v>793597.63061999995</v>
      </c>
      <c r="C205">
        <v>1099</v>
      </c>
    </row>
    <row r="206" spans="1:3" x14ac:dyDescent="0.15">
      <c r="A206" s="1">
        <v>40909</v>
      </c>
      <c r="B206">
        <v>796472.80613799964</v>
      </c>
      <c r="C206">
        <v>1117</v>
      </c>
    </row>
    <row r="207" spans="1:3" x14ac:dyDescent="0.15">
      <c r="A207" s="1">
        <v>40940</v>
      </c>
      <c r="B207">
        <v>836033.36628599989</v>
      </c>
      <c r="C207">
        <v>1127</v>
      </c>
    </row>
    <row r="208" spans="1:3" x14ac:dyDescent="0.15">
      <c r="A208" s="1">
        <v>40969</v>
      </c>
      <c r="B208">
        <v>867648.22399699898</v>
      </c>
      <c r="C208">
        <v>1131</v>
      </c>
    </row>
    <row r="209" spans="1:3" x14ac:dyDescent="0.15">
      <c r="A209" s="1">
        <v>41000</v>
      </c>
      <c r="B209">
        <v>884599.70831299957</v>
      </c>
      <c r="C209">
        <v>1133</v>
      </c>
    </row>
    <row r="210" spans="1:3" x14ac:dyDescent="0.15">
      <c r="A210" s="1">
        <v>41030</v>
      </c>
      <c r="B210">
        <v>893903.7199140006</v>
      </c>
      <c r="C210">
        <v>1133</v>
      </c>
    </row>
    <row r="211" spans="1:3" x14ac:dyDescent="0.15">
      <c r="A211" s="1">
        <v>41061</v>
      </c>
      <c r="B211">
        <v>853352.88642899855</v>
      </c>
      <c r="C211">
        <v>1145</v>
      </c>
    </row>
    <row r="212" spans="1:3" x14ac:dyDescent="0.15">
      <c r="A212" s="1">
        <v>41091</v>
      </c>
      <c r="B212">
        <v>880810.16667700035</v>
      </c>
      <c r="C212">
        <v>1150</v>
      </c>
    </row>
    <row r="213" spans="1:3" x14ac:dyDescent="0.15">
      <c r="A213" s="1">
        <v>41122</v>
      </c>
      <c r="B213">
        <v>899012.81753499992</v>
      </c>
      <c r="C213">
        <v>1155</v>
      </c>
    </row>
    <row r="214" spans="1:3" x14ac:dyDescent="0.15">
      <c r="A214" s="1">
        <v>41153</v>
      </c>
      <c r="B214">
        <v>923559.2051890007</v>
      </c>
      <c r="C214">
        <v>1163</v>
      </c>
    </row>
    <row r="215" spans="1:3" x14ac:dyDescent="0.15">
      <c r="A215" s="1">
        <v>41183</v>
      </c>
      <c r="B215">
        <v>948199.53051000007</v>
      </c>
      <c r="C215">
        <v>1172</v>
      </c>
    </row>
    <row r="216" spans="1:3" x14ac:dyDescent="0.15">
      <c r="A216" s="1">
        <v>41214</v>
      </c>
      <c r="B216">
        <v>950534.34885599918</v>
      </c>
      <c r="C216">
        <v>1172</v>
      </c>
    </row>
    <row r="217" spans="1:3" x14ac:dyDescent="0.15">
      <c r="A217" s="1">
        <v>41244</v>
      </c>
      <c r="B217">
        <v>962415.60537899903</v>
      </c>
      <c r="C217">
        <v>1172</v>
      </c>
    </row>
    <row r="218" spans="1:3" x14ac:dyDescent="0.15">
      <c r="A218" s="1">
        <v>41275</v>
      </c>
      <c r="B218">
        <v>979779.22818799992</v>
      </c>
      <c r="C218">
        <v>1197</v>
      </c>
    </row>
    <row r="219" spans="1:3" x14ac:dyDescent="0.15">
      <c r="A219" s="1">
        <v>41306</v>
      </c>
      <c r="B219">
        <v>1022456.878124999</v>
      </c>
      <c r="C219">
        <v>1199</v>
      </c>
    </row>
    <row r="220" spans="1:3" x14ac:dyDescent="0.15">
      <c r="A220" s="1">
        <v>41334</v>
      </c>
      <c r="B220">
        <v>1167128.287902002</v>
      </c>
      <c r="C220">
        <v>1209</v>
      </c>
    </row>
    <row r="221" spans="1:3" x14ac:dyDescent="0.15">
      <c r="A221" s="1">
        <v>41365</v>
      </c>
      <c r="B221">
        <v>1073322.9988360023</v>
      </c>
      <c r="C221">
        <v>1208</v>
      </c>
    </row>
    <row r="222" spans="1:3" x14ac:dyDescent="0.15">
      <c r="A222" s="1">
        <v>41395</v>
      </c>
      <c r="B222">
        <v>1097449.8776680029</v>
      </c>
      <c r="C222">
        <v>1205</v>
      </c>
    </row>
    <row r="223" spans="1:3" x14ac:dyDescent="0.15">
      <c r="A223" s="1">
        <v>41426</v>
      </c>
      <c r="B223">
        <v>1107170.3598810011</v>
      </c>
      <c r="C223">
        <v>1203</v>
      </c>
    </row>
    <row r="224" spans="1:3" x14ac:dyDescent="0.15">
      <c r="A224" s="1">
        <v>41456</v>
      </c>
      <c r="B224">
        <v>1089874.2442890005</v>
      </c>
      <c r="C224">
        <v>1204</v>
      </c>
    </row>
    <row r="225" spans="1:3" x14ac:dyDescent="0.15">
      <c r="A225" s="1">
        <v>41487</v>
      </c>
      <c r="B225">
        <v>1124872.9981579999</v>
      </c>
      <c r="C225">
        <v>1205</v>
      </c>
    </row>
    <row r="226" spans="1:3" x14ac:dyDescent="0.15">
      <c r="A226" s="1">
        <v>41518</v>
      </c>
      <c r="B226">
        <v>1113023.5773890004</v>
      </c>
      <c r="C226">
        <v>1221</v>
      </c>
    </row>
    <row r="227" spans="1:3" x14ac:dyDescent="0.15">
      <c r="A227" s="1">
        <v>41548</v>
      </c>
      <c r="B227">
        <v>1153404.9047209995</v>
      </c>
      <c r="C227">
        <v>1226</v>
      </c>
    </row>
    <row r="228" spans="1:3" x14ac:dyDescent="0.15">
      <c r="A228" s="1">
        <v>41579</v>
      </c>
      <c r="B228">
        <v>1170515.8517230002</v>
      </c>
      <c r="C228">
        <v>1227</v>
      </c>
    </row>
    <row r="229" spans="1:3" x14ac:dyDescent="0.15">
      <c r="A229" s="1">
        <v>41609</v>
      </c>
      <c r="B229">
        <v>1191252.2587859994</v>
      </c>
      <c r="C229">
        <v>1231</v>
      </c>
    </row>
    <row r="230" spans="1:3" x14ac:dyDescent="0.15">
      <c r="A230" s="1">
        <v>41640</v>
      </c>
      <c r="B230">
        <v>1210088.6424199997</v>
      </c>
      <c r="C230">
        <v>1238</v>
      </c>
    </row>
    <row r="231" spans="1:3" x14ac:dyDescent="0.15">
      <c r="A231" s="1">
        <v>41671</v>
      </c>
      <c r="B231">
        <v>1187520.6034229991</v>
      </c>
      <c r="C231">
        <v>1238</v>
      </c>
    </row>
    <row r="232" spans="1:3" x14ac:dyDescent="0.15">
      <c r="A232" s="1">
        <v>41699</v>
      </c>
      <c r="B232">
        <v>1234096.8690949993</v>
      </c>
      <c r="C232">
        <v>1239</v>
      </c>
    </row>
    <row r="233" spans="1:3" x14ac:dyDescent="0.15">
      <c r="A233" s="1">
        <v>41730</v>
      </c>
      <c r="B233">
        <v>1238799.1577690004</v>
      </c>
      <c r="C233">
        <v>1250</v>
      </c>
    </row>
    <row r="234" spans="1:3" x14ac:dyDescent="0.15">
      <c r="A234" s="1">
        <v>41760</v>
      </c>
      <c r="B234">
        <v>1247947.5804089985</v>
      </c>
      <c r="C234">
        <v>1253</v>
      </c>
    </row>
    <row r="235" spans="1:3" x14ac:dyDescent="0.15">
      <c r="A235" s="1">
        <v>41791</v>
      </c>
      <c r="B235">
        <v>1271898.347366001</v>
      </c>
      <c r="C235">
        <v>1263</v>
      </c>
    </row>
    <row r="236" spans="1:3" x14ac:dyDescent="0.15">
      <c r="A236" s="1">
        <v>41821</v>
      </c>
      <c r="B236">
        <v>1304877.8431590025</v>
      </c>
      <c r="C236">
        <v>1267</v>
      </c>
    </row>
    <row r="237" spans="1:3" x14ac:dyDescent="0.15">
      <c r="A237" s="1">
        <v>41852</v>
      </c>
      <c r="B237">
        <v>1290804.9630930012</v>
      </c>
      <c r="C237">
        <v>1256</v>
      </c>
    </row>
    <row r="238" spans="1:3" x14ac:dyDescent="0.15">
      <c r="A238" s="1">
        <v>41883</v>
      </c>
      <c r="B238">
        <v>1324078.5742420002</v>
      </c>
      <c r="C238">
        <v>1264</v>
      </c>
    </row>
    <row r="239" spans="1:3" x14ac:dyDescent="0.15">
      <c r="A239" s="1">
        <v>41913</v>
      </c>
      <c r="B239">
        <v>1295844.4254650013</v>
      </c>
      <c r="C239">
        <v>1292</v>
      </c>
    </row>
    <row r="240" spans="1:3" x14ac:dyDescent="0.15">
      <c r="A240" s="1">
        <v>41944</v>
      </c>
      <c r="B240">
        <v>1313867.1036830011</v>
      </c>
      <c r="C240">
        <v>1297</v>
      </c>
    </row>
    <row r="241" spans="1:3" x14ac:dyDescent="0.15">
      <c r="A241" s="1">
        <v>41974</v>
      </c>
      <c r="B241">
        <v>1331161.5170040024</v>
      </c>
      <c r="C241">
        <v>1303</v>
      </c>
    </row>
    <row r="242" spans="1:3" x14ac:dyDescent="0.15">
      <c r="A242" s="1">
        <v>42005</v>
      </c>
      <c r="B242">
        <v>1313628.8676939998</v>
      </c>
      <c r="C242">
        <v>1306</v>
      </c>
    </row>
    <row r="243" spans="1:3" x14ac:dyDescent="0.15">
      <c r="A243" s="1">
        <v>42036</v>
      </c>
      <c r="B243">
        <v>1321029.5570520011</v>
      </c>
      <c r="C243">
        <v>1306</v>
      </c>
    </row>
    <row r="244" spans="1:3" x14ac:dyDescent="0.15">
      <c r="A244" s="1">
        <v>42064</v>
      </c>
      <c r="B244">
        <v>1373800.9706240003</v>
      </c>
      <c r="C244">
        <v>1311</v>
      </c>
    </row>
    <row r="245" spans="1:3" x14ac:dyDescent="0.15">
      <c r="A245" s="1">
        <v>42095</v>
      </c>
      <c r="B245">
        <v>1372278.9691800009</v>
      </c>
      <c r="C245">
        <v>1323</v>
      </c>
    </row>
    <row r="246" spans="1:3" x14ac:dyDescent="0.15">
      <c r="A246" s="1">
        <v>42125</v>
      </c>
      <c r="B246">
        <v>1397090.5219429997</v>
      </c>
      <c r="C246">
        <v>1321</v>
      </c>
    </row>
    <row r="247" spans="1:3" x14ac:dyDescent="0.15">
      <c r="A247" s="1">
        <v>42156</v>
      </c>
      <c r="B247">
        <v>1418694.4217430009</v>
      </c>
      <c r="C247">
        <v>1323</v>
      </c>
    </row>
    <row r="248" spans="1:3" x14ac:dyDescent="0.15">
      <c r="A248" s="1">
        <v>42186</v>
      </c>
      <c r="B248">
        <v>1431861.6569860005</v>
      </c>
      <c r="C248">
        <v>1342</v>
      </c>
    </row>
    <row r="249" spans="1:3" x14ac:dyDescent="0.15">
      <c r="A249" s="1">
        <v>42217</v>
      </c>
      <c r="B249">
        <v>1445206.6960670012</v>
      </c>
      <c r="C249">
        <v>1343</v>
      </c>
    </row>
    <row r="250" spans="1:3" x14ac:dyDescent="0.15">
      <c r="A250" s="1">
        <v>42248</v>
      </c>
      <c r="B250">
        <v>1383349.5386859998</v>
      </c>
      <c r="C250">
        <v>1350</v>
      </c>
    </row>
    <row r="251" spans="1:3" x14ac:dyDescent="0.15">
      <c r="A251" s="1">
        <v>42278</v>
      </c>
      <c r="B251">
        <v>1357479.1656080007</v>
      </c>
      <c r="C251">
        <v>1351</v>
      </c>
    </row>
    <row r="252" spans="1:3" x14ac:dyDescent="0.15">
      <c r="A252" s="1">
        <v>42309</v>
      </c>
      <c r="B252">
        <v>1420458.9784060016</v>
      </c>
      <c r="C252">
        <v>1350</v>
      </c>
    </row>
    <row r="253" spans="1:3" x14ac:dyDescent="0.15">
      <c r="A253" s="1">
        <v>42339</v>
      </c>
      <c r="B253">
        <v>1424948.0602640002</v>
      </c>
      <c r="C253">
        <v>1373</v>
      </c>
    </row>
    <row r="254" spans="1:3" x14ac:dyDescent="0.15">
      <c r="A254" s="1">
        <v>42370</v>
      </c>
      <c r="B254">
        <v>1399192.8092520034</v>
      </c>
      <c r="C254">
        <v>1353</v>
      </c>
    </row>
    <row r="255" spans="1:3" x14ac:dyDescent="0.15">
      <c r="A255" s="1">
        <v>42401</v>
      </c>
      <c r="B255">
        <v>1346345.2983320022</v>
      </c>
      <c r="C255">
        <v>1364</v>
      </c>
    </row>
    <row r="256" spans="1:3" x14ac:dyDescent="0.15">
      <c r="A256" s="1">
        <v>42430</v>
      </c>
      <c r="B256">
        <v>1344888.4505510002</v>
      </c>
      <c r="C256">
        <v>1360</v>
      </c>
    </row>
    <row r="257" spans="1:3" x14ac:dyDescent="0.15">
      <c r="A257" s="1">
        <v>42461</v>
      </c>
      <c r="B257">
        <v>1402333.3012270022</v>
      </c>
      <c r="C257">
        <v>1362</v>
      </c>
    </row>
    <row r="258" spans="1:3" x14ac:dyDescent="0.15">
      <c r="A258" s="1">
        <v>42491</v>
      </c>
      <c r="B258">
        <v>1424562.3770170012</v>
      </c>
      <c r="C258">
        <v>1359</v>
      </c>
    </row>
    <row r="259" spans="1:3" x14ac:dyDescent="0.15">
      <c r="A259" s="1">
        <v>42522</v>
      </c>
      <c r="B259">
        <v>1425313.5685120018</v>
      </c>
      <c r="C259">
        <v>1357</v>
      </c>
    </row>
    <row r="260" spans="1:3" x14ac:dyDescent="0.15">
      <c r="A260" s="1">
        <v>42552</v>
      </c>
      <c r="B260">
        <v>1414559.5801610013</v>
      </c>
      <c r="C260">
        <v>1356</v>
      </c>
    </row>
    <row r="261" spans="1:3" x14ac:dyDescent="0.15">
      <c r="A261" s="1">
        <v>42583</v>
      </c>
      <c r="B261">
        <v>1453163.3306140034</v>
      </c>
      <c r="C261">
        <v>1350</v>
      </c>
    </row>
    <row r="262" spans="1:3" x14ac:dyDescent="0.15">
      <c r="A262" s="1">
        <v>42614</v>
      </c>
      <c r="B262">
        <v>1459183.7281799996</v>
      </c>
      <c r="C262">
        <v>1354</v>
      </c>
    </row>
    <row r="263" spans="1:3" x14ac:dyDescent="0.15">
      <c r="A263" s="1">
        <v>42644</v>
      </c>
      <c r="B263">
        <v>1466733.5203950007</v>
      </c>
      <c r="C263">
        <v>1351</v>
      </c>
    </row>
    <row r="264" spans="1:3" x14ac:dyDescent="0.15">
      <c r="A264" s="1">
        <v>42675</v>
      </c>
      <c r="B264">
        <v>1440816.6455390004</v>
      </c>
      <c r="C264">
        <v>1345</v>
      </c>
    </row>
    <row r="265" spans="1:3" x14ac:dyDescent="0.15">
      <c r="A265" s="1">
        <v>42705</v>
      </c>
      <c r="B265">
        <v>1439637.0399980028</v>
      </c>
      <c r="C265">
        <v>1329</v>
      </c>
    </row>
    <row r="266" spans="1:3" x14ac:dyDescent="0.15">
      <c r="A266" s="1">
        <v>42736</v>
      </c>
      <c r="B266">
        <v>1460271.4195199986</v>
      </c>
      <c r="C266">
        <v>1340</v>
      </c>
    </row>
    <row r="267" spans="1:3" x14ac:dyDescent="0.15">
      <c r="A267" s="1">
        <v>42767</v>
      </c>
      <c r="B267">
        <v>1473791.8836189988</v>
      </c>
      <c r="C267">
        <v>1334</v>
      </c>
    </row>
    <row r="268" spans="1:3" x14ac:dyDescent="0.15">
      <c r="A268" s="1">
        <v>42795</v>
      </c>
      <c r="B268">
        <v>1512170.8141070029</v>
      </c>
      <c r="C268">
        <v>1325</v>
      </c>
    </row>
    <row r="269" spans="1:3" x14ac:dyDescent="0.15">
      <c r="A269" s="1">
        <v>42826</v>
      </c>
      <c r="B269">
        <v>1531286.2369759995</v>
      </c>
      <c r="C269">
        <v>1324</v>
      </c>
    </row>
    <row r="270" spans="1:3" x14ac:dyDescent="0.15">
      <c r="A270" s="1">
        <v>42856</v>
      </c>
      <c r="B270">
        <v>1531106.4411560011</v>
      </c>
      <c r="C270">
        <v>1270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F15" sqref="F15"/>
    </sheetView>
  </sheetViews>
  <sheetFormatPr defaultRowHeight="13.5" x14ac:dyDescent="0.15"/>
  <cols>
    <col min="4" max="4" width="10.5" bestFit="1" customWidth="1"/>
    <col min="5" max="5" width="10.5" customWidth="1"/>
    <col min="6" max="6" width="12.75" bestFit="1" customWidth="1"/>
  </cols>
  <sheetData>
    <row r="1" spans="1:7" x14ac:dyDescent="0.15">
      <c r="B1" t="s">
        <v>56</v>
      </c>
      <c r="C1" t="s">
        <v>50</v>
      </c>
      <c r="D1" t="s">
        <v>52</v>
      </c>
      <c r="E1" t="s">
        <v>53</v>
      </c>
      <c r="F1" t="s">
        <v>54</v>
      </c>
      <c r="G1" t="s">
        <v>55</v>
      </c>
    </row>
    <row r="2" spans="1:7" ht="14.25" x14ac:dyDescent="0.2">
      <c r="A2">
        <v>1</v>
      </c>
      <c r="B2" s="8" t="s">
        <v>9</v>
      </c>
      <c r="C2" s="9">
        <v>4340</v>
      </c>
      <c r="D2" s="9">
        <v>4360</v>
      </c>
      <c r="E2" s="9">
        <f>C2+D2</f>
        <v>8700</v>
      </c>
      <c r="F2">
        <v>421.26615892000029</v>
      </c>
      <c r="G2">
        <f>F2/E2*100</f>
        <v>4.8421397577011529</v>
      </c>
    </row>
    <row r="3" spans="1:7" ht="14.25" x14ac:dyDescent="0.2">
      <c r="A3">
        <v>2</v>
      </c>
      <c r="B3" s="8" t="s">
        <v>10</v>
      </c>
      <c r="C3" s="9">
        <v>4605</v>
      </c>
      <c r="D3" s="9">
        <v>4535</v>
      </c>
      <c r="E3" s="9">
        <f t="shared" ref="E3:E41" si="0">C3+D3</f>
        <v>9140</v>
      </c>
      <c r="F3">
        <v>469.96694251199989</v>
      </c>
      <c r="G3">
        <f t="shared" ref="G3:G41" si="1">F3/E3*100</f>
        <v>5.1418702681838058</v>
      </c>
    </row>
    <row r="4" spans="1:7" ht="14.25" x14ac:dyDescent="0.2">
      <c r="A4">
        <v>3</v>
      </c>
      <c r="B4" s="8" t="s">
        <v>11</v>
      </c>
      <c r="C4" s="9">
        <v>4775</v>
      </c>
      <c r="D4" s="9">
        <v>4614</v>
      </c>
      <c r="E4" s="9">
        <f t="shared" si="0"/>
        <v>9389</v>
      </c>
      <c r="F4">
        <v>493.06560672700004</v>
      </c>
      <c r="G4">
        <f t="shared" si="1"/>
        <v>5.2515241956225376</v>
      </c>
    </row>
    <row r="5" spans="1:7" ht="14.25" x14ac:dyDescent="0.2">
      <c r="A5">
        <v>4</v>
      </c>
      <c r="B5" s="10" t="s">
        <v>12</v>
      </c>
      <c r="C5" s="11">
        <v>4748</v>
      </c>
      <c r="D5" s="11">
        <v>4555</v>
      </c>
      <c r="E5" s="9">
        <f t="shared" si="0"/>
        <v>9303</v>
      </c>
      <c r="F5">
        <v>529.5292967019991</v>
      </c>
      <c r="G5">
        <f t="shared" si="1"/>
        <v>5.6920272675695918</v>
      </c>
    </row>
    <row r="6" spans="1:7" ht="14.25" x14ac:dyDescent="0.2">
      <c r="A6">
        <v>5</v>
      </c>
      <c r="B6" s="12" t="s">
        <v>13</v>
      </c>
      <c r="C6" s="13">
        <v>4555</v>
      </c>
      <c r="D6" s="13">
        <v>4356</v>
      </c>
      <c r="E6" s="9">
        <f t="shared" si="0"/>
        <v>8911</v>
      </c>
      <c r="F6">
        <v>514.64696331999994</v>
      </c>
      <c r="G6">
        <f t="shared" si="1"/>
        <v>5.7754119999999993</v>
      </c>
    </row>
    <row r="7" spans="1:7" ht="14.25" x14ac:dyDescent="0.2">
      <c r="A7">
        <v>6</v>
      </c>
      <c r="B7" s="12" t="s">
        <v>14</v>
      </c>
      <c r="C7" s="13">
        <v>4580</v>
      </c>
      <c r="D7" s="13">
        <v>4396</v>
      </c>
      <c r="E7" s="9">
        <f t="shared" si="0"/>
        <v>8976</v>
      </c>
      <c r="F7">
        <v>544.72597211099958</v>
      </c>
      <c r="G7">
        <f t="shared" si="1"/>
        <v>6.0686939851938453</v>
      </c>
    </row>
    <row r="8" spans="1:7" ht="14.25" x14ac:dyDescent="0.2">
      <c r="A8">
        <v>7</v>
      </c>
      <c r="B8" s="12" t="s">
        <v>15</v>
      </c>
      <c r="C8" s="13">
        <v>4225</v>
      </c>
      <c r="D8" s="13">
        <v>4069</v>
      </c>
      <c r="E8" s="9">
        <f t="shared" si="0"/>
        <v>8294</v>
      </c>
      <c r="F8">
        <v>512.45898557499993</v>
      </c>
      <c r="G8">
        <f t="shared" si="1"/>
        <v>6.1786711547504209</v>
      </c>
    </row>
    <row r="9" spans="1:7" ht="14.25" x14ac:dyDescent="0.2">
      <c r="A9">
        <v>8</v>
      </c>
      <c r="B9" s="10" t="s">
        <v>16</v>
      </c>
      <c r="C9" s="11">
        <v>3681</v>
      </c>
      <c r="D9" s="11">
        <v>3547</v>
      </c>
      <c r="E9" s="9">
        <f t="shared" si="0"/>
        <v>7228</v>
      </c>
      <c r="F9">
        <v>413.13516136000032</v>
      </c>
      <c r="G9">
        <f t="shared" si="1"/>
        <v>5.7157603951300544</v>
      </c>
    </row>
    <row r="10" spans="1:7" ht="14.25" x14ac:dyDescent="0.2">
      <c r="A10">
        <v>9</v>
      </c>
      <c r="B10" s="12" t="s">
        <v>17</v>
      </c>
      <c r="C10" s="13">
        <v>3536</v>
      </c>
      <c r="D10" s="13">
        <v>3429</v>
      </c>
      <c r="E10" s="9">
        <f t="shared" si="0"/>
        <v>6965</v>
      </c>
      <c r="F10">
        <v>414.62808840800056</v>
      </c>
      <c r="G10">
        <f t="shared" si="1"/>
        <v>5.9530235234458084</v>
      </c>
    </row>
    <row r="11" spans="1:7" ht="14.25" x14ac:dyDescent="0.2">
      <c r="A11">
        <v>10</v>
      </c>
      <c r="B11" s="14" t="s">
        <v>18</v>
      </c>
      <c r="C11" s="13">
        <v>3925</v>
      </c>
      <c r="D11" s="13">
        <v>3736</v>
      </c>
      <c r="E11" s="9">
        <f t="shared" si="0"/>
        <v>7661</v>
      </c>
      <c r="F11">
        <v>478.01770562599989</v>
      </c>
      <c r="G11">
        <f t="shared" si="1"/>
        <v>6.2396254487142659</v>
      </c>
    </row>
    <row r="12" spans="1:7" ht="14.25" x14ac:dyDescent="0.2">
      <c r="A12">
        <v>11</v>
      </c>
      <c r="B12" s="14" t="s">
        <v>19</v>
      </c>
      <c r="C12" s="13">
        <v>4325</v>
      </c>
      <c r="D12" s="13">
        <v>4053</v>
      </c>
      <c r="E12" s="9">
        <f t="shared" si="0"/>
        <v>8378</v>
      </c>
      <c r="F12">
        <v>556.14344861499978</v>
      </c>
      <c r="G12">
        <f t="shared" si="1"/>
        <v>6.6381409478992568</v>
      </c>
    </row>
    <row r="13" spans="1:7" ht="14.25" x14ac:dyDescent="0.2">
      <c r="A13">
        <v>12</v>
      </c>
      <c r="B13" s="10" t="s">
        <v>20</v>
      </c>
      <c r="C13" s="11">
        <v>4488</v>
      </c>
      <c r="D13" s="11">
        <v>4200</v>
      </c>
      <c r="E13" s="9">
        <f t="shared" si="0"/>
        <v>8688</v>
      </c>
      <c r="F13">
        <v>594.7132097459986</v>
      </c>
      <c r="G13">
        <f t="shared" si="1"/>
        <v>6.8452257107044039</v>
      </c>
    </row>
    <row r="14" spans="1:7" ht="14.25" x14ac:dyDescent="0.2">
      <c r="A14">
        <v>13</v>
      </c>
      <c r="B14" s="14" t="s">
        <v>21</v>
      </c>
      <c r="C14" s="13">
        <v>4644</v>
      </c>
      <c r="D14" s="13">
        <v>4373</v>
      </c>
      <c r="E14" s="9">
        <f t="shared" si="0"/>
        <v>9017</v>
      </c>
      <c r="F14">
        <v>613.74733629199909</v>
      </c>
      <c r="G14">
        <f t="shared" si="1"/>
        <v>6.8065580158811034</v>
      </c>
    </row>
    <row r="15" spans="1:7" ht="14.25" x14ac:dyDescent="0.2">
      <c r="A15">
        <v>14</v>
      </c>
      <c r="B15" s="14" t="s">
        <v>22</v>
      </c>
      <c r="C15" s="13">
        <v>4405</v>
      </c>
      <c r="D15" s="13">
        <v>4204</v>
      </c>
      <c r="E15" s="9">
        <f t="shared" si="0"/>
        <v>8609</v>
      </c>
      <c r="F15">
        <v>627.196833685</v>
      </c>
      <c r="G15">
        <f t="shared" si="1"/>
        <v>7.2853622219189216</v>
      </c>
    </row>
    <row r="16" spans="1:7" ht="14.25" x14ac:dyDescent="0.2">
      <c r="A16">
        <v>15</v>
      </c>
      <c r="B16" s="14" t="s">
        <v>23</v>
      </c>
      <c r="C16" s="13">
        <v>4757</v>
      </c>
      <c r="D16" s="13">
        <v>4500</v>
      </c>
      <c r="E16" s="9">
        <f t="shared" si="0"/>
        <v>9257</v>
      </c>
      <c r="F16">
        <v>649.67288196499965</v>
      </c>
      <c r="G16">
        <f t="shared" si="1"/>
        <v>7.0181795610348887</v>
      </c>
    </row>
    <row r="17" spans="1:7" ht="14.25" x14ac:dyDescent="0.2">
      <c r="A17">
        <v>16</v>
      </c>
      <c r="B17" s="10" t="s">
        <v>24</v>
      </c>
      <c r="C17" s="11">
        <v>5029</v>
      </c>
      <c r="D17" s="11">
        <v>4758</v>
      </c>
      <c r="E17" s="9">
        <f t="shared" si="0"/>
        <v>9787</v>
      </c>
      <c r="F17">
        <v>725.8128650430001</v>
      </c>
      <c r="G17">
        <f t="shared" si="1"/>
        <v>7.4160913971901516</v>
      </c>
    </row>
    <row r="18" spans="1:7" ht="14.25" x14ac:dyDescent="0.2">
      <c r="A18">
        <v>17</v>
      </c>
      <c r="B18" s="14" t="s">
        <v>25</v>
      </c>
      <c r="C18" s="13">
        <v>5255</v>
      </c>
      <c r="D18" s="9">
        <v>4903</v>
      </c>
      <c r="E18" s="9">
        <f t="shared" si="0"/>
        <v>10158</v>
      </c>
      <c r="F18">
        <v>791.89900467299992</v>
      </c>
      <c r="G18">
        <f t="shared" si="1"/>
        <v>7.7958161515357354</v>
      </c>
    </row>
    <row r="19" spans="1:7" ht="14.25" x14ac:dyDescent="0.2">
      <c r="A19">
        <v>18</v>
      </c>
      <c r="B19" s="14" t="s">
        <v>26</v>
      </c>
      <c r="C19" s="13">
        <v>5315</v>
      </c>
      <c r="D19" s="9">
        <v>4927</v>
      </c>
      <c r="E19" s="9">
        <f t="shared" si="0"/>
        <v>10242</v>
      </c>
      <c r="F19">
        <v>835.77839344399968</v>
      </c>
      <c r="G19">
        <f t="shared" si="1"/>
        <v>8.1603045639914047</v>
      </c>
    </row>
    <row r="20" spans="1:7" ht="14.25" x14ac:dyDescent="0.2">
      <c r="A20">
        <v>19</v>
      </c>
      <c r="B20" s="14" t="s">
        <v>27</v>
      </c>
      <c r="C20" s="13">
        <v>4910</v>
      </c>
      <c r="D20" s="9">
        <v>4538</v>
      </c>
      <c r="E20" s="9">
        <f t="shared" si="0"/>
        <v>9448</v>
      </c>
      <c r="F20">
        <v>794.90001987399955</v>
      </c>
      <c r="G20">
        <f t="shared" si="1"/>
        <v>8.4134210401566421</v>
      </c>
    </row>
    <row r="21" spans="1:7" ht="14.25" x14ac:dyDescent="0.2">
      <c r="A21">
        <v>20</v>
      </c>
      <c r="B21" s="10" t="s">
        <v>28</v>
      </c>
      <c r="C21" s="11">
        <v>5153</v>
      </c>
      <c r="D21" s="11">
        <v>4738</v>
      </c>
      <c r="E21" s="9">
        <f t="shared" si="0"/>
        <v>9891</v>
      </c>
      <c r="F21">
        <v>793.5976306199999</v>
      </c>
      <c r="G21">
        <f t="shared" si="1"/>
        <v>8.0234317118592653</v>
      </c>
    </row>
    <row r="22" spans="1:7" ht="14.25" x14ac:dyDescent="0.2">
      <c r="A22">
        <v>21</v>
      </c>
      <c r="B22" s="14" t="s">
        <v>29</v>
      </c>
      <c r="C22" s="13">
        <v>5550</v>
      </c>
      <c r="D22" s="9">
        <v>5089</v>
      </c>
      <c r="E22" s="9">
        <f t="shared" si="0"/>
        <v>10639</v>
      </c>
      <c r="F22">
        <v>867.64822399699892</v>
      </c>
      <c r="G22">
        <f t="shared" si="1"/>
        <v>8.1553550521383489</v>
      </c>
    </row>
    <row r="23" spans="1:7" ht="14.25" x14ac:dyDescent="0.2">
      <c r="A23">
        <v>22</v>
      </c>
      <c r="B23" s="14" t="s">
        <v>30</v>
      </c>
      <c r="C23" s="13">
        <v>5450</v>
      </c>
      <c r="D23" s="9">
        <v>4981</v>
      </c>
      <c r="E23" s="9">
        <f t="shared" si="0"/>
        <v>10431</v>
      </c>
      <c r="F23">
        <v>853.35288642899854</v>
      </c>
      <c r="G23">
        <f t="shared" si="1"/>
        <v>8.1809307490077519</v>
      </c>
    </row>
    <row r="24" spans="1:7" ht="14.25" x14ac:dyDescent="0.2">
      <c r="A24">
        <v>23</v>
      </c>
      <c r="B24" s="14" t="s">
        <v>31</v>
      </c>
      <c r="C24" s="13">
        <v>5700</v>
      </c>
      <c r="D24" s="9">
        <v>5186</v>
      </c>
      <c r="E24" s="9">
        <f t="shared" si="0"/>
        <v>10886</v>
      </c>
      <c r="F24">
        <v>923.55920518900075</v>
      </c>
      <c r="G24">
        <f t="shared" si="1"/>
        <v>8.4839170052269033</v>
      </c>
    </row>
    <row r="25" spans="1:7" ht="14.25" x14ac:dyDescent="0.2">
      <c r="A25">
        <v>24</v>
      </c>
      <c r="B25" s="15" t="s">
        <v>32</v>
      </c>
      <c r="C25" s="11">
        <v>5785</v>
      </c>
      <c r="D25" s="11">
        <v>5242</v>
      </c>
      <c r="E25" s="9">
        <f t="shared" si="0"/>
        <v>11027</v>
      </c>
      <c r="F25">
        <v>962.41560537899898</v>
      </c>
      <c r="G25">
        <f t="shared" si="1"/>
        <v>8.7278099698830047</v>
      </c>
    </row>
    <row r="26" spans="1:7" ht="14.25" x14ac:dyDescent="0.2">
      <c r="A26">
        <v>25</v>
      </c>
      <c r="B26" s="16" t="s">
        <v>33</v>
      </c>
      <c r="C26" s="13">
        <v>6123</v>
      </c>
      <c r="D26" s="17">
        <v>5535</v>
      </c>
      <c r="E26" s="9">
        <f t="shared" si="0"/>
        <v>11658</v>
      </c>
      <c r="F26">
        <v>1167.1282879020021</v>
      </c>
      <c r="G26">
        <f t="shared" si="1"/>
        <v>10.011393788831722</v>
      </c>
    </row>
    <row r="27" spans="1:7" ht="14.25" x14ac:dyDescent="0.2">
      <c r="A27">
        <v>26</v>
      </c>
      <c r="B27" s="14" t="s">
        <v>34</v>
      </c>
      <c r="C27" s="13">
        <v>6189</v>
      </c>
      <c r="D27" s="9">
        <v>5587</v>
      </c>
      <c r="E27" s="9">
        <f t="shared" si="0"/>
        <v>11776</v>
      </c>
      <c r="F27">
        <v>1107.1703598810011</v>
      </c>
      <c r="G27">
        <f t="shared" si="1"/>
        <v>9.4019222136633918</v>
      </c>
    </row>
    <row r="28" spans="1:7" ht="14.25" x14ac:dyDescent="0.2">
      <c r="A28">
        <v>27</v>
      </c>
      <c r="B28" s="14" t="s">
        <v>35</v>
      </c>
      <c r="C28" s="13">
        <v>6487</v>
      </c>
      <c r="D28" s="9">
        <v>5848</v>
      </c>
      <c r="E28" s="9">
        <f t="shared" si="0"/>
        <v>12335</v>
      </c>
      <c r="F28">
        <v>1113.0235773890004</v>
      </c>
      <c r="G28">
        <f t="shared" si="1"/>
        <v>9.0232961280016255</v>
      </c>
    </row>
    <row r="29" spans="1:7" ht="14.25" x14ac:dyDescent="0.2">
      <c r="A29">
        <v>28</v>
      </c>
      <c r="B29" s="15" t="s">
        <v>36</v>
      </c>
      <c r="C29" s="11">
        <v>6819</v>
      </c>
      <c r="D29" s="11">
        <v>6132</v>
      </c>
      <c r="E29" s="9">
        <f t="shared" si="0"/>
        <v>12951</v>
      </c>
      <c r="F29">
        <v>1191.2522587859994</v>
      </c>
      <c r="G29">
        <f t="shared" si="1"/>
        <v>9.1981488594394207</v>
      </c>
    </row>
    <row r="30" spans="1:7" ht="14.25" x14ac:dyDescent="0.2">
      <c r="A30">
        <v>29</v>
      </c>
      <c r="B30" s="16" t="s">
        <v>37</v>
      </c>
      <c r="C30" s="13">
        <v>6961</v>
      </c>
      <c r="D30" s="17">
        <v>6212</v>
      </c>
      <c r="E30" s="9">
        <f t="shared" si="0"/>
        <v>13173</v>
      </c>
      <c r="F30">
        <v>1234.0968690949992</v>
      </c>
      <c r="G30">
        <f t="shared" si="1"/>
        <v>9.3683813033857071</v>
      </c>
    </row>
    <row r="31" spans="1:7" ht="14.25" x14ac:dyDescent="0.2">
      <c r="A31">
        <v>30</v>
      </c>
      <c r="B31" s="14" t="s">
        <v>38</v>
      </c>
      <c r="C31" s="13">
        <v>7215</v>
      </c>
      <c r="D31" s="9">
        <v>6352</v>
      </c>
      <c r="E31" s="9">
        <f t="shared" si="0"/>
        <v>13567</v>
      </c>
      <c r="F31">
        <v>1271.898347366001</v>
      </c>
      <c r="G31">
        <f t="shared" si="1"/>
        <v>9.3749417510577207</v>
      </c>
    </row>
    <row r="32" spans="1:7" ht="14.25" x14ac:dyDescent="0.2">
      <c r="A32">
        <v>31</v>
      </c>
      <c r="B32" s="14" t="s">
        <v>39</v>
      </c>
      <c r="C32" s="13">
        <v>7182</v>
      </c>
      <c r="D32" s="9">
        <v>6367</v>
      </c>
      <c r="E32" s="9">
        <f t="shared" si="0"/>
        <v>13549</v>
      </c>
      <c r="F32">
        <v>1324.0785742420003</v>
      </c>
      <c r="G32">
        <f t="shared" si="1"/>
        <v>9.7725188149826572</v>
      </c>
    </row>
    <row r="33" spans="1:7" ht="14.25" x14ac:dyDescent="0.2">
      <c r="A33">
        <v>32</v>
      </c>
      <c r="B33" s="15" t="s">
        <v>40</v>
      </c>
      <c r="C33" s="13">
        <v>7292</v>
      </c>
      <c r="D33" s="11">
        <v>6480</v>
      </c>
      <c r="E33" s="9">
        <f t="shared" si="0"/>
        <v>13772</v>
      </c>
      <c r="F33">
        <v>1331.1615170040025</v>
      </c>
      <c r="G33">
        <f t="shared" si="1"/>
        <v>9.665709533865833</v>
      </c>
    </row>
    <row r="34" spans="1:7" ht="14.25" x14ac:dyDescent="0.2">
      <c r="A34">
        <v>33</v>
      </c>
      <c r="B34" s="16" t="s">
        <v>41</v>
      </c>
      <c r="C34" s="18">
        <v>7445</v>
      </c>
      <c r="D34" s="17">
        <v>6547</v>
      </c>
      <c r="E34" s="9">
        <f t="shared" si="0"/>
        <v>13992</v>
      </c>
      <c r="F34">
        <v>1373.8009706240002</v>
      </c>
      <c r="G34">
        <f t="shared" si="1"/>
        <v>9.8184746328187558</v>
      </c>
    </row>
    <row r="35" spans="1:7" ht="14.25" x14ac:dyDescent="0.2">
      <c r="A35">
        <v>34</v>
      </c>
      <c r="B35" s="14" t="s">
        <v>42</v>
      </c>
      <c r="C35" s="19">
        <v>7504</v>
      </c>
      <c r="D35" s="9">
        <v>6522</v>
      </c>
      <c r="E35" s="9">
        <f t="shared" si="0"/>
        <v>14026</v>
      </c>
      <c r="F35">
        <v>1418.6944217430009</v>
      </c>
      <c r="G35">
        <f t="shared" si="1"/>
        <v>10.114747053636112</v>
      </c>
    </row>
    <row r="36" spans="1:7" ht="14.25" x14ac:dyDescent="0.2">
      <c r="A36">
        <v>35</v>
      </c>
      <c r="B36" s="14" t="s">
        <v>43</v>
      </c>
      <c r="C36" s="19">
        <v>7133</v>
      </c>
      <c r="D36" s="9">
        <v>6298</v>
      </c>
      <c r="E36" s="9">
        <f t="shared" si="0"/>
        <v>13431</v>
      </c>
      <c r="F36">
        <v>1383.3495386859997</v>
      </c>
      <c r="G36">
        <f t="shared" si="1"/>
        <v>10.299676410438535</v>
      </c>
    </row>
    <row r="37" spans="1:7" ht="14.25" x14ac:dyDescent="0.2">
      <c r="A37">
        <v>36</v>
      </c>
      <c r="B37" s="15" t="s">
        <v>44</v>
      </c>
      <c r="C37" s="20">
        <v>7329</v>
      </c>
      <c r="D37" s="11">
        <v>6537</v>
      </c>
      <c r="E37" s="9">
        <f t="shared" si="0"/>
        <v>13866</v>
      </c>
      <c r="F37">
        <v>1424.9480602640001</v>
      </c>
      <c r="G37">
        <f t="shared" si="1"/>
        <v>10.27656180775999</v>
      </c>
    </row>
    <row r="38" spans="1:7" ht="14.25" x14ac:dyDescent="0.2">
      <c r="A38">
        <v>37</v>
      </c>
      <c r="B38" s="16" t="s">
        <v>45</v>
      </c>
      <c r="C38" s="18">
        <v>7400</v>
      </c>
      <c r="D38" s="17">
        <v>6639</v>
      </c>
      <c r="E38" s="9">
        <f t="shared" si="0"/>
        <v>14039</v>
      </c>
      <c r="F38">
        <v>1344.8884505510002</v>
      </c>
      <c r="G38">
        <f t="shared" si="1"/>
        <v>9.579659879984332</v>
      </c>
    </row>
    <row r="39" spans="1:7" ht="14.25" x14ac:dyDescent="0.2">
      <c r="A39">
        <v>38</v>
      </c>
      <c r="B39" s="14" t="s">
        <v>46</v>
      </c>
      <c r="C39" s="19">
        <v>7527</v>
      </c>
      <c r="D39" s="9">
        <v>6775</v>
      </c>
      <c r="E39" s="9">
        <f t="shared" si="0"/>
        <v>14302</v>
      </c>
      <c r="F39">
        <v>1425.3135685120017</v>
      </c>
      <c r="G39">
        <f t="shared" si="1"/>
        <v>9.9658339289050595</v>
      </c>
    </row>
    <row r="40" spans="1:7" ht="14.25" x14ac:dyDescent="0.2">
      <c r="A40">
        <v>39</v>
      </c>
      <c r="B40" s="14" t="s">
        <v>47</v>
      </c>
      <c r="C40" s="19">
        <v>7767</v>
      </c>
      <c r="D40" s="9">
        <v>6938</v>
      </c>
      <c r="E40" s="9">
        <f t="shared" si="0"/>
        <v>14705</v>
      </c>
      <c r="F40">
        <v>1459.1837281799997</v>
      </c>
      <c r="G40">
        <f t="shared" si="1"/>
        <v>9.923044734308057</v>
      </c>
    </row>
    <row r="41" spans="1:7" ht="14.25" x14ac:dyDescent="0.2">
      <c r="A41">
        <v>40</v>
      </c>
      <c r="B41" s="21" t="s">
        <v>48</v>
      </c>
      <c r="C41" s="22">
        <v>7850</v>
      </c>
      <c r="D41" s="23">
        <v>7028</v>
      </c>
      <c r="E41" s="9">
        <f t="shared" si="0"/>
        <v>14878</v>
      </c>
      <c r="F41">
        <v>1439.6370399980028</v>
      </c>
      <c r="G41">
        <f t="shared" si="1"/>
        <v>9.6762806828740615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5" sqref="B5"/>
    </sheetView>
  </sheetViews>
  <sheetFormatPr defaultRowHeight="13.5" x14ac:dyDescent="0.15"/>
  <cols>
    <col min="3" max="3" width="10.5" bestFit="1" customWidth="1"/>
    <col min="4" max="4" width="10.5" customWidth="1"/>
    <col min="5" max="5" width="12.75" bestFit="1" customWidth="1"/>
  </cols>
  <sheetData>
    <row r="1" spans="1:11" ht="14.25" x14ac:dyDescent="0.2">
      <c r="B1" t="s">
        <v>50</v>
      </c>
      <c r="C1" t="s">
        <v>52</v>
      </c>
      <c r="D1" t="s">
        <v>53</v>
      </c>
      <c r="E1" t="s">
        <v>54</v>
      </c>
      <c r="F1" t="s">
        <v>55</v>
      </c>
      <c r="H1" s="25"/>
      <c r="I1" s="24" t="s">
        <v>50</v>
      </c>
      <c r="J1" s="24" t="s">
        <v>51</v>
      </c>
      <c r="K1" t="s">
        <v>53</v>
      </c>
    </row>
    <row r="2" spans="1:11" ht="14.25" x14ac:dyDescent="0.2">
      <c r="A2" s="8" t="s">
        <v>9</v>
      </c>
      <c r="B2" s="9">
        <v>4340</v>
      </c>
      <c r="C2" s="9">
        <v>4360</v>
      </c>
      <c r="D2" s="9">
        <f>B2+C2</f>
        <v>8700</v>
      </c>
      <c r="E2">
        <v>421.26615892000029</v>
      </c>
      <c r="F2">
        <f>E2/D2*100</f>
        <v>4.8421397577011529</v>
      </c>
      <c r="H2" s="26">
        <v>1974</v>
      </c>
      <c r="I2" s="27">
        <v>1</v>
      </c>
      <c r="J2" s="28">
        <v>65</v>
      </c>
      <c r="K2" s="9">
        <f>I2+J2</f>
        <v>66</v>
      </c>
    </row>
    <row r="3" spans="1:11" ht="14.25" x14ac:dyDescent="0.2">
      <c r="A3" s="8" t="s">
        <v>10</v>
      </c>
      <c r="B3" s="9">
        <v>4605</v>
      </c>
      <c r="C3" s="9">
        <v>4535</v>
      </c>
      <c r="D3" s="9">
        <f t="shared" ref="D3:D41" si="0">B3+C3</f>
        <v>9140</v>
      </c>
      <c r="E3">
        <v>469.96694251199989</v>
      </c>
      <c r="F3">
        <f t="shared" ref="F3:F41" si="1">E3/D3*100</f>
        <v>5.1418702681838058</v>
      </c>
      <c r="H3" s="26">
        <v>1975</v>
      </c>
      <c r="I3" s="29">
        <v>3</v>
      </c>
      <c r="J3" s="13">
        <v>91</v>
      </c>
      <c r="K3" s="9">
        <f t="shared" ref="K3:K44" si="2">I3+J3</f>
        <v>94</v>
      </c>
    </row>
    <row r="4" spans="1:11" ht="14.25" x14ac:dyDescent="0.2">
      <c r="A4" s="8" t="s">
        <v>11</v>
      </c>
      <c r="B4" s="9">
        <v>4775</v>
      </c>
      <c r="C4" s="9">
        <v>4614</v>
      </c>
      <c r="D4" s="9">
        <f t="shared" si="0"/>
        <v>9389</v>
      </c>
      <c r="E4">
        <v>493.06560672700004</v>
      </c>
      <c r="F4">
        <f t="shared" si="1"/>
        <v>5.2515241956225376</v>
      </c>
      <c r="H4" s="26">
        <v>1976</v>
      </c>
      <c r="I4" s="29">
        <v>6</v>
      </c>
      <c r="J4" s="13">
        <v>104</v>
      </c>
      <c r="K4" s="9">
        <f t="shared" si="2"/>
        <v>110</v>
      </c>
    </row>
    <row r="5" spans="1:11" ht="14.25" x14ac:dyDescent="0.2">
      <c r="A5" s="10" t="s">
        <v>12</v>
      </c>
      <c r="B5" s="11">
        <v>4748</v>
      </c>
      <c r="C5" s="11">
        <v>4555</v>
      </c>
      <c r="D5" s="9">
        <f t="shared" si="0"/>
        <v>9303</v>
      </c>
      <c r="E5">
        <v>529.5292967019991</v>
      </c>
      <c r="F5">
        <f t="shared" si="1"/>
        <v>5.6920272675695918</v>
      </c>
      <c r="H5" s="26">
        <v>1977</v>
      </c>
      <c r="I5" s="29">
        <v>9</v>
      </c>
      <c r="J5" s="13">
        <v>116</v>
      </c>
      <c r="K5" s="9">
        <f t="shared" si="2"/>
        <v>125</v>
      </c>
    </row>
    <row r="6" spans="1:11" ht="14.25" x14ac:dyDescent="0.2">
      <c r="A6" s="12" t="s">
        <v>13</v>
      </c>
      <c r="B6" s="13">
        <v>4555</v>
      </c>
      <c r="C6" s="13">
        <v>4356</v>
      </c>
      <c r="D6" s="9">
        <f t="shared" si="0"/>
        <v>8911</v>
      </c>
      <c r="E6">
        <v>514.64696331999994</v>
      </c>
      <c r="F6">
        <f t="shared" si="1"/>
        <v>5.7754119999999993</v>
      </c>
      <c r="H6" s="26">
        <v>1978</v>
      </c>
      <c r="I6" s="29">
        <v>14</v>
      </c>
      <c r="J6" s="13">
        <v>138</v>
      </c>
      <c r="K6" s="9">
        <f t="shared" si="2"/>
        <v>152</v>
      </c>
    </row>
    <row r="7" spans="1:11" ht="14.25" x14ac:dyDescent="0.2">
      <c r="A7" s="12" t="s">
        <v>14</v>
      </c>
      <c r="B7" s="13">
        <v>4580</v>
      </c>
      <c r="C7" s="13">
        <v>4396</v>
      </c>
      <c r="D7" s="9">
        <f t="shared" si="0"/>
        <v>8976</v>
      </c>
      <c r="E7">
        <v>544.72597211099958</v>
      </c>
      <c r="F7">
        <f t="shared" si="1"/>
        <v>6.0686939851938453</v>
      </c>
      <c r="H7" s="26">
        <v>1979</v>
      </c>
      <c r="I7" s="29">
        <v>20</v>
      </c>
      <c r="J7" s="13">
        <v>169</v>
      </c>
      <c r="K7" s="9">
        <f t="shared" si="2"/>
        <v>189</v>
      </c>
    </row>
    <row r="8" spans="1:11" ht="14.25" x14ac:dyDescent="0.2">
      <c r="A8" s="12" t="s">
        <v>15</v>
      </c>
      <c r="B8" s="13">
        <v>4225</v>
      </c>
      <c r="C8" s="13">
        <v>4069</v>
      </c>
      <c r="D8" s="9">
        <f t="shared" si="0"/>
        <v>8294</v>
      </c>
      <c r="E8">
        <v>512.45898557499993</v>
      </c>
      <c r="F8">
        <f t="shared" si="1"/>
        <v>6.1786711547504209</v>
      </c>
      <c r="H8" s="26">
        <v>1980</v>
      </c>
      <c r="I8" s="29">
        <v>25</v>
      </c>
      <c r="J8" s="13">
        <v>202</v>
      </c>
      <c r="K8" s="9">
        <f t="shared" si="2"/>
        <v>227</v>
      </c>
    </row>
    <row r="9" spans="1:11" ht="14.25" x14ac:dyDescent="0.2">
      <c r="A9" s="10" t="s">
        <v>16</v>
      </c>
      <c r="B9" s="11">
        <v>3681</v>
      </c>
      <c r="C9" s="11">
        <v>3547</v>
      </c>
      <c r="D9" s="9">
        <f t="shared" si="0"/>
        <v>7228</v>
      </c>
      <c r="E9">
        <v>413.13516136000032</v>
      </c>
      <c r="F9">
        <f t="shared" si="1"/>
        <v>5.7157603951300544</v>
      </c>
      <c r="H9" s="26">
        <v>1981</v>
      </c>
      <c r="I9" s="29">
        <v>37</v>
      </c>
      <c r="J9" s="13">
        <v>220</v>
      </c>
      <c r="K9" s="9">
        <f t="shared" si="2"/>
        <v>257</v>
      </c>
    </row>
    <row r="10" spans="1:11" ht="14.25" x14ac:dyDescent="0.2">
      <c r="A10" s="12" t="s">
        <v>17</v>
      </c>
      <c r="B10" s="13">
        <v>3536</v>
      </c>
      <c r="C10" s="13">
        <v>3429</v>
      </c>
      <c r="D10" s="9">
        <f t="shared" si="0"/>
        <v>6965</v>
      </c>
      <c r="E10">
        <v>414.62808840800056</v>
      </c>
      <c r="F10">
        <f t="shared" si="1"/>
        <v>5.9530235234458084</v>
      </c>
      <c r="H10" s="26">
        <v>1982</v>
      </c>
      <c r="I10" s="29">
        <v>67</v>
      </c>
      <c r="J10" s="13">
        <v>264</v>
      </c>
      <c r="K10" s="9">
        <f t="shared" si="2"/>
        <v>331</v>
      </c>
    </row>
    <row r="11" spans="1:11" ht="14.25" x14ac:dyDescent="0.2">
      <c r="A11" s="14" t="s">
        <v>18</v>
      </c>
      <c r="B11" s="13">
        <v>3925</v>
      </c>
      <c r="C11" s="13">
        <v>3736</v>
      </c>
      <c r="D11" s="9">
        <f t="shared" si="0"/>
        <v>7661</v>
      </c>
      <c r="E11">
        <v>478.01770562599989</v>
      </c>
      <c r="F11">
        <f t="shared" si="1"/>
        <v>6.2396254487142659</v>
      </c>
      <c r="H11" s="26">
        <v>1983</v>
      </c>
      <c r="I11" s="29">
        <v>106</v>
      </c>
      <c r="J11" s="13">
        <v>318</v>
      </c>
      <c r="K11" s="9">
        <f t="shared" si="2"/>
        <v>424</v>
      </c>
    </row>
    <row r="12" spans="1:11" ht="14.25" x14ac:dyDescent="0.2">
      <c r="A12" s="14" t="s">
        <v>19</v>
      </c>
      <c r="B12" s="13">
        <v>4325</v>
      </c>
      <c r="C12" s="13">
        <v>4053</v>
      </c>
      <c r="D12" s="9">
        <f t="shared" si="0"/>
        <v>8378</v>
      </c>
      <c r="E12">
        <v>556.14344861499978</v>
      </c>
      <c r="F12">
        <f t="shared" si="1"/>
        <v>6.6381409478992568</v>
      </c>
      <c r="H12" s="26">
        <v>1984</v>
      </c>
      <c r="I12" s="29">
        <v>159</v>
      </c>
      <c r="J12" s="13">
        <v>362</v>
      </c>
      <c r="K12" s="9">
        <f t="shared" si="2"/>
        <v>521</v>
      </c>
    </row>
    <row r="13" spans="1:11" ht="14.25" x14ac:dyDescent="0.2">
      <c r="A13" s="10" t="s">
        <v>20</v>
      </c>
      <c r="B13" s="11">
        <v>4488</v>
      </c>
      <c r="C13" s="11">
        <v>4200</v>
      </c>
      <c r="D13" s="9">
        <f t="shared" si="0"/>
        <v>8688</v>
      </c>
      <c r="E13">
        <v>594.7132097459986</v>
      </c>
      <c r="F13">
        <f t="shared" si="1"/>
        <v>6.8452257107044039</v>
      </c>
      <c r="H13" s="26">
        <v>1985</v>
      </c>
      <c r="I13" s="29">
        <v>241</v>
      </c>
      <c r="J13" s="13">
        <v>491</v>
      </c>
      <c r="K13" s="9">
        <f t="shared" si="2"/>
        <v>732</v>
      </c>
    </row>
    <row r="14" spans="1:11" ht="14.25" x14ac:dyDescent="0.2">
      <c r="A14" s="14" t="s">
        <v>21</v>
      </c>
      <c r="B14" s="13">
        <v>4644</v>
      </c>
      <c r="C14" s="13">
        <v>4373</v>
      </c>
      <c r="D14" s="9">
        <f t="shared" si="0"/>
        <v>9017</v>
      </c>
      <c r="E14">
        <v>613.74733629199909</v>
      </c>
      <c r="F14">
        <f t="shared" si="1"/>
        <v>6.8065580158811034</v>
      </c>
      <c r="H14" s="26">
        <v>1986</v>
      </c>
      <c r="I14" s="29">
        <v>329</v>
      </c>
      <c r="J14" s="13">
        <v>544</v>
      </c>
      <c r="K14" s="9">
        <f t="shared" si="2"/>
        <v>873</v>
      </c>
    </row>
    <row r="15" spans="1:11" ht="14.25" x14ac:dyDescent="0.2">
      <c r="A15" s="14" t="s">
        <v>22</v>
      </c>
      <c r="B15" s="13">
        <v>4405</v>
      </c>
      <c r="C15" s="13">
        <v>4204</v>
      </c>
      <c r="D15" s="9">
        <f t="shared" si="0"/>
        <v>8609</v>
      </c>
      <c r="E15">
        <v>627.196833685</v>
      </c>
      <c r="F15">
        <f t="shared" si="1"/>
        <v>7.2853622219189216</v>
      </c>
      <c r="H15" s="26">
        <v>1987</v>
      </c>
      <c r="I15" s="29">
        <v>404</v>
      </c>
      <c r="J15" s="13">
        <v>632</v>
      </c>
      <c r="K15" s="9">
        <f t="shared" si="2"/>
        <v>1036</v>
      </c>
    </row>
    <row r="16" spans="1:11" ht="14.25" x14ac:dyDescent="0.2">
      <c r="A16" s="14" t="s">
        <v>23</v>
      </c>
      <c r="B16" s="13">
        <v>4757</v>
      </c>
      <c r="C16" s="13">
        <v>4500</v>
      </c>
      <c r="D16" s="9">
        <f t="shared" si="0"/>
        <v>9257</v>
      </c>
      <c r="E16">
        <v>649.67288196499965</v>
      </c>
      <c r="F16">
        <f t="shared" si="1"/>
        <v>7.0181795610348887</v>
      </c>
      <c r="H16" s="26">
        <v>1988</v>
      </c>
      <c r="I16" s="29">
        <v>469</v>
      </c>
      <c r="J16" s="13">
        <v>698</v>
      </c>
      <c r="K16" s="9">
        <f t="shared" si="2"/>
        <v>1167</v>
      </c>
    </row>
    <row r="17" spans="1:13" ht="14.25" x14ac:dyDescent="0.2">
      <c r="A17" s="10" t="s">
        <v>24</v>
      </c>
      <c r="B17" s="11">
        <v>5029</v>
      </c>
      <c r="C17" s="11">
        <v>4758</v>
      </c>
      <c r="D17" s="9">
        <f t="shared" si="0"/>
        <v>9787</v>
      </c>
      <c r="E17">
        <v>725.8128650430001</v>
      </c>
      <c r="F17">
        <f t="shared" si="1"/>
        <v>7.4160913971901516</v>
      </c>
      <c r="H17" s="26">
        <v>1989</v>
      </c>
      <c r="I17" s="29">
        <v>546</v>
      </c>
      <c r="J17" s="13">
        <v>831</v>
      </c>
      <c r="K17" s="9">
        <f t="shared" si="2"/>
        <v>1377</v>
      </c>
    </row>
    <row r="18" spans="1:13" ht="14.25" x14ac:dyDescent="0.2">
      <c r="A18" s="14" t="s">
        <v>25</v>
      </c>
      <c r="B18" s="13">
        <v>5255</v>
      </c>
      <c r="C18" s="9">
        <v>4903</v>
      </c>
      <c r="D18" s="9">
        <f t="shared" si="0"/>
        <v>10158</v>
      </c>
      <c r="E18">
        <v>791.89900467299992</v>
      </c>
      <c r="F18">
        <f t="shared" si="1"/>
        <v>7.7958161515357354</v>
      </c>
      <c r="H18" s="26">
        <v>1990</v>
      </c>
      <c r="I18" s="29">
        <v>636</v>
      </c>
      <c r="J18" s="13">
        <v>872</v>
      </c>
      <c r="K18" s="9">
        <f t="shared" si="2"/>
        <v>1508</v>
      </c>
    </row>
    <row r="19" spans="1:13" ht="14.25" x14ac:dyDescent="0.2">
      <c r="A19" s="14" t="s">
        <v>26</v>
      </c>
      <c r="B19" s="13">
        <v>5315</v>
      </c>
      <c r="C19" s="9">
        <v>4927</v>
      </c>
      <c r="D19" s="9">
        <f t="shared" si="0"/>
        <v>10242</v>
      </c>
      <c r="E19">
        <v>835.77839344399968</v>
      </c>
      <c r="F19">
        <f t="shared" si="1"/>
        <v>8.1603045639914047</v>
      </c>
      <c r="H19" s="26">
        <v>1991</v>
      </c>
      <c r="I19" s="29">
        <v>776</v>
      </c>
      <c r="J19" s="13">
        <v>1038</v>
      </c>
      <c r="K19" s="9">
        <f t="shared" si="2"/>
        <v>1814</v>
      </c>
    </row>
    <row r="20" spans="1:13" ht="14.25" x14ac:dyDescent="0.2">
      <c r="A20" s="14" t="s">
        <v>27</v>
      </c>
      <c r="B20" s="13">
        <v>4910</v>
      </c>
      <c r="C20" s="9">
        <v>4538</v>
      </c>
      <c r="D20" s="9">
        <f t="shared" si="0"/>
        <v>9448</v>
      </c>
      <c r="E20">
        <v>794.90001987399955</v>
      </c>
      <c r="F20">
        <f t="shared" si="1"/>
        <v>8.4134210401566421</v>
      </c>
      <c r="H20" s="26">
        <v>1992</v>
      </c>
      <c r="I20" s="29">
        <v>872</v>
      </c>
      <c r="J20" s="13">
        <v>1142</v>
      </c>
      <c r="K20" s="9">
        <f t="shared" si="2"/>
        <v>2014</v>
      </c>
    </row>
    <row r="21" spans="1:13" ht="14.25" x14ac:dyDescent="0.2">
      <c r="A21" s="10" t="s">
        <v>28</v>
      </c>
      <c r="B21" s="11">
        <v>5153</v>
      </c>
      <c r="C21" s="11">
        <v>4738</v>
      </c>
      <c r="D21" s="9">
        <f t="shared" si="0"/>
        <v>9891</v>
      </c>
      <c r="E21">
        <v>793.5976306199999</v>
      </c>
      <c r="F21">
        <f t="shared" si="1"/>
        <v>8.0234317118592653</v>
      </c>
      <c r="H21" s="26">
        <v>1993</v>
      </c>
      <c r="I21" s="29">
        <v>993</v>
      </c>
      <c r="J21" s="13">
        <v>1302</v>
      </c>
      <c r="K21" s="9">
        <f t="shared" si="2"/>
        <v>2295</v>
      </c>
    </row>
    <row r="22" spans="1:13" ht="14.25" x14ac:dyDescent="0.2">
      <c r="A22" s="14" t="s">
        <v>29</v>
      </c>
      <c r="B22" s="13">
        <v>5550</v>
      </c>
      <c r="C22" s="9">
        <v>5089</v>
      </c>
      <c r="D22" s="9">
        <f t="shared" si="0"/>
        <v>10639</v>
      </c>
      <c r="E22">
        <v>867.64822399699892</v>
      </c>
      <c r="F22">
        <f t="shared" si="1"/>
        <v>8.1553550521383489</v>
      </c>
      <c r="H22" s="26">
        <v>1994</v>
      </c>
      <c r="I22" s="29">
        <v>1056</v>
      </c>
      <c r="J22" s="13">
        <v>1389</v>
      </c>
      <c r="K22" s="9">
        <f t="shared" si="2"/>
        <v>2445</v>
      </c>
    </row>
    <row r="23" spans="1:13" ht="14.25" x14ac:dyDescent="0.2">
      <c r="A23" s="14" t="s">
        <v>30</v>
      </c>
      <c r="B23" s="13">
        <v>5450</v>
      </c>
      <c r="C23" s="9">
        <v>4981</v>
      </c>
      <c r="D23" s="9">
        <f t="shared" si="0"/>
        <v>10431</v>
      </c>
      <c r="E23">
        <v>853.35288642899854</v>
      </c>
      <c r="F23">
        <f t="shared" si="1"/>
        <v>8.1809307490077519</v>
      </c>
      <c r="H23" s="26">
        <v>1995</v>
      </c>
      <c r="I23" s="29">
        <v>1288</v>
      </c>
      <c r="J23" s="13">
        <v>1698</v>
      </c>
      <c r="K23" s="9">
        <f t="shared" si="2"/>
        <v>2986</v>
      </c>
      <c r="L23">
        <v>9.0630000000000006</v>
      </c>
      <c r="M23">
        <f>L23/K23*100</f>
        <v>0.303516409912927</v>
      </c>
    </row>
    <row r="24" spans="1:13" ht="14.25" x14ac:dyDescent="0.2">
      <c r="A24" s="14" t="s">
        <v>31</v>
      </c>
      <c r="B24" s="13">
        <v>5700</v>
      </c>
      <c r="C24" s="9">
        <v>5186</v>
      </c>
      <c r="D24" s="9">
        <f t="shared" si="0"/>
        <v>10886</v>
      </c>
      <c r="E24">
        <v>923.55920518900075</v>
      </c>
      <c r="F24">
        <f t="shared" si="1"/>
        <v>8.4839170052269033</v>
      </c>
      <c r="H24" s="26">
        <v>1996</v>
      </c>
      <c r="I24" s="29">
        <v>1467</v>
      </c>
      <c r="J24" s="13">
        <v>1993</v>
      </c>
      <c r="K24" s="9">
        <f t="shared" si="2"/>
        <v>3460</v>
      </c>
      <c r="L24">
        <v>13.404</v>
      </c>
      <c r="M24">
        <f t="shared" ref="M24:M44" si="3">L24/K24*100</f>
        <v>0.38739884393063584</v>
      </c>
    </row>
    <row r="25" spans="1:13" ht="14.25" x14ac:dyDescent="0.2">
      <c r="A25" s="15" t="s">
        <v>32</v>
      </c>
      <c r="B25" s="11">
        <v>5785</v>
      </c>
      <c r="C25" s="11">
        <v>5242</v>
      </c>
      <c r="D25" s="9">
        <f t="shared" si="0"/>
        <v>11027</v>
      </c>
      <c r="E25">
        <v>962.41560537899898</v>
      </c>
      <c r="F25">
        <f t="shared" si="1"/>
        <v>8.7278099698830047</v>
      </c>
      <c r="H25" s="26">
        <v>1997</v>
      </c>
      <c r="I25" s="29">
        <v>1728</v>
      </c>
      <c r="J25" s="13">
        <v>2389</v>
      </c>
      <c r="K25" s="9">
        <f t="shared" si="2"/>
        <v>4117</v>
      </c>
      <c r="L25">
        <v>21.48</v>
      </c>
      <c r="M25">
        <f t="shared" si="3"/>
        <v>0.52173913043478271</v>
      </c>
    </row>
    <row r="26" spans="1:13" ht="14.25" x14ac:dyDescent="0.2">
      <c r="A26" s="16" t="s">
        <v>33</v>
      </c>
      <c r="B26" s="13">
        <v>6123</v>
      </c>
      <c r="C26" s="17">
        <v>5535</v>
      </c>
      <c r="D26" s="9">
        <f t="shared" si="0"/>
        <v>11658</v>
      </c>
      <c r="E26">
        <v>1167.1282879020021</v>
      </c>
      <c r="F26">
        <f t="shared" si="1"/>
        <v>10.011393788831722</v>
      </c>
      <c r="H26" s="26">
        <v>1998</v>
      </c>
      <c r="I26" s="29">
        <v>2150</v>
      </c>
      <c r="J26" s="13">
        <v>2703</v>
      </c>
      <c r="K26" s="9">
        <f t="shared" si="2"/>
        <v>4853</v>
      </c>
      <c r="L26">
        <v>35.368000000000002</v>
      </c>
      <c r="M26">
        <f t="shared" si="3"/>
        <v>0.72878631774160318</v>
      </c>
    </row>
    <row r="27" spans="1:13" ht="14.25" x14ac:dyDescent="0.2">
      <c r="A27" s="14" t="s">
        <v>34</v>
      </c>
      <c r="B27" s="13">
        <v>6189</v>
      </c>
      <c r="C27" s="9">
        <v>5587</v>
      </c>
      <c r="D27" s="9">
        <f t="shared" si="0"/>
        <v>11776</v>
      </c>
      <c r="E27">
        <v>1107.1703598810011</v>
      </c>
      <c r="F27">
        <f t="shared" si="1"/>
        <v>9.4019222136633918</v>
      </c>
      <c r="H27" s="26">
        <v>1999</v>
      </c>
      <c r="I27" s="29">
        <v>2651</v>
      </c>
      <c r="J27" s="13">
        <v>3085</v>
      </c>
      <c r="K27" s="9">
        <f t="shared" si="2"/>
        <v>5736</v>
      </c>
      <c r="L27">
        <v>48.31</v>
      </c>
      <c r="M27">
        <f t="shared" si="3"/>
        <v>0.84222454672245473</v>
      </c>
    </row>
    <row r="28" spans="1:13" ht="14.25" x14ac:dyDescent="0.2">
      <c r="A28" s="14" t="s">
        <v>35</v>
      </c>
      <c r="B28" s="13">
        <v>6487</v>
      </c>
      <c r="C28" s="9">
        <v>5848</v>
      </c>
      <c r="D28" s="9">
        <f t="shared" si="0"/>
        <v>12335</v>
      </c>
      <c r="E28">
        <v>1113.0235773890004</v>
      </c>
      <c r="F28">
        <f t="shared" si="1"/>
        <v>9.0232961280016255</v>
      </c>
      <c r="H28" s="26">
        <v>2000</v>
      </c>
      <c r="I28" s="29">
        <v>2629</v>
      </c>
      <c r="J28" s="13">
        <v>2959</v>
      </c>
      <c r="K28" s="9">
        <f t="shared" si="2"/>
        <v>5588</v>
      </c>
      <c r="L28">
        <v>56.911000000000001</v>
      </c>
      <c r="M28">
        <f t="shared" si="3"/>
        <v>1.0184502505368647</v>
      </c>
    </row>
    <row r="29" spans="1:13" ht="14.25" x14ac:dyDescent="0.2">
      <c r="A29" s="15" t="s">
        <v>36</v>
      </c>
      <c r="B29" s="11">
        <v>6819</v>
      </c>
      <c r="C29" s="11">
        <v>6132</v>
      </c>
      <c r="D29" s="9">
        <f t="shared" si="0"/>
        <v>12951</v>
      </c>
      <c r="E29">
        <v>1191.2522587859994</v>
      </c>
      <c r="F29">
        <f t="shared" si="1"/>
        <v>9.1981488594394207</v>
      </c>
      <c r="H29" s="26">
        <v>2001</v>
      </c>
      <c r="I29" s="29">
        <v>2619</v>
      </c>
      <c r="J29" s="13">
        <v>2791</v>
      </c>
      <c r="K29" s="9">
        <f t="shared" si="2"/>
        <v>5410</v>
      </c>
      <c r="L29">
        <v>63.384999999999998</v>
      </c>
      <c r="M29">
        <f t="shared" si="3"/>
        <v>1.171626617375231</v>
      </c>
    </row>
    <row r="30" spans="1:13" ht="14.25" x14ac:dyDescent="0.2">
      <c r="A30" s="16" t="s">
        <v>37</v>
      </c>
      <c r="B30" s="13">
        <v>6961</v>
      </c>
      <c r="C30" s="17">
        <v>6212</v>
      </c>
      <c r="D30" s="9">
        <f t="shared" si="0"/>
        <v>13173</v>
      </c>
      <c r="E30">
        <v>1234.0968690949992</v>
      </c>
      <c r="F30">
        <f t="shared" si="1"/>
        <v>9.3683813033857071</v>
      </c>
      <c r="H30" s="26">
        <v>2002</v>
      </c>
      <c r="I30" s="29">
        <v>2532</v>
      </c>
      <c r="J30" s="13">
        <v>2565</v>
      </c>
      <c r="K30" s="9">
        <f t="shared" si="2"/>
        <v>5097</v>
      </c>
      <c r="L30">
        <v>68.959999999999994</v>
      </c>
      <c r="M30">
        <f t="shared" si="3"/>
        <v>1.3529527172846771</v>
      </c>
    </row>
    <row r="31" spans="1:13" ht="14.25" x14ac:dyDescent="0.2">
      <c r="A31" s="14" t="s">
        <v>38</v>
      </c>
      <c r="B31" s="13">
        <v>7215</v>
      </c>
      <c r="C31" s="9">
        <v>6352</v>
      </c>
      <c r="D31" s="9">
        <f t="shared" si="0"/>
        <v>13567</v>
      </c>
      <c r="E31">
        <v>1271.898347366001</v>
      </c>
      <c r="F31">
        <f t="shared" si="1"/>
        <v>9.3749417510577207</v>
      </c>
      <c r="H31" s="26">
        <v>2003</v>
      </c>
      <c r="I31" s="30">
        <v>2993</v>
      </c>
      <c r="J31" s="13">
        <v>3100</v>
      </c>
      <c r="K31" s="9">
        <f t="shared" si="2"/>
        <v>6093</v>
      </c>
      <c r="L31">
        <v>123.029</v>
      </c>
      <c r="M31">
        <f t="shared" si="3"/>
        <v>2.0191859510914165</v>
      </c>
    </row>
    <row r="32" spans="1:13" ht="14.25" x14ac:dyDescent="0.2">
      <c r="A32" s="14" t="s">
        <v>39</v>
      </c>
      <c r="B32" s="13">
        <v>7182</v>
      </c>
      <c r="C32" s="9">
        <v>6367</v>
      </c>
      <c r="D32" s="9">
        <f t="shared" si="0"/>
        <v>13549</v>
      </c>
      <c r="E32">
        <v>1324.0785742420003</v>
      </c>
      <c r="F32">
        <f t="shared" si="1"/>
        <v>9.7725188149826572</v>
      </c>
      <c r="H32" s="26">
        <v>2004</v>
      </c>
      <c r="I32" s="29">
        <v>3299</v>
      </c>
      <c r="J32" s="13">
        <v>3445</v>
      </c>
      <c r="K32" s="9">
        <f t="shared" si="2"/>
        <v>6744</v>
      </c>
      <c r="L32">
        <v>199.197</v>
      </c>
      <c r="M32">
        <f t="shared" si="3"/>
        <v>2.9536921708185053</v>
      </c>
    </row>
    <row r="33" spans="1:13" ht="14.25" x14ac:dyDescent="0.2">
      <c r="A33" s="15" t="s">
        <v>40</v>
      </c>
      <c r="B33" s="13">
        <v>7292</v>
      </c>
      <c r="C33" s="11">
        <v>6480</v>
      </c>
      <c r="D33" s="9">
        <f t="shared" si="0"/>
        <v>13772</v>
      </c>
      <c r="E33">
        <v>1331.1615170040025</v>
      </c>
      <c r="F33">
        <f t="shared" si="1"/>
        <v>9.665709533865833</v>
      </c>
      <c r="H33" s="26">
        <v>2005</v>
      </c>
      <c r="I33" s="29">
        <v>3425</v>
      </c>
      <c r="J33" s="13">
        <v>3736</v>
      </c>
      <c r="K33" s="9">
        <f t="shared" si="2"/>
        <v>7161</v>
      </c>
      <c r="L33">
        <v>305.74900000000002</v>
      </c>
      <c r="M33">
        <f t="shared" si="3"/>
        <v>4.269641111576596</v>
      </c>
    </row>
    <row r="34" spans="1:13" ht="14.25" x14ac:dyDescent="0.2">
      <c r="A34" s="16" t="s">
        <v>41</v>
      </c>
      <c r="B34" s="18">
        <v>7445</v>
      </c>
      <c r="C34" s="17">
        <v>6547</v>
      </c>
      <c r="D34" s="9">
        <f t="shared" si="0"/>
        <v>13992</v>
      </c>
      <c r="E34">
        <v>1373.8009706240002</v>
      </c>
      <c r="F34">
        <f t="shared" si="1"/>
        <v>9.8184746328187558</v>
      </c>
      <c r="H34" s="8">
        <v>2006</v>
      </c>
      <c r="I34" s="29">
        <v>4207</v>
      </c>
      <c r="J34" s="9">
        <v>4275</v>
      </c>
      <c r="K34" s="9">
        <f t="shared" si="2"/>
        <v>8482</v>
      </c>
      <c r="L34">
        <v>469.37700000000001</v>
      </c>
      <c r="M34">
        <f t="shared" si="3"/>
        <v>5.5338009903324687</v>
      </c>
    </row>
    <row r="35" spans="1:13" ht="14.25" x14ac:dyDescent="0.2">
      <c r="A35" s="14" t="s">
        <v>42</v>
      </c>
      <c r="B35" s="19">
        <v>7504</v>
      </c>
      <c r="C35" s="9">
        <v>6522</v>
      </c>
      <c r="D35" s="9">
        <f t="shared" si="0"/>
        <v>14026</v>
      </c>
      <c r="E35">
        <v>1418.6944217430009</v>
      </c>
      <c r="F35">
        <f t="shared" si="1"/>
        <v>10.114747053636112</v>
      </c>
      <c r="H35" s="8">
        <v>2007</v>
      </c>
      <c r="I35" s="29">
        <v>4748</v>
      </c>
      <c r="J35" s="9">
        <v>4555</v>
      </c>
      <c r="K35" s="9">
        <f t="shared" si="2"/>
        <v>9303</v>
      </c>
      <c r="L35">
        <v>638.07299999999998</v>
      </c>
      <c r="M35">
        <f t="shared" si="3"/>
        <v>6.8587874879071267</v>
      </c>
    </row>
    <row r="36" spans="1:13" ht="14.25" x14ac:dyDescent="0.2">
      <c r="A36" s="14" t="s">
        <v>43</v>
      </c>
      <c r="B36" s="19">
        <v>7133</v>
      </c>
      <c r="C36" s="9">
        <v>6298</v>
      </c>
      <c r="D36" s="9">
        <f t="shared" si="0"/>
        <v>13431</v>
      </c>
      <c r="E36">
        <v>1383.3495386859997</v>
      </c>
      <c r="F36">
        <f t="shared" si="1"/>
        <v>10.299676410438535</v>
      </c>
      <c r="H36" s="8">
        <v>2008</v>
      </c>
      <c r="I36" s="29">
        <v>3681</v>
      </c>
      <c r="J36" s="9">
        <v>3547</v>
      </c>
      <c r="K36" s="9">
        <f t="shared" si="2"/>
        <v>7228</v>
      </c>
      <c r="L36">
        <v>469.33300000000003</v>
      </c>
      <c r="M36">
        <f t="shared" si="3"/>
        <v>6.4932623132263414</v>
      </c>
    </row>
    <row r="37" spans="1:13" ht="14.25" x14ac:dyDescent="0.2">
      <c r="A37" s="15" t="s">
        <v>44</v>
      </c>
      <c r="B37" s="20">
        <v>7329</v>
      </c>
      <c r="C37" s="11">
        <v>6537</v>
      </c>
      <c r="D37" s="9">
        <f t="shared" si="0"/>
        <v>13866</v>
      </c>
      <c r="E37">
        <v>1424.9480602640001</v>
      </c>
      <c r="F37">
        <f t="shared" si="1"/>
        <v>10.27656180775999</v>
      </c>
      <c r="H37" s="8">
        <v>2009</v>
      </c>
      <c r="I37" s="29">
        <v>4488</v>
      </c>
      <c r="J37" s="9">
        <v>4200</v>
      </c>
      <c r="K37" s="9">
        <f t="shared" si="2"/>
        <v>8688</v>
      </c>
      <c r="L37">
        <v>680.12099999999998</v>
      </c>
      <c r="M37">
        <f t="shared" si="3"/>
        <v>7.8282803867403317</v>
      </c>
    </row>
    <row r="38" spans="1:13" ht="14.25" x14ac:dyDescent="0.2">
      <c r="A38" s="16" t="s">
        <v>45</v>
      </c>
      <c r="B38" s="18">
        <v>7400</v>
      </c>
      <c r="C38" s="17">
        <v>6639</v>
      </c>
      <c r="D38" s="9">
        <f t="shared" si="0"/>
        <v>14039</v>
      </c>
      <c r="E38">
        <v>1344.8884505510002</v>
      </c>
      <c r="F38">
        <f t="shared" si="1"/>
        <v>9.579659879984332</v>
      </c>
      <c r="H38" s="8">
        <v>2010</v>
      </c>
      <c r="I38" s="29">
        <v>5029</v>
      </c>
      <c r="J38" s="9">
        <v>4758</v>
      </c>
      <c r="K38" s="9">
        <f t="shared" si="2"/>
        <v>9787</v>
      </c>
      <c r="L38">
        <v>914.59100000000001</v>
      </c>
      <c r="M38">
        <f t="shared" si="3"/>
        <v>9.3449575968120975</v>
      </c>
    </row>
    <row r="39" spans="1:13" ht="14.25" x14ac:dyDescent="0.2">
      <c r="A39" s="14" t="s">
        <v>46</v>
      </c>
      <c r="B39" s="19">
        <v>7527</v>
      </c>
      <c r="C39" s="9">
        <v>6775</v>
      </c>
      <c r="D39" s="9">
        <f t="shared" si="0"/>
        <v>14302</v>
      </c>
      <c r="E39">
        <v>1425.3135685120017</v>
      </c>
      <c r="F39">
        <f t="shared" si="1"/>
        <v>9.9658339289050595</v>
      </c>
      <c r="H39" s="8">
        <v>2011</v>
      </c>
      <c r="I39" s="29">
        <v>5153</v>
      </c>
      <c r="J39" s="9">
        <v>4738</v>
      </c>
      <c r="K39" s="9">
        <f t="shared" si="2"/>
        <v>9891</v>
      </c>
      <c r="L39">
        <v>1035.6130000000001</v>
      </c>
      <c r="M39">
        <f t="shared" si="3"/>
        <v>10.470255788090183</v>
      </c>
    </row>
    <row r="40" spans="1:13" ht="14.25" x14ac:dyDescent="0.2">
      <c r="A40" s="14" t="s">
        <v>47</v>
      </c>
      <c r="B40" s="19">
        <v>7767</v>
      </c>
      <c r="C40" s="9">
        <v>6938</v>
      </c>
      <c r="D40" s="9">
        <f t="shared" si="0"/>
        <v>14705</v>
      </c>
      <c r="E40">
        <v>1459.1837281799997</v>
      </c>
      <c r="F40">
        <f t="shared" si="1"/>
        <v>9.923044734308057</v>
      </c>
      <c r="H40" s="8">
        <v>2012</v>
      </c>
      <c r="I40" s="29">
        <v>5785</v>
      </c>
      <c r="J40" s="9">
        <v>5242</v>
      </c>
      <c r="K40" s="9">
        <f t="shared" si="2"/>
        <v>11027</v>
      </c>
      <c r="L40">
        <v>1271.5650000000001</v>
      </c>
      <c r="M40">
        <f t="shared" si="3"/>
        <v>11.531377527886098</v>
      </c>
    </row>
    <row r="41" spans="1:13" ht="14.25" x14ac:dyDescent="0.2">
      <c r="A41" s="21" t="s">
        <v>48</v>
      </c>
      <c r="B41" s="22">
        <v>7850</v>
      </c>
      <c r="C41" s="23">
        <v>7028</v>
      </c>
      <c r="D41" s="9">
        <f t="shared" si="0"/>
        <v>14878</v>
      </c>
      <c r="E41">
        <v>1439.6370399980028</v>
      </c>
      <c r="F41">
        <f t="shared" si="1"/>
        <v>9.6762806828740615</v>
      </c>
      <c r="H41" s="8">
        <v>2013</v>
      </c>
      <c r="I41" s="29">
        <v>6819</v>
      </c>
      <c r="J41" s="9">
        <v>6132</v>
      </c>
      <c r="K41" s="9">
        <f t="shared" si="2"/>
        <v>12951</v>
      </c>
      <c r="L41">
        <v>1560.3340000000001</v>
      </c>
      <c r="M41">
        <f t="shared" si="3"/>
        <v>12.047980850899545</v>
      </c>
    </row>
    <row r="42" spans="1:13" ht="14.25" x14ac:dyDescent="0.2">
      <c r="H42" s="8">
        <v>2014</v>
      </c>
      <c r="I42" s="29">
        <v>7292</v>
      </c>
      <c r="J42" s="9">
        <v>6480</v>
      </c>
      <c r="K42" s="9">
        <f t="shared" si="2"/>
        <v>13772</v>
      </c>
      <c r="L42">
        <v>1694.8</v>
      </c>
      <c r="M42">
        <f t="shared" si="3"/>
        <v>12.306128376415916</v>
      </c>
    </row>
    <row r="43" spans="1:13" ht="14.25" x14ac:dyDescent="0.2">
      <c r="H43" s="8">
        <v>2015</v>
      </c>
      <c r="I43" s="31">
        <v>7329</v>
      </c>
      <c r="J43" s="9">
        <v>6537</v>
      </c>
      <c r="K43" s="9">
        <f t="shared" si="2"/>
        <v>13866</v>
      </c>
      <c r="L43">
        <v>1722.386</v>
      </c>
      <c r="M43">
        <f t="shared" si="3"/>
        <v>12.421650079330737</v>
      </c>
    </row>
    <row r="44" spans="1:13" ht="14.25" x14ac:dyDescent="0.2">
      <c r="H44" s="8">
        <v>2016</v>
      </c>
      <c r="I44" s="31">
        <v>7850</v>
      </c>
      <c r="J44" s="9">
        <v>7028</v>
      </c>
      <c r="K44" s="9">
        <f t="shared" si="2"/>
        <v>14878</v>
      </c>
      <c r="L44">
        <v>1870.364</v>
      </c>
      <c r="M44">
        <f t="shared" si="3"/>
        <v>12.571340233902406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workbookViewId="0">
      <selection activeCell="B6" sqref="B6"/>
    </sheetView>
  </sheetViews>
  <sheetFormatPr defaultRowHeight="13.5" x14ac:dyDescent="0.15"/>
  <sheetData>
    <row r="1" spans="1:3" x14ac:dyDescent="0.15">
      <c r="B1" t="s">
        <v>49</v>
      </c>
      <c r="C1" t="s">
        <v>1</v>
      </c>
    </row>
    <row r="2" spans="1:3" x14ac:dyDescent="0.15">
      <c r="A2" s="2">
        <v>34700</v>
      </c>
      <c r="B2">
        <v>3.89154</v>
      </c>
      <c r="C2">
        <v>36</v>
      </c>
    </row>
    <row r="3" spans="1:3" x14ac:dyDescent="0.15">
      <c r="A3" s="2">
        <v>34731</v>
      </c>
      <c r="B3">
        <v>4.0041499999999992</v>
      </c>
      <c r="C3">
        <v>37</v>
      </c>
    </row>
    <row r="4" spans="1:3" x14ac:dyDescent="0.15">
      <c r="A4" s="2">
        <v>34759</v>
      </c>
      <c r="B4">
        <v>4.1577699999999993</v>
      </c>
      <c r="C4">
        <v>38</v>
      </c>
    </row>
    <row r="5" spans="1:3" x14ac:dyDescent="0.15">
      <c r="A5" s="2">
        <v>34790</v>
      </c>
      <c r="B5">
        <v>4.2515999999999998</v>
      </c>
      <c r="C5">
        <v>39</v>
      </c>
    </row>
    <row r="6" spans="1:3" x14ac:dyDescent="0.15">
      <c r="A6" s="2">
        <v>34820</v>
      </c>
      <c r="B6">
        <v>4.4024399999999995</v>
      </c>
      <c r="C6">
        <v>39</v>
      </c>
    </row>
    <row r="7" spans="1:3" x14ac:dyDescent="0.15">
      <c r="A7" s="2">
        <v>34851</v>
      </c>
      <c r="B7">
        <v>4.5939100000000002</v>
      </c>
      <c r="C7">
        <v>40</v>
      </c>
    </row>
    <row r="8" spans="1:3" x14ac:dyDescent="0.15">
      <c r="A8" s="2">
        <v>34881</v>
      </c>
      <c r="B8">
        <v>4.6726399999999995</v>
      </c>
      <c r="C8">
        <v>41</v>
      </c>
    </row>
    <row r="9" spans="1:3" x14ac:dyDescent="0.15">
      <c r="A9" s="2">
        <v>34912</v>
      </c>
      <c r="B9">
        <v>4.8234599999999999</v>
      </c>
      <c r="C9">
        <v>41</v>
      </c>
    </row>
    <row r="10" spans="1:3" x14ac:dyDescent="0.15">
      <c r="A10" s="2">
        <v>34943</v>
      </c>
      <c r="B10">
        <v>4.9589400000000001</v>
      </c>
      <c r="C10">
        <v>41</v>
      </c>
    </row>
    <row r="11" spans="1:3" x14ac:dyDescent="0.15">
      <c r="A11" s="2">
        <v>34973</v>
      </c>
      <c r="B11">
        <v>5.1717599999999999</v>
      </c>
      <c r="C11">
        <v>41</v>
      </c>
    </row>
    <row r="12" spans="1:3" x14ac:dyDescent="0.15">
      <c r="A12" s="2">
        <v>35004</v>
      </c>
      <c r="B12">
        <v>5.2131799999999995</v>
      </c>
      <c r="C12">
        <v>41</v>
      </c>
    </row>
    <row r="13" spans="1:3" x14ac:dyDescent="0.15">
      <c r="A13" s="2">
        <v>35034</v>
      </c>
      <c r="B13">
        <v>5.4571800000000001</v>
      </c>
      <c r="C13">
        <v>45</v>
      </c>
    </row>
    <row r="14" spans="1:3" x14ac:dyDescent="0.15">
      <c r="A14" s="2">
        <v>35065</v>
      </c>
      <c r="B14">
        <v>5.6339600000000001</v>
      </c>
      <c r="C14">
        <v>46</v>
      </c>
    </row>
    <row r="15" spans="1:3" x14ac:dyDescent="0.15">
      <c r="A15" s="2">
        <v>35096</v>
      </c>
      <c r="B15">
        <v>5.9601199999999999</v>
      </c>
      <c r="C15">
        <v>46</v>
      </c>
    </row>
    <row r="16" spans="1:3" x14ac:dyDescent="0.15">
      <c r="A16" s="2">
        <v>35125</v>
      </c>
      <c r="B16">
        <v>6.1068500000000006</v>
      </c>
      <c r="C16">
        <v>50</v>
      </c>
    </row>
    <row r="17" spans="1:3" x14ac:dyDescent="0.15">
      <c r="A17" s="2">
        <v>35156</v>
      </c>
      <c r="B17">
        <v>6.2579700000000003</v>
      </c>
      <c r="C17">
        <v>52</v>
      </c>
    </row>
    <row r="18" spans="1:3" x14ac:dyDescent="0.15">
      <c r="A18" s="2">
        <v>35186</v>
      </c>
      <c r="B18">
        <v>6.4801800000000007</v>
      </c>
      <c r="C18">
        <v>52</v>
      </c>
    </row>
    <row r="19" spans="1:3" x14ac:dyDescent="0.15">
      <c r="A19" s="2">
        <v>35217</v>
      </c>
      <c r="B19">
        <v>6.6324600000000009</v>
      </c>
      <c r="C19">
        <v>53</v>
      </c>
    </row>
    <row r="20" spans="1:3" x14ac:dyDescent="0.15">
      <c r="A20" s="2">
        <v>35247</v>
      </c>
      <c r="B20">
        <v>6.8003799999999988</v>
      </c>
      <c r="C20">
        <v>61</v>
      </c>
    </row>
    <row r="21" spans="1:3" x14ac:dyDescent="0.15">
      <c r="A21" s="2">
        <v>35278</v>
      </c>
      <c r="B21">
        <v>6.6823399999999999</v>
      </c>
      <c r="C21">
        <v>68</v>
      </c>
    </row>
    <row r="22" spans="1:3" x14ac:dyDescent="0.15">
      <c r="A22" s="2">
        <v>35309</v>
      </c>
      <c r="B22">
        <v>6.8657599999999999</v>
      </c>
      <c r="C22">
        <v>71</v>
      </c>
    </row>
    <row r="23" spans="1:3" x14ac:dyDescent="0.15">
      <c r="A23" s="2">
        <v>35339</v>
      </c>
      <c r="B23">
        <v>7.1978500000000007</v>
      </c>
      <c r="C23">
        <v>72</v>
      </c>
    </row>
    <row r="24" spans="1:3" x14ac:dyDescent="0.15">
      <c r="A24" s="2">
        <v>35370</v>
      </c>
      <c r="B24">
        <v>7.4598900000000006</v>
      </c>
      <c r="C24">
        <v>80</v>
      </c>
    </row>
    <row r="25" spans="1:3" x14ac:dyDescent="0.15">
      <c r="A25" s="2">
        <v>35400</v>
      </c>
      <c r="B25">
        <v>7.9898850000000001</v>
      </c>
      <c r="C25">
        <v>86</v>
      </c>
    </row>
    <row r="26" spans="1:3" x14ac:dyDescent="0.15">
      <c r="A26" s="2">
        <v>35431</v>
      </c>
      <c r="B26">
        <v>8.1235792199999999</v>
      </c>
      <c r="C26">
        <v>96</v>
      </c>
    </row>
    <row r="27" spans="1:3" x14ac:dyDescent="0.15">
      <c r="A27" s="2">
        <v>35462</v>
      </c>
      <c r="B27">
        <v>8.5145228399999997</v>
      </c>
      <c r="C27">
        <v>100</v>
      </c>
    </row>
    <row r="28" spans="1:3" x14ac:dyDescent="0.15">
      <c r="A28" s="2">
        <v>35490</v>
      </c>
      <c r="B28">
        <v>8.6991391499999988</v>
      </c>
      <c r="C28">
        <v>100</v>
      </c>
    </row>
    <row r="29" spans="1:3" x14ac:dyDescent="0.15">
      <c r="A29" s="2">
        <v>35521</v>
      </c>
      <c r="B29">
        <v>8.6496848499999999</v>
      </c>
      <c r="C29">
        <v>100</v>
      </c>
    </row>
    <row r="30" spans="1:3" x14ac:dyDescent="0.15">
      <c r="A30" s="2">
        <v>35551</v>
      </c>
      <c r="B30">
        <v>9.0200072299999992</v>
      </c>
      <c r="C30">
        <v>100</v>
      </c>
    </row>
    <row r="31" spans="1:3" x14ac:dyDescent="0.15">
      <c r="A31" s="2">
        <v>35582</v>
      </c>
      <c r="B31">
        <v>9.5438643499999998</v>
      </c>
      <c r="C31">
        <v>102</v>
      </c>
    </row>
    <row r="32" spans="1:3" x14ac:dyDescent="0.15">
      <c r="A32" s="2">
        <v>35612</v>
      </c>
      <c r="B32">
        <v>9.9255215900000007</v>
      </c>
      <c r="C32">
        <v>105</v>
      </c>
    </row>
    <row r="33" spans="1:3" x14ac:dyDescent="0.15">
      <c r="A33" s="2">
        <v>35643</v>
      </c>
      <c r="B33">
        <v>10.648881789999999</v>
      </c>
      <c r="C33">
        <v>107</v>
      </c>
    </row>
    <row r="34" spans="1:3" x14ac:dyDescent="0.15">
      <c r="A34" s="2">
        <v>35674</v>
      </c>
      <c r="B34">
        <v>10.53057544</v>
      </c>
      <c r="C34">
        <v>107</v>
      </c>
    </row>
    <row r="35" spans="1:3" x14ac:dyDescent="0.15">
      <c r="A35" s="2">
        <v>35704</v>
      </c>
      <c r="B35">
        <v>11.1127796</v>
      </c>
      <c r="C35">
        <v>118</v>
      </c>
    </row>
    <row r="36" spans="1:3" x14ac:dyDescent="0.15">
      <c r="A36" s="2">
        <v>35735</v>
      </c>
      <c r="B36">
        <v>11.04440913</v>
      </c>
      <c r="C36">
        <v>122</v>
      </c>
    </row>
    <row r="37" spans="1:3" x14ac:dyDescent="0.15">
      <c r="A37" s="2">
        <v>35765</v>
      </c>
      <c r="B37">
        <v>11.35239134</v>
      </c>
      <c r="C37">
        <v>124</v>
      </c>
    </row>
    <row r="38" spans="1:3" x14ac:dyDescent="0.15">
      <c r="A38" s="2">
        <v>35796</v>
      </c>
      <c r="B38">
        <v>11.655810079999998</v>
      </c>
      <c r="C38">
        <v>127</v>
      </c>
    </row>
    <row r="39" spans="1:3" x14ac:dyDescent="0.15">
      <c r="A39" s="2">
        <v>35827</v>
      </c>
      <c r="B39">
        <v>11.963017519999999</v>
      </c>
      <c r="C39">
        <v>133</v>
      </c>
    </row>
    <row r="40" spans="1:3" x14ac:dyDescent="0.15">
      <c r="A40" s="2">
        <v>35855</v>
      </c>
      <c r="B40">
        <v>12.6644095</v>
      </c>
      <c r="C40">
        <v>134</v>
      </c>
    </row>
    <row r="41" spans="1:3" x14ac:dyDescent="0.15">
      <c r="A41" s="2">
        <v>35886</v>
      </c>
      <c r="B41">
        <v>13.294742249999999</v>
      </c>
      <c r="C41">
        <v>135</v>
      </c>
    </row>
    <row r="42" spans="1:3" x14ac:dyDescent="0.15">
      <c r="A42" s="2">
        <v>35916</v>
      </c>
      <c r="B42">
        <v>13.683059530000001</v>
      </c>
      <c r="C42">
        <v>135</v>
      </c>
    </row>
    <row r="43" spans="1:3" x14ac:dyDescent="0.15">
      <c r="A43" s="2">
        <v>35947</v>
      </c>
      <c r="B43">
        <v>13.746650560000001</v>
      </c>
      <c r="C43">
        <v>138</v>
      </c>
    </row>
    <row r="44" spans="1:3" x14ac:dyDescent="0.15">
      <c r="A44" s="2">
        <v>35977</v>
      </c>
      <c r="B44">
        <v>14.179254260000002</v>
      </c>
      <c r="C44">
        <v>139</v>
      </c>
    </row>
    <row r="45" spans="1:3" x14ac:dyDescent="0.15">
      <c r="A45" s="2">
        <v>36008</v>
      </c>
      <c r="B45">
        <v>14.128489949999999</v>
      </c>
      <c r="C45">
        <v>142</v>
      </c>
    </row>
    <row r="46" spans="1:3" x14ac:dyDescent="0.15">
      <c r="A46" s="2">
        <v>36039</v>
      </c>
      <c r="B46">
        <v>12.777877</v>
      </c>
      <c r="C46">
        <v>143</v>
      </c>
    </row>
    <row r="47" spans="1:3" x14ac:dyDescent="0.15">
      <c r="A47" s="2">
        <v>36069</v>
      </c>
      <c r="B47">
        <v>13.300405450000001</v>
      </c>
      <c r="C47">
        <v>144</v>
      </c>
    </row>
    <row r="48" spans="1:3" x14ac:dyDescent="0.15">
      <c r="A48" s="2">
        <v>36100</v>
      </c>
      <c r="B48">
        <v>13.964406409999999</v>
      </c>
      <c r="C48">
        <v>144</v>
      </c>
    </row>
    <row r="49" spans="1:3" x14ac:dyDescent="0.15">
      <c r="A49" s="2">
        <v>36130</v>
      </c>
      <c r="B49">
        <v>14.53297854</v>
      </c>
      <c r="C49">
        <v>145</v>
      </c>
    </row>
    <row r="50" spans="1:3" x14ac:dyDescent="0.15">
      <c r="A50" s="2">
        <v>36161</v>
      </c>
      <c r="B50">
        <v>15.022439180000001</v>
      </c>
      <c r="C50">
        <v>151</v>
      </c>
    </row>
    <row r="51" spans="1:3" x14ac:dyDescent="0.15">
      <c r="A51" s="2">
        <v>36192</v>
      </c>
      <c r="B51">
        <v>15.37677276</v>
      </c>
      <c r="C51">
        <v>155</v>
      </c>
    </row>
    <row r="52" spans="1:3" x14ac:dyDescent="0.15">
      <c r="A52" s="2">
        <v>36220</v>
      </c>
      <c r="B52">
        <v>15.066402400000001</v>
      </c>
      <c r="C52">
        <v>158</v>
      </c>
    </row>
    <row r="53" spans="1:3" x14ac:dyDescent="0.15">
      <c r="A53" s="2">
        <v>36251</v>
      </c>
      <c r="B53">
        <v>15.608800260000001</v>
      </c>
      <c r="C53">
        <v>158</v>
      </c>
    </row>
    <row r="54" spans="1:3" x14ac:dyDescent="0.15">
      <c r="A54" s="2">
        <v>36281</v>
      </c>
      <c r="B54">
        <v>16.495459390000001</v>
      </c>
      <c r="C54">
        <v>158</v>
      </c>
    </row>
    <row r="55" spans="1:3" x14ac:dyDescent="0.15">
      <c r="A55" s="2">
        <v>36312</v>
      </c>
      <c r="B55">
        <v>16.311594879999998</v>
      </c>
      <c r="C55">
        <v>158</v>
      </c>
    </row>
    <row r="56" spans="1:3" x14ac:dyDescent="0.15">
      <c r="A56" s="2">
        <v>36342</v>
      </c>
      <c r="B56">
        <v>16.957582640000002</v>
      </c>
      <c r="C56">
        <v>161</v>
      </c>
    </row>
    <row r="57" spans="1:3" x14ac:dyDescent="0.15">
      <c r="A57" s="2">
        <v>36373</v>
      </c>
      <c r="B57">
        <v>16.863421849999998</v>
      </c>
      <c r="C57">
        <v>161</v>
      </c>
    </row>
    <row r="58" spans="1:3" x14ac:dyDescent="0.15">
      <c r="A58" s="2">
        <v>36404</v>
      </c>
      <c r="B58">
        <v>16.819178730000001</v>
      </c>
      <c r="C58">
        <v>162</v>
      </c>
    </row>
    <row r="59" spans="1:3" x14ac:dyDescent="0.15">
      <c r="A59" s="2">
        <v>36434</v>
      </c>
      <c r="B59">
        <v>16.70155257</v>
      </c>
      <c r="C59">
        <v>167</v>
      </c>
    </row>
    <row r="60" spans="1:3" x14ac:dyDescent="0.15">
      <c r="A60" s="2">
        <v>36465</v>
      </c>
      <c r="B60">
        <v>17.332578789999999</v>
      </c>
      <c r="C60">
        <v>169</v>
      </c>
    </row>
    <row r="61" spans="1:3" x14ac:dyDescent="0.15">
      <c r="A61" s="2">
        <v>36495</v>
      </c>
      <c r="B61">
        <v>17.721578699999998</v>
      </c>
      <c r="C61">
        <v>169</v>
      </c>
    </row>
    <row r="62" spans="1:3" x14ac:dyDescent="0.15">
      <c r="A62" s="2">
        <v>36526</v>
      </c>
      <c r="B62">
        <v>18.21494126</v>
      </c>
      <c r="C62">
        <v>170</v>
      </c>
    </row>
    <row r="63" spans="1:3" x14ac:dyDescent="0.15">
      <c r="A63" s="2">
        <v>36557</v>
      </c>
      <c r="B63">
        <v>17.662487119999998</v>
      </c>
      <c r="C63">
        <v>175</v>
      </c>
    </row>
    <row r="64" spans="1:3" x14ac:dyDescent="0.15">
      <c r="A64" s="2">
        <v>36586</v>
      </c>
      <c r="B64">
        <v>17.873369520000001</v>
      </c>
      <c r="C64">
        <v>178</v>
      </c>
    </row>
    <row r="65" spans="1:3" x14ac:dyDescent="0.15">
      <c r="A65" s="2">
        <v>36617</v>
      </c>
      <c r="B65">
        <v>18.75100028</v>
      </c>
      <c r="C65">
        <v>185</v>
      </c>
    </row>
    <row r="66" spans="1:3" x14ac:dyDescent="0.15">
      <c r="A66" s="2">
        <v>36647</v>
      </c>
      <c r="B66">
        <v>18.495999609999998</v>
      </c>
      <c r="C66">
        <v>187</v>
      </c>
    </row>
    <row r="67" spans="1:3" x14ac:dyDescent="0.15">
      <c r="A67" s="2">
        <v>36678</v>
      </c>
      <c r="B67">
        <v>18.396022260000002</v>
      </c>
      <c r="C67">
        <v>188</v>
      </c>
    </row>
    <row r="68" spans="1:3" x14ac:dyDescent="0.15">
      <c r="A68" s="2">
        <v>36708</v>
      </c>
      <c r="B68">
        <v>18.612332779999996</v>
      </c>
      <c r="C68">
        <v>192</v>
      </c>
    </row>
    <row r="69" spans="1:3" x14ac:dyDescent="0.15">
      <c r="A69" s="2">
        <v>36739</v>
      </c>
      <c r="B69">
        <v>18.67834788</v>
      </c>
      <c r="C69">
        <v>197</v>
      </c>
    </row>
    <row r="70" spans="1:3" x14ac:dyDescent="0.15">
      <c r="A70" s="2">
        <v>36770</v>
      </c>
      <c r="B70">
        <v>19.502828600000001</v>
      </c>
      <c r="C70">
        <v>197</v>
      </c>
    </row>
    <row r="71" spans="1:3" x14ac:dyDescent="0.15">
      <c r="A71" s="2">
        <v>36800</v>
      </c>
      <c r="B71">
        <v>19.172910390000002</v>
      </c>
      <c r="C71">
        <v>206</v>
      </c>
    </row>
    <row r="72" spans="1:3" x14ac:dyDescent="0.15">
      <c r="A72" s="2">
        <v>36831</v>
      </c>
      <c r="B72">
        <v>19.151467459999999</v>
      </c>
      <c r="C72">
        <v>211</v>
      </c>
    </row>
    <row r="73" spans="1:3" x14ac:dyDescent="0.15">
      <c r="A73" s="2">
        <v>36861</v>
      </c>
      <c r="B73">
        <v>18.528607900000004</v>
      </c>
      <c r="C73">
        <v>213</v>
      </c>
    </row>
    <row r="74" spans="1:3" x14ac:dyDescent="0.15">
      <c r="A74" s="2">
        <v>36892</v>
      </c>
      <c r="B74">
        <v>19.749236490000001</v>
      </c>
      <c r="C74">
        <v>221</v>
      </c>
    </row>
    <row r="75" spans="1:3" x14ac:dyDescent="0.15">
      <c r="A75" s="2">
        <v>36923</v>
      </c>
      <c r="B75">
        <v>20.338115519999999</v>
      </c>
      <c r="C75">
        <v>222</v>
      </c>
    </row>
    <row r="76" spans="1:3" x14ac:dyDescent="0.15">
      <c r="A76" s="2">
        <v>36951</v>
      </c>
      <c r="B76">
        <v>19.507071170000003</v>
      </c>
      <c r="C76">
        <v>229</v>
      </c>
    </row>
    <row r="77" spans="1:3" x14ac:dyDescent="0.15">
      <c r="A77" s="2">
        <v>36982</v>
      </c>
      <c r="B77">
        <v>18.978325779999999</v>
      </c>
      <c r="C77">
        <v>229</v>
      </c>
    </row>
    <row r="78" spans="1:3" x14ac:dyDescent="0.15">
      <c r="A78" s="2">
        <v>37012</v>
      </c>
      <c r="B78">
        <v>20.144451189999998</v>
      </c>
      <c r="C78">
        <v>230</v>
      </c>
    </row>
    <row r="79" spans="1:3" x14ac:dyDescent="0.15">
      <c r="A79" s="2">
        <v>37043</v>
      </c>
      <c r="B79">
        <v>20.245336139999999</v>
      </c>
      <c r="C79">
        <v>230</v>
      </c>
    </row>
    <row r="80" spans="1:3" x14ac:dyDescent="0.15">
      <c r="A80" s="2">
        <v>37073</v>
      </c>
      <c r="B80">
        <v>19.90521893</v>
      </c>
      <c r="C80">
        <v>234</v>
      </c>
    </row>
    <row r="81" spans="1:3" x14ac:dyDescent="0.15">
      <c r="A81" s="2">
        <v>37104</v>
      </c>
      <c r="B81">
        <v>20.01412741</v>
      </c>
      <c r="C81">
        <v>236</v>
      </c>
    </row>
    <row r="82" spans="1:3" x14ac:dyDescent="0.15">
      <c r="A82" s="2">
        <v>37135</v>
      </c>
      <c r="B82">
        <v>19.558660100000001</v>
      </c>
      <c r="C82">
        <v>240</v>
      </c>
    </row>
    <row r="83" spans="1:3" x14ac:dyDescent="0.15">
      <c r="A83" s="2">
        <v>37165</v>
      </c>
      <c r="B83">
        <v>18.492065179999997</v>
      </c>
      <c r="C83">
        <v>250</v>
      </c>
    </row>
    <row r="84" spans="1:3" x14ac:dyDescent="0.15">
      <c r="A84" s="2">
        <v>37196</v>
      </c>
      <c r="B84">
        <v>19.243601640000001</v>
      </c>
      <c r="C84">
        <v>251</v>
      </c>
    </row>
    <row r="85" spans="1:3" x14ac:dyDescent="0.15">
      <c r="A85" s="2">
        <v>37226</v>
      </c>
      <c r="B85">
        <v>22.221817539999996</v>
      </c>
      <c r="C85">
        <v>266</v>
      </c>
    </row>
    <row r="86" spans="1:3" x14ac:dyDescent="0.15">
      <c r="A86" s="2">
        <v>37257</v>
      </c>
      <c r="B86">
        <v>20.769805830000003</v>
      </c>
      <c r="C86">
        <v>251</v>
      </c>
    </row>
    <row r="87" spans="1:3" x14ac:dyDescent="0.15">
      <c r="A87" s="2">
        <v>37288</v>
      </c>
      <c r="B87">
        <v>20.7465549</v>
      </c>
      <c r="C87">
        <v>255</v>
      </c>
    </row>
    <row r="88" spans="1:3" x14ac:dyDescent="0.15">
      <c r="A88" s="2">
        <v>37316</v>
      </c>
      <c r="B88">
        <v>20.755446099999997</v>
      </c>
      <c r="C88">
        <v>257</v>
      </c>
    </row>
    <row r="89" spans="1:3" x14ac:dyDescent="0.15">
      <c r="A89" s="2">
        <v>37347</v>
      </c>
      <c r="B89">
        <v>21.449551770000003</v>
      </c>
      <c r="C89">
        <v>259</v>
      </c>
    </row>
    <row r="90" spans="1:3" x14ac:dyDescent="0.15">
      <c r="A90" s="2">
        <v>37377</v>
      </c>
      <c r="B90">
        <v>21.32142704</v>
      </c>
      <c r="C90">
        <v>260</v>
      </c>
    </row>
    <row r="91" spans="1:3" x14ac:dyDescent="0.15">
      <c r="A91" s="2">
        <v>37408</v>
      </c>
      <c r="B91">
        <v>21.301295049999997</v>
      </c>
      <c r="C91">
        <v>262</v>
      </c>
    </row>
    <row r="92" spans="1:3" x14ac:dyDescent="0.15">
      <c r="A92" s="2">
        <v>37438</v>
      </c>
      <c r="B92">
        <v>45.669029019999996</v>
      </c>
      <c r="C92">
        <v>270</v>
      </c>
    </row>
    <row r="93" spans="1:3" x14ac:dyDescent="0.15">
      <c r="A93" s="2">
        <v>37469</v>
      </c>
      <c r="B93">
        <v>42.665454639999993</v>
      </c>
      <c r="C93">
        <v>276</v>
      </c>
    </row>
    <row r="94" spans="1:3" x14ac:dyDescent="0.15">
      <c r="A94" s="2">
        <v>37500</v>
      </c>
      <c r="B94">
        <v>46.329037929999991</v>
      </c>
      <c r="C94">
        <v>278</v>
      </c>
    </row>
    <row r="95" spans="1:3" x14ac:dyDescent="0.15">
      <c r="A95" s="2">
        <v>37530</v>
      </c>
      <c r="B95">
        <v>51.587305359999988</v>
      </c>
      <c r="C95">
        <v>287</v>
      </c>
    </row>
    <row r="96" spans="1:3" x14ac:dyDescent="0.15">
      <c r="A96" s="2">
        <v>37561</v>
      </c>
      <c r="B96">
        <v>57.018587709999998</v>
      </c>
      <c r="C96">
        <v>289</v>
      </c>
    </row>
    <row r="97" spans="1:3" x14ac:dyDescent="0.15">
      <c r="A97" s="2">
        <v>37591</v>
      </c>
      <c r="B97">
        <v>76.280669539999991</v>
      </c>
      <c r="C97">
        <v>293</v>
      </c>
    </row>
    <row r="98" spans="1:3" x14ac:dyDescent="0.15">
      <c r="A98" s="2">
        <v>37622</v>
      </c>
      <c r="B98">
        <v>75.090641080000012</v>
      </c>
      <c r="C98">
        <v>293</v>
      </c>
    </row>
    <row r="99" spans="1:3" x14ac:dyDescent="0.15">
      <c r="A99" s="2">
        <v>37653</v>
      </c>
      <c r="B99">
        <v>71.979211380000024</v>
      </c>
      <c r="C99">
        <v>295</v>
      </c>
    </row>
    <row r="100" spans="1:3" x14ac:dyDescent="0.15">
      <c r="A100" s="2">
        <v>37681</v>
      </c>
      <c r="B100">
        <v>74.544033500000026</v>
      </c>
      <c r="C100">
        <v>296</v>
      </c>
    </row>
    <row r="101" spans="1:3" x14ac:dyDescent="0.15">
      <c r="A101" s="2">
        <v>37712</v>
      </c>
      <c r="B101">
        <v>75.032413890000001</v>
      </c>
      <c r="C101">
        <v>297</v>
      </c>
    </row>
    <row r="102" spans="1:3" x14ac:dyDescent="0.15">
      <c r="A102" s="2">
        <v>37742</v>
      </c>
      <c r="B102">
        <v>77.723327319999981</v>
      </c>
      <c r="C102">
        <v>298</v>
      </c>
    </row>
    <row r="103" spans="1:3" x14ac:dyDescent="0.15">
      <c r="A103" s="2">
        <v>37773</v>
      </c>
      <c r="B103">
        <v>81.166191820000009</v>
      </c>
      <c r="C103">
        <v>300</v>
      </c>
    </row>
    <row r="104" spans="1:3" x14ac:dyDescent="0.15">
      <c r="A104" s="2">
        <v>37803</v>
      </c>
      <c r="B104">
        <v>82.694964970000029</v>
      </c>
      <c r="C104">
        <v>307</v>
      </c>
    </row>
    <row r="105" spans="1:3" x14ac:dyDescent="0.15">
      <c r="A105" s="2">
        <v>37834</v>
      </c>
      <c r="B105">
        <v>84.115639810000005</v>
      </c>
      <c r="C105">
        <v>316</v>
      </c>
    </row>
    <row r="106" spans="1:3" x14ac:dyDescent="0.15">
      <c r="A106" s="2">
        <v>37865</v>
      </c>
      <c r="B106">
        <v>84.28622752000004</v>
      </c>
      <c r="C106">
        <v>324</v>
      </c>
    </row>
    <row r="107" spans="1:3" x14ac:dyDescent="0.15">
      <c r="A107" s="2">
        <v>37895</v>
      </c>
      <c r="B107">
        <v>83.845053500000034</v>
      </c>
      <c r="C107">
        <v>332</v>
      </c>
    </row>
    <row r="108" spans="1:3" x14ac:dyDescent="0.15">
      <c r="A108" s="2">
        <v>37926</v>
      </c>
      <c r="B108">
        <v>90.62227506000005</v>
      </c>
      <c r="C108">
        <v>343</v>
      </c>
    </row>
    <row r="109" spans="1:3" x14ac:dyDescent="0.15">
      <c r="A109" s="2">
        <v>37956</v>
      </c>
      <c r="B109">
        <v>92.661044240000066</v>
      </c>
      <c r="C109">
        <v>364</v>
      </c>
    </row>
    <row r="110" spans="1:3" x14ac:dyDescent="0.15">
      <c r="A110" s="2">
        <v>37987</v>
      </c>
      <c r="B110">
        <v>97.158398120000072</v>
      </c>
      <c r="C110">
        <v>377</v>
      </c>
    </row>
    <row r="111" spans="1:3" x14ac:dyDescent="0.15">
      <c r="A111" s="2">
        <v>38018</v>
      </c>
      <c r="B111">
        <v>104.01110804000008</v>
      </c>
      <c r="C111">
        <v>379</v>
      </c>
    </row>
    <row r="112" spans="1:3" x14ac:dyDescent="0.15">
      <c r="A112" s="2">
        <v>38047</v>
      </c>
      <c r="B112">
        <v>108.63557656000006</v>
      </c>
      <c r="C112">
        <v>383</v>
      </c>
    </row>
    <row r="113" spans="1:3" x14ac:dyDescent="0.15">
      <c r="A113" s="2">
        <v>38078</v>
      </c>
      <c r="B113">
        <v>122.89561779000006</v>
      </c>
      <c r="C113">
        <v>391</v>
      </c>
    </row>
    <row r="114" spans="1:3" x14ac:dyDescent="0.15">
      <c r="A114" s="2">
        <v>38108</v>
      </c>
      <c r="B114">
        <v>133.98354719</v>
      </c>
      <c r="C114">
        <v>398</v>
      </c>
    </row>
    <row r="115" spans="1:3" x14ac:dyDescent="0.15">
      <c r="A115" s="2">
        <v>38139</v>
      </c>
      <c r="B115">
        <v>143.33171033000002</v>
      </c>
      <c r="C115">
        <v>403</v>
      </c>
    </row>
    <row r="116" spans="1:3" x14ac:dyDescent="0.15">
      <c r="A116" s="2">
        <v>38169</v>
      </c>
      <c r="B116">
        <v>148.66338216999998</v>
      </c>
      <c r="C116">
        <v>408</v>
      </c>
    </row>
    <row r="117" spans="1:3" x14ac:dyDescent="0.15">
      <c r="A117" s="2">
        <v>38200</v>
      </c>
      <c r="B117">
        <v>150.72815900000006</v>
      </c>
      <c r="C117">
        <v>410</v>
      </c>
    </row>
    <row r="118" spans="1:3" x14ac:dyDescent="0.15">
      <c r="A118" s="2">
        <v>38231</v>
      </c>
      <c r="B118">
        <v>156.23052595999994</v>
      </c>
      <c r="C118">
        <v>419</v>
      </c>
    </row>
    <row r="119" spans="1:3" x14ac:dyDescent="0.15">
      <c r="A119" s="2">
        <v>38261</v>
      </c>
      <c r="B119">
        <v>162.63935677000003</v>
      </c>
      <c r="C119">
        <v>442</v>
      </c>
    </row>
    <row r="120" spans="1:3" x14ac:dyDescent="0.15">
      <c r="A120" s="2">
        <v>38292</v>
      </c>
      <c r="B120">
        <v>167.40289734999996</v>
      </c>
      <c r="C120">
        <v>465</v>
      </c>
    </row>
    <row r="121" spans="1:3" x14ac:dyDescent="0.15">
      <c r="A121" s="2">
        <v>38322</v>
      </c>
      <c r="B121">
        <v>171.38394042999997</v>
      </c>
      <c r="C121">
        <v>467</v>
      </c>
    </row>
    <row r="122" spans="1:3" x14ac:dyDescent="0.15">
      <c r="A122" s="2">
        <v>38353</v>
      </c>
      <c r="B122">
        <v>174.44290462999999</v>
      </c>
      <c r="C122">
        <v>476</v>
      </c>
    </row>
    <row r="123" spans="1:3" x14ac:dyDescent="0.15">
      <c r="A123" s="2">
        <v>38384</v>
      </c>
      <c r="B123">
        <v>178.66361169999999</v>
      </c>
      <c r="C123">
        <v>477</v>
      </c>
    </row>
    <row r="124" spans="1:3" x14ac:dyDescent="0.15">
      <c r="A124" s="2">
        <v>38412</v>
      </c>
      <c r="B124">
        <v>180.64412302999992</v>
      </c>
      <c r="C124">
        <v>486</v>
      </c>
    </row>
    <row r="125" spans="1:3" x14ac:dyDescent="0.15">
      <c r="A125" s="2">
        <v>38443</v>
      </c>
      <c r="B125">
        <v>183.03281618999992</v>
      </c>
      <c r="C125">
        <v>487</v>
      </c>
    </row>
    <row r="126" spans="1:3" x14ac:dyDescent="0.15">
      <c r="A126" s="2">
        <v>38473</v>
      </c>
      <c r="B126">
        <v>188.37618927999986</v>
      </c>
      <c r="C126">
        <v>498</v>
      </c>
    </row>
    <row r="127" spans="1:3" x14ac:dyDescent="0.15">
      <c r="A127" s="2">
        <v>38504</v>
      </c>
      <c r="B127">
        <v>192.12343786000002</v>
      </c>
      <c r="C127">
        <v>508</v>
      </c>
    </row>
    <row r="128" spans="1:3" x14ac:dyDescent="0.15">
      <c r="A128" s="2">
        <v>38534</v>
      </c>
      <c r="B128">
        <v>199.85986954000001</v>
      </c>
      <c r="C128">
        <v>522</v>
      </c>
    </row>
    <row r="129" spans="1:3" x14ac:dyDescent="0.15">
      <c r="A129" s="2">
        <v>38565</v>
      </c>
      <c r="B129">
        <v>208.48039273000009</v>
      </c>
      <c r="C129">
        <v>530</v>
      </c>
    </row>
    <row r="130" spans="1:3" x14ac:dyDescent="0.15">
      <c r="A130" s="2">
        <v>38596</v>
      </c>
      <c r="B130">
        <v>215.08104101999999</v>
      </c>
      <c r="C130">
        <v>538</v>
      </c>
    </row>
    <row r="131" spans="1:3" x14ac:dyDescent="0.15">
      <c r="A131" s="2">
        <v>38626</v>
      </c>
      <c r="B131">
        <v>220.27378011000005</v>
      </c>
      <c r="C131">
        <v>548</v>
      </c>
    </row>
    <row r="132" spans="1:3" x14ac:dyDescent="0.15">
      <c r="A132" s="2">
        <v>38657</v>
      </c>
      <c r="B132">
        <v>234.99746756000005</v>
      </c>
      <c r="C132">
        <v>565</v>
      </c>
    </row>
    <row r="133" spans="1:3" x14ac:dyDescent="0.15">
      <c r="A133" s="2">
        <v>38687</v>
      </c>
      <c r="B133">
        <v>255.26606219700005</v>
      </c>
      <c r="C133">
        <v>569</v>
      </c>
    </row>
    <row r="134" spans="1:3" x14ac:dyDescent="0.15">
      <c r="A134" s="2">
        <v>38718</v>
      </c>
      <c r="B134">
        <v>265.45438289700013</v>
      </c>
      <c r="C134">
        <v>574</v>
      </c>
    </row>
    <row r="135" spans="1:3" x14ac:dyDescent="0.15">
      <c r="A135" s="2">
        <v>38749</v>
      </c>
      <c r="B135">
        <v>280.59069808200019</v>
      </c>
      <c r="C135">
        <v>581</v>
      </c>
    </row>
    <row r="136" spans="1:3" x14ac:dyDescent="0.15">
      <c r="A136" s="2">
        <v>38777</v>
      </c>
      <c r="B136">
        <v>289.27247515200008</v>
      </c>
      <c r="C136">
        <v>590</v>
      </c>
    </row>
    <row r="137" spans="1:3" x14ac:dyDescent="0.15">
      <c r="A137" s="2">
        <v>38808</v>
      </c>
      <c r="B137">
        <v>299.34693842400014</v>
      </c>
      <c r="C137">
        <v>590</v>
      </c>
    </row>
    <row r="138" spans="1:3" x14ac:dyDescent="0.15">
      <c r="A138" s="2">
        <v>38838</v>
      </c>
      <c r="B138">
        <v>312.75921847599989</v>
      </c>
      <c r="C138">
        <v>601</v>
      </c>
    </row>
    <row r="139" spans="1:3" x14ac:dyDescent="0.15">
      <c r="A139" s="2">
        <v>38869</v>
      </c>
      <c r="B139">
        <v>317.08900205399988</v>
      </c>
      <c r="C139">
        <v>621</v>
      </c>
    </row>
    <row r="140" spans="1:3" x14ac:dyDescent="0.15">
      <c r="A140" s="2">
        <v>38899</v>
      </c>
      <c r="B140">
        <v>323.56898346100002</v>
      </c>
      <c r="C140">
        <v>638</v>
      </c>
    </row>
    <row r="141" spans="1:3" x14ac:dyDescent="0.15">
      <c r="A141" s="2">
        <v>38930</v>
      </c>
      <c r="B141">
        <v>330.21835096000007</v>
      </c>
      <c r="C141">
        <v>646</v>
      </c>
    </row>
    <row r="142" spans="1:3" x14ac:dyDescent="0.15">
      <c r="A142" s="2">
        <v>38961</v>
      </c>
      <c r="B142">
        <v>345.766218331</v>
      </c>
      <c r="C142">
        <v>654</v>
      </c>
    </row>
    <row r="143" spans="1:3" x14ac:dyDescent="0.15">
      <c r="A143" s="2">
        <v>38991</v>
      </c>
      <c r="B143">
        <v>349.62042652500014</v>
      </c>
      <c r="C143">
        <v>660</v>
      </c>
    </row>
    <row r="144" spans="1:3" x14ac:dyDescent="0.15">
      <c r="A144" s="2">
        <v>39022</v>
      </c>
      <c r="B144">
        <v>365.51793705000023</v>
      </c>
      <c r="C144">
        <v>677</v>
      </c>
    </row>
    <row r="145" spans="1:3" x14ac:dyDescent="0.15">
      <c r="A145" s="2">
        <v>39052</v>
      </c>
      <c r="B145">
        <v>381.52596686200019</v>
      </c>
      <c r="C145">
        <v>679</v>
      </c>
    </row>
    <row r="146" spans="1:3" x14ac:dyDescent="0.15">
      <c r="A146" s="2">
        <v>39083</v>
      </c>
      <c r="B146">
        <v>395.65417592699998</v>
      </c>
      <c r="C146">
        <v>697</v>
      </c>
    </row>
    <row r="147" spans="1:3" x14ac:dyDescent="0.15">
      <c r="A147" s="2">
        <v>39114</v>
      </c>
      <c r="B147">
        <v>413.00191989499996</v>
      </c>
      <c r="C147">
        <v>720</v>
      </c>
    </row>
    <row r="148" spans="1:3" x14ac:dyDescent="0.15">
      <c r="A148" s="2">
        <v>39142</v>
      </c>
      <c r="B148">
        <v>421.26615892000029</v>
      </c>
      <c r="C148">
        <v>723</v>
      </c>
    </row>
    <row r="149" spans="1:3" x14ac:dyDescent="0.15">
      <c r="A149" s="2">
        <v>39173</v>
      </c>
      <c r="B149">
        <v>435.45374666400011</v>
      </c>
      <c r="C149">
        <v>726</v>
      </c>
    </row>
    <row r="150" spans="1:3" x14ac:dyDescent="0.15">
      <c r="A150" s="2">
        <v>39203</v>
      </c>
      <c r="B150">
        <v>456.56817123299987</v>
      </c>
      <c r="C150">
        <v>741</v>
      </c>
    </row>
    <row r="151" spans="1:3" x14ac:dyDescent="0.15">
      <c r="A151" s="2">
        <v>39234</v>
      </c>
      <c r="B151">
        <v>469.96694251199989</v>
      </c>
      <c r="C151">
        <v>749</v>
      </c>
    </row>
    <row r="152" spans="1:3" x14ac:dyDescent="0.15">
      <c r="A152" s="2">
        <v>39264</v>
      </c>
      <c r="B152">
        <v>477.19484437000011</v>
      </c>
      <c r="C152">
        <v>758</v>
      </c>
    </row>
    <row r="153" spans="1:3" x14ac:dyDescent="0.15">
      <c r="A153" s="2">
        <v>39295</v>
      </c>
      <c r="B153">
        <v>480.90205674999982</v>
      </c>
      <c r="C153">
        <v>767</v>
      </c>
    </row>
    <row r="154" spans="1:3" x14ac:dyDescent="0.15">
      <c r="A154" s="2">
        <v>39326</v>
      </c>
      <c r="B154">
        <v>493.06560672700004</v>
      </c>
      <c r="C154">
        <v>799</v>
      </c>
    </row>
    <row r="155" spans="1:3" x14ac:dyDescent="0.15">
      <c r="A155" s="2">
        <v>39356</v>
      </c>
      <c r="B155">
        <v>514.89891294000017</v>
      </c>
      <c r="C155">
        <v>803</v>
      </c>
    </row>
    <row r="156" spans="1:3" x14ac:dyDescent="0.15">
      <c r="A156" s="2">
        <v>39387</v>
      </c>
      <c r="B156">
        <v>533.37636432700026</v>
      </c>
      <c r="C156">
        <v>814</v>
      </c>
    </row>
    <row r="157" spans="1:3" x14ac:dyDescent="0.15">
      <c r="A157" s="2">
        <v>39417</v>
      </c>
      <c r="B157">
        <v>529.5292967019991</v>
      </c>
      <c r="C157">
        <v>819</v>
      </c>
    </row>
    <row r="158" spans="1:3" x14ac:dyDescent="0.15">
      <c r="A158" s="2">
        <v>39448</v>
      </c>
      <c r="B158">
        <v>534.28954725399979</v>
      </c>
      <c r="C158">
        <v>842</v>
      </c>
    </row>
    <row r="159" spans="1:3" x14ac:dyDescent="0.15">
      <c r="A159" s="2">
        <v>39479</v>
      </c>
      <c r="B159">
        <v>520.19104807600024</v>
      </c>
      <c r="C159">
        <v>848</v>
      </c>
    </row>
    <row r="160" spans="1:3" x14ac:dyDescent="0.15">
      <c r="A160" s="2">
        <v>39508</v>
      </c>
      <c r="B160">
        <v>514.64696331999994</v>
      </c>
      <c r="C160">
        <v>851</v>
      </c>
    </row>
    <row r="161" spans="1:3" x14ac:dyDescent="0.15">
      <c r="A161" s="2">
        <v>39539</v>
      </c>
      <c r="B161">
        <v>508.47036992800054</v>
      </c>
      <c r="C161">
        <v>874</v>
      </c>
    </row>
    <row r="162" spans="1:3" x14ac:dyDescent="0.15">
      <c r="A162" s="2">
        <v>39569</v>
      </c>
      <c r="B162">
        <v>523.08291412500023</v>
      </c>
      <c r="C162">
        <v>878</v>
      </c>
    </row>
    <row r="163" spans="1:3" x14ac:dyDescent="0.15">
      <c r="A163" s="2">
        <v>39600</v>
      </c>
      <c r="B163">
        <v>544.72597211099958</v>
      </c>
      <c r="C163">
        <v>884</v>
      </c>
    </row>
    <row r="164" spans="1:3" x14ac:dyDescent="0.15">
      <c r="A164" s="2">
        <v>39630</v>
      </c>
      <c r="B164">
        <v>529.51572041100064</v>
      </c>
      <c r="C164">
        <v>889</v>
      </c>
    </row>
    <row r="165" spans="1:3" x14ac:dyDescent="0.15">
      <c r="A165" s="2">
        <v>39661</v>
      </c>
      <c r="B165">
        <v>526.86180057800073</v>
      </c>
      <c r="C165">
        <v>892</v>
      </c>
    </row>
    <row r="166" spans="1:3" x14ac:dyDescent="0.15">
      <c r="A166" s="2">
        <v>39692</v>
      </c>
      <c r="B166">
        <v>512.45898557499993</v>
      </c>
      <c r="C166">
        <v>896</v>
      </c>
    </row>
    <row r="167" spans="1:3" x14ac:dyDescent="0.15">
      <c r="A167" s="2">
        <v>39722</v>
      </c>
      <c r="B167">
        <v>479.50050501000038</v>
      </c>
      <c r="C167">
        <v>903</v>
      </c>
    </row>
    <row r="168" spans="1:3" x14ac:dyDescent="0.15">
      <c r="A168" s="2">
        <v>39753</v>
      </c>
      <c r="B168">
        <v>418.17557280300002</v>
      </c>
      <c r="C168">
        <v>913</v>
      </c>
    </row>
    <row r="169" spans="1:3" x14ac:dyDescent="0.15">
      <c r="A169" s="2">
        <v>39783</v>
      </c>
      <c r="B169">
        <v>413.13516136000032</v>
      </c>
      <c r="C169">
        <v>917</v>
      </c>
    </row>
    <row r="170" spans="1:3" x14ac:dyDescent="0.15">
      <c r="A170" s="2">
        <v>39814</v>
      </c>
      <c r="B170">
        <v>425.73513296000044</v>
      </c>
      <c r="C170">
        <v>926</v>
      </c>
    </row>
    <row r="171" spans="1:3" x14ac:dyDescent="0.15">
      <c r="A171" s="2">
        <v>39845</v>
      </c>
      <c r="B171">
        <v>399.6028225300002</v>
      </c>
      <c r="C171">
        <v>937</v>
      </c>
    </row>
    <row r="172" spans="1:3" x14ac:dyDescent="0.15">
      <c r="A172" s="2">
        <v>39873</v>
      </c>
      <c r="B172">
        <v>414.62808840800056</v>
      </c>
      <c r="C172">
        <v>939</v>
      </c>
    </row>
    <row r="173" spans="1:3" x14ac:dyDescent="0.15">
      <c r="A173" s="2">
        <v>39904</v>
      </c>
      <c r="B173">
        <v>441.38768496600011</v>
      </c>
      <c r="C173">
        <v>943</v>
      </c>
    </row>
    <row r="174" spans="1:3" x14ac:dyDescent="0.15">
      <c r="A174" s="2">
        <v>39934</v>
      </c>
      <c r="B174">
        <v>454.10429044299968</v>
      </c>
      <c r="C174">
        <v>952</v>
      </c>
    </row>
    <row r="175" spans="1:3" x14ac:dyDescent="0.15">
      <c r="A175" s="2">
        <v>39965</v>
      </c>
      <c r="B175">
        <v>478.01770562599989</v>
      </c>
      <c r="C175">
        <v>953</v>
      </c>
    </row>
    <row r="176" spans="1:3" x14ac:dyDescent="0.15">
      <c r="A176" s="2">
        <v>39995</v>
      </c>
      <c r="B176">
        <v>489.18984924899996</v>
      </c>
      <c r="C176">
        <v>953</v>
      </c>
    </row>
    <row r="177" spans="1:3" x14ac:dyDescent="0.15">
      <c r="A177" s="2">
        <v>40026</v>
      </c>
      <c r="B177">
        <v>538.31504344699977</v>
      </c>
      <c r="C177">
        <v>969</v>
      </c>
    </row>
    <row r="178" spans="1:3" x14ac:dyDescent="0.15">
      <c r="A178" s="2">
        <v>40057</v>
      </c>
      <c r="B178">
        <v>556.14344861499978</v>
      </c>
      <c r="C178">
        <v>970</v>
      </c>
    </row>
    <row r="179" spans="1:3" x14ac:dyDescent="0.15">
      <c r="A179" s="2">
        <v>40087</v>
      </c>
      <c r="B179">
        <v>571.690679571999</v>
      </c>
      <c r="C179">
        <v>982</v>
      </c>
    </row>
    <row r="180" spans="1:3" x14ac:dyDescent="0.15">
      <c r="A180" s="2">
        <v>40118</v>
      </c>
      <c r="B180">
        <v>569.00948635599946</v>
      </c>
      <c r="C180">
        <v>997</v>
      </c>
    </row>
    <row r="181" spans="1:3" x14ac:dyDescent="0.15">
      <c r="A181" s="2">
        <v>40148</v>
      </c>
      <c r="B181">
        <v>594.7132097459986</v>
      </c>
      <c r="C181">
        <v>998</v>
      </c>
    </row>
    <row r="182" spans="1:3" x14ac:dyDescent="0.15">
      <c r="A182" s="2">
        <v>40179</v>
      </c>
      <c r="B182">
        <v>603.29668353599993</v>
      </c>
      <c r="C182">
        <v>1001</v>
      </c>
    </row>
    <row r="183" spans="1:3" x14ac:dyDescent="0.15">
      <c r="A183" s="2">
        <v>40210</v>
      </c>
      <c r="B183">
        <v>604.9977176689996</v>
      </c>
      <c r="C183">
        <v>1004</v>
      </c>
    </row>
    <row r="184" spans="1:3" x14ac:dyDescent="0.15">
      <c r="A184" s="2">
        <v>40238</v>
      </c>
      <c r="B184">
        <v>613.74733629199909</v>
      </c>
      <c r="C184">
        <v>1005</v>
      </c>
    </row>
    <row r="185" spans="1:3" x14ac:dyDescent="0.15">
      <c r="A185" s="2">
        <v>40269</v>
      </c>
      <c r="B185">
        <v>643.47826351199944</v>
      </c>
      <c r="C185">
        <v>1011</v>
      </c>
    </row>
    <row r="186" spans="1:3" x14ac:dyDescent="0.15">
      <c r="A186" s="2">
        <v>40299</v>
      </c>
      <c r="B186">
        <v>657.42240578700034</v>
      </c>
      <c r="C186">
        <v>1022</v>
      </c>
    </row>
    <row r="187" spans="1:3" x14ac:dyDescent="0.15">
      <c r="A187" s="2">
        <v>40330</v>
      </c>
      <c r="B187">
        <v>627.196833685</v>
      </c>
      <c r="C187">
        <v>1024</v>
      </c>
    </row>
    <row r="188" spans="1:3" x14ac:dyDescent="0.15">
      <c r="A188" s="2">
        <v>40360</v>
      </c>
      <c r="B188">
        <v>618.07993878099956</v>
      </c>
      <c r="C188">
        <v>1034</v>
      </c>
    </row>
    <row r="189" spans="1:3" x14ac:dyDescent="0.15">
      <c r="A189" s="2">
        <v>40391</v>
      </c>
      <c r="B189">
        <v>656.94235904599964</v>
      </c>
      <c r="C189">
        <v>1036</v>
      </c>
    </row>
    <row r="190" spans="1:3" x14ac:dyDescent="0.15">
      <c r="A190" s="2">
        <v>40422</v>
      </c>
      <c r="B190">
        <v>649.67288196499965</v>
      </c>
      <c r="C190">
        <v>1040</v>
      </c>
    </row>
    <row r="191" spans="1:3" x14ac:dyDescent="0.15">
      <c r="A191" s="2">
        <v>40452</v>
      </c>
      <c r="B191">
        <v>691.72730439999987</v>
      </c>
      <c r="C191">
        <v>1046</v>
      </c>
    </row>
    <row r="192" spans="1:3" x14ac:dyDescent="0.15">
      <c r="A192" s="2">
        <v>40483</v>
      </c>
      <c r="B192">
        <v>717.01497390299926</v>
      </c>
      <c r="C192">
        <v>1046</v>
      </c>
    </row>
    <row r="193" spans="1:3" x14ac:dyDescent="0.15">
      <c r="A193" s="2">
        <v>40513</v>
      </c>
      <c r="B193">
        <v>725.8128650430001</v>
      </c>
      <c r="C193">
        <v>1051</v>
      </c>
    </row>
    <row r="194" spans="1:3" x14ac:dyDescent="0.15">
      <c r="A194" s="2">
        <v>40544</v>
      </c>
      <c r="B194">
        <v>751.32848873899979</v>
      </c>
      <c r="C194">
        <v>1055</v>
      </c>
    </row>
    <row r="195" spans="1:3" x14ac:dyDescent="0.15">
      <c r="A195" s="2">
        <v>40575</v>
      </c>
      <c r="B195">
        <v>772.20243367799958</v>
      </c>
      <c r="C195">
        <v>1057</v>
      </c>
    </row>
    <row r="196" spans="1:3" x14ac:dyDescent="0.15">
      <c r="A196" s="2">
        <v>40603</v>
      </c>
      <c r="B196">
        <v>791.89900467299992</v>
      </c>
      <c r="C196">
        <v>1058</v>
      </c>
    </row>
    <row r="197" spans="1:3" x14ac:dyDescent="0.15">
      <c r="A197" s="2">
        <v>40634</v>
      </c>
      <c r="B197">
        <v>807.48360955299916</v>
      </c>
      <c r="C197">
        <v>1063</v>
      </c>
    </row>
    <row r="198" spans="1:3" x14ac:dyDescent="0.15">
      <c r="A198" s="2">
        <v>40664</v>
      </c>
      <c r="B198">
        <v>834.70422455300104</v>
      </c>
      <c r="C198">
        <v>1069</v>
      </c>
    </row>
    <row r="199" spans="1:3" x14ac:dyDescent="0.15">
      <c r="A199" s="2">
        <v>40695</v>
      </c>
      <c r="B199">
        <v>835.77839344399968</v>
      </c>
      <c r="C199">
        <v>1075</v>
      </c>
    </row>
    <row r="200" spans="1:3" x14ac:dyDescent="0.15">
      <c r="A200" s="2">
        <v>40725</v>
      </c>
      <c r="B200">
        <v>830.00084982399903</v>
      </c>
      <c r="C200">
        <v>1085</v>
      </c>
    </row>
    <row r="201" spans="1:3" x14ac:dyDescent="0.15">
      <c r="A201" s="2">
        <v>40756</v>
      </c>
      <c r="B201">
        <v>769.90921850099915</v>
      </c>
      <c r="C201">
        <v>1085</v>
      </c>
    </row>
    <row r="202" spans="1:3" x14ac:dyDescent="0.15">
      <c r="A202" s="2">
        <v>40787</v>
      </c>
      <c r="B202">
        <v>794.90001987399955</v>
      </c>
      <c r="C202">
        <v>1087</v>
      </c>
    </row>
    <row r="203" spans="1:3" x14ac:dyDescent="0.15">
      <c r="A203" s="2">
        <v>40817</v>
      </c>
      <c r="B203">
        <v>748.42304419899995</v>
      </c>
      <c r="C203">
        <v>1091</v>
      </c>
    </row>
    <row r="204" spans="1:3" x14ac:dyDescent="0.15">
      <c r="A204" s="2">
        <v>40848</v>
      </c>
      <c r="B204">
        <v>795.68122282299964</v>
      </c>
      <c r="C204">
        <v>1094</v>
      </c>
    </row>
    <row r="205" spans="1:3" x14ac:dyDescent="0.15">
      <c r="A205" s="2">
        <v>40878</v>
      </c>
      <c r="B205">
        <v>793.5976306199999</v>
      </c>
      <c r="C205">
        <v>1099</v>
      </c>
    </row>
    <row r="206" spans="1:3" x14ac:dyDescent="0.15">
      <c r="A206" s="2">
        <v>40909</v>
      </c>
      <c r="B206">
        <v>796.47280613799967</v>
      </c>
      <c r="C206">
        <v>1117</v>
      </c>
    </row>
    <row r="207" spans="1:3" x14ac:dyDescent="0.15">
      <c r="A207" s="2">
        <v>40940</v>
      </c>
      <c r="B207">
        <v>836.03336628599993</v>
      </c>
      <c r="C207">
        <v>1127</v>
      </c>
    </row>
    <row r="208" spans="1:3" x14ac:dyDescent="0.15">
      <c r="A208" s="2">
        <v>40969</v>
      </c>
      <c r="B208">
        <v>867.64822399699892</v>
      </c>
      <c r="C208">
        <v>1131</v>
      </c>
    </row>
    <row r="209" spans="1:3" x14ac:dyDescent="0.15">
      <c r="A209" s="2">
        <v>41000</v>
      </c>
      <c r="B209">
        <v>884.59970831299961</v>
      </c>
      <c r="C209">
        <v>1133</v>
      </c>
    </row>
    <row r="210" spans="1:3" x14ac:dyDescent="0.15">
      <c r="A210" s="2">
        <v>41030</v>
      </c>
      <c r="B210">
        <v>893.90371991400059</v>
      </c>
      <c r="C210">
        <v>1133</v>
      </c>
    </row>
    <row r="211" spans="1:3" x14ac:dyDescent="0.15">
      <c r="A211" s="2">
        <v>41061</v>
      </c>
      <c r="B211">
        <v>853.35288642899854</v>
      </c>
      <c r="C211">
        <v>1145</v>
      </c>
    </row>
    <row r="212" spans="1:3" x14ac:dyDescent="0.15">
      <c r="A212" s="2">
        <v>41091</v>
      </c>
      <c r="B212">
        <v>880.81016667700032</v>
      </c>
      <c r="C212">
        <v>1150</v>
      </c>
    </row>
    <row r="213" spans="1:3" x14ac:dyDescent="0.15">
      <c r="A213" s="2">
        <v>41122</v>
      </c>
      <c r="B213">
        <v>899.01281753499995</v>
      </c>
      <c r="C213">
        <v>1155</v>
      </c>
    </row>
    <row r="214" spans="1:3" x14ac:dyDescent="0.15">
      <c r="A214" s="2">
        <v>41153</v>
      </c>
      <c r="B214">
        <v>923.55920518900075</v>
      </c>
      <c r="C214">
        <v>1163</v>
      </c>
    </row>
    <row r="215" spans="1:3" x14ac:dyDescent="0.15">
      <c r="A215" s="2">
        <v>41183</v>
      </c>
      <c r="B215">
        <v>948.19953051000005</v>
      </c>
      <c r="C215">
        <v>1172</v>
      </c>
    </row>
    <row r="216" spans="1:3" x14ac:dyDescent="0.15">
      <c r="A216" s="2">
        <v>41214</v>
      </c>
      <c r="B216">
        <v>950.53434885599916</v>
      </c>
      <c r="C216">
        <v>1172</v>
      </c>
    </row>
    <row r="217" spans="1:3" x14ac:dyDescent="0.15">
      <c r="A217" s="2">
        <v>41244</v>
      </c>
      <c r="B217">
        <v>962.41560537899898</v>
      </c>
      <c r="C217">
        <v>1172</v>
      </c>
    </row>
    <row r="218" spans="1:3" x14ac:dyDescent="0.15">
      <c r="A218" s="2">
        <v>41275</v>
      </c>
      <c r="B218">
        <v>979.77922818799993</v>
      </c>
      <c r="C218">
        <v>1197</v>
      </c>
    </row>
    <row r="219" spans="1:3" x14ac:dyDescent="0.15">
      <c r="A219" s="2">
        <v>41306</v>
      </c>
      <c r="B219">
        <v>1022.456878124999</v>
      </c>
      <c r="C219">
        <v>1199</v>
      </c>
    </row>
    <row r="220" spans="1:3" x14ac:dyDescent="0.15">
      <c r="A220" s="2">
        <v>41334</v>
      </c>
      <c r="B220">
        <v>1167.1282879020021</v>
      </c>
      <c r="C220">
        <v>1209</v>
      </c>
    </row>
    <row r="221" spans="1:3" x14ac:dyDescent="0.15">
      <c r="A221" s="2">
        <v>41365</v>
      </c>
      <c r="B221">
        <v>1073.3229988360024</v>
      </c>
      <c r="C221">
        <v>1208</v>
      </c>
    </row>
    <row r="222" spans="1:3" x14ac:dyDescent="0.15">
      <c r="A222" s="2">
        <v>41395</v>
      </c>
      <c r="B222">
        <v>1097.449877668003</v>
      </c>
      <c r="C222">
        <v>1205</v>
      </c>
    </row>
    <row r="223" spans="1:3" x14ac:dyDescent="0.15">
      <c r="A223" s="2">
        <v>41426</v>
      </c>
      <c r="B223">
        <v>1107.1703598810011</v>
      </c>
      <c r="C223">
        <v>1203</v>
      </c>
    </row>
    <row r="224" spans="1:3" x14ac:dyDescent="0.15">
      <c r="A224" s="2">
        <v>41456</v>
      </c>
      <c r="B224">
        <v>1089.8742442890004</v>
      </c>
      <c r="C224">
        <v>1204</v>
      </c>
    </row>
    <row r="225" spans="1:3" x14ac:dyDescent="0.15">
      <c r="A225" s="2">
        <v>41487</v>
      </c>
      <c r="B225">
        <v>1124.872998158</v>
      </c>
      <c r="C225">
        <v>1205</v>
      </c>
    </row>
    <row r="226" spans="1:3" x14ac:dyDescent="0.15">
      <c r="A226" s="2">
        <v>41518</v>
      </c>
      <c r="B226">
        <v>1113.0235773890004</v>
      </c>
      <c r="C226">
        <v>1221</v>
      </c>
    </row>
    <row r="227" spans="1:3" x14ac:dyDescent="0.15">
      <c r="A227" s="2">
        <v>41548</v>
      </c>
      <c r="B227">
        <v>1153.4049047209996</v>
      </c>
      <c r="C227">
        <v>1226</v>
      </c>
    </row>
    <row r="228" spans="1:3" x14ac:dyDescent="0.15">
      <c r="A228" s="2">
        <v>41579</v>
      </c>
      <c r="B228">
        <v>1170.5158517230002</v>
      </c>
      <c r="C228">
        <v>1227</v>
      </c>
    </row>
    <row r="229" spans="1:3" x14ac:dyDescent="0.15">
      <c r="A229" s="2">
        <v>41609</v>
      </c>
      <c r="B229">
        <v>1191.2522587859994</v>
      </c>
      <c r="C229">
        <v>1231</v>
      </c>
    </row>
    <row r="230" spans="1:3" x14ac:dyDescent="0.15">
      <c r="A230" s="2">
        <v>41640</v>
      </c>
      <c r="B230">
        <v>1210.0886424199996</v>
      </c>
      <c r="C230">
        <v>1238</v>
      </c>
    </row>
    <row r="231" spans="1:3" x14ac:dyDescent="0.15">
      <c r="A231" s="2">
        <v>41671</v>
      </c>
      <c r="B231">
        <v>1187.5206034229991</v>
      </c>
      <c r="C231">
        <v>1238</v>
      </c>
    </row>
    <row r="232" spans="1:3" x14ac:dyDescent="0.15">
      <c r="A232" s="2">
        <v>41699</v>
      </c>
      <c r="B232">
        <v>1234.0968690949992</v>
      </c>
      <c r="C232">
        <v>1239</v>
      </c>
    </row>
    <row r="233" spans="1:3" x14ac:dyDescent="0.15">
      <c r="A233" s="2">
        <v>41730</v>
      </c>
      <c r="B233">
        <v>1238.7991577690004</v>
      </c>
      <c r="C233">
        <v>1250</v>
      </c>
    </row>
    <row r="234" spans="1:3" x14ac:dyDescent="0.15">
      <c r="A234" s="2">
        <v>41760</v>
      </c>
      <c r="B234">
        <v>1247.9475804089984</v>
      </c>
      <c r="C234">
        <v>1253</v>
      </c>
    </row>
    <row r="235" spans="1:3" x14ac:dyDescent="0.15">
      <c r="A235" s="2">
        <v>41791</v>
      </c>
      <c r="B235">
        <v>1271.898347366001</v>
      </c>
      <c r="C235">
        <v>1263</v>
      </c>
    </row>
    <row r="236" spans="1:3" x14ac:dyDescent="0.15">
      <c r="A236" s="2">
        <v>41821</v>
      </c>
      <c r="B236">
        <v>1304.8778431590024</v>
      </c>
      <c r="C236">
        <v>1267</v>
      </c>
    </row>
    <row r="237" spans="1:3" x14ac:dyDescent="0.15">
      <c r="A237" s="2">
        <v>41852</v>
      </c>
      <c r="B237">
        <v>1290.8049630930011</v>
      </c>
      <c r="C237">
        <v>1256</v>
      </c>
    </row>
    <row r="238" spans="1:3" x14ac:dyDescent="0.15">
      <c r="A238" s="2">
        <v>41883</v>
      </c>
      <c r="B238">
        <v>1324.0785742420003</v>
      </c>
      <c r="C238">
        <v>1264</v>
      </c>
    </row>
    <row r="239" spans="1:3" x14ac:dyDescent="0.15">
      <c r="A239" s="2">
        <v>41913</v>
      </c>
      <c r="B239">
        <v>1295.8444254650012</v>
      </c>
      <c r="C239">
        <v>1292</v>
      </c>
    </row>
    <row r="240" spans="1:3" x14ac:dyDescent="0.15">
      <c r="A240" s="2">
        <v>41944</v>
      </c>
      <c r="B240">
        <v>1313.8671036830012</v>
      </c>
      <c r="C240">
        <v>1297</v>
      </c>
    </row>
    <row r="241" spans="1:3" x14ac:dyDescent="0.15">
      <c r="A241" s="2">
        <v>41974</v>
      </c>
      <c r="B241">
        <v>1331.1615170040025</v>
      </c>
      <c r="C241">
        <v>1303</v>
      </c>
    </row>
    <row r="242" spans="1:3" x14ac:dyDescent="0.15">
      <c r="A242" s="2">
        <v>42005</v>
      </c>
      <c r="B242">
        <v>1313.6288676939998</v>
      </c>
      <c r="C242">
        <v>1306</v>
      </c>
    </row>
    <row r="243" spans="1:3" x14ac:dyDescent="0.15">
      <c r="A243" s="2">
        <v>42036</v>
      </c>
      <c r="B243">
        <v>1321.0295570520011</v>
      </c>
      <c r="C243">
        <v>1306</v>
      </c>
    </row>
    <row r="244" spans="1:3" x14ac:dyDescent="0.15">
      <c r="A244" s="2">
        <v>42064</v>
      </c>
      <c r="B244">
        <v>1373.8009706240002</v>
      </c>
      <c r="C244">
        <v>1311</v>
      </c>
    </row>
    <row r="245" spans="1:3" x14ac:dyDescent="0.15">
      <c r="A245" s="2">
        <v>42095</v>
      </c>
      <c r="B245">
        <v>1372.278969180001</v>
      </c>
      <c r="C245">
        <v>1323</v>
      </c>
    </row>
    <row r="246" spans="1:3" x14ac:dyDescent="0.15">
      <c r="A246" s="2">
        <v>42125</v>
      </c>
      <c r="B246">
        <v>1397.0905219429997</v>
      </c>
      <c r="C246">
        <v>1321</v>
      </c>
    </row>
    <row r="247" spans="1:3" x14ac:dyDescent="0.15">
      <c r="A247" s="2">
        <v>42156</v>
      </c>
      <c r="B247">
        <v>1418.6944217430009</v>
      </c>
      <c r="C247">
        <v>1323</v>
      </c>
    </row>
    <row r="248" spans="1:3" x14ac:dyDescent="0.15">
      <c r="A248" s="2">
        <v>42186</v>
      </c>
      <c r="B248">
        <v>1431.8616569860005</v>
      </c>
      <c r="C248">
        <v>1342</v>
      </c>
    </row>
    <row r="249" spans="1:3" x14ac:dyDescent="0.15">
      <c r="A249" s="2">
        <v>42217</v>
      </c>
      <c r="B249">
        <v>1445.2066960670013</v>
      </c>
      <c r="C249">
        <v>1343</v>
      </c>
    </row>
    <row r="250" spans="1:3" x14ac:dyDescent="0.15">
      <c r="A250" s="2">
        <v>42248</v>
      </c>
      <c r="B250">
        <v>1383.3495386859997</v>
      </c>
      <c r="C250">
        <v>1350</v>
      </c>
    </row>
    <row r="251" spans="1:3" x14ac:dyDescent="0.15">
      <c r="A251" s="2">
        <v>42278</v>
      </c>
      <c r="B251">
        <v>1357.4791656080008</v>
      </c>
      <c r="C251">
        <v>1351</v>
      </c>
    </row>
    <row r="252" spans="1:3" x14ac:dyDescent="0.15">
      <c r="A252" s="2">
        <v>42309</v>
      </c>
      <c r="B252">
        <v>1420.4589784060015</v>
      </c>
      <c r="C252">
        <v>1350</v>
      </c>
    </row>
    <row r="253" spans="1:3" x14ac:dyDescent="0.15">
      <c r="A253" s="2">
        <v>42339</v>
      </c>
      <c r="B253">
        <v>1424.9480602640001</v>
      </c>
      <c r="C253">
        <v>1373</v>
      </c>
    </row>
    <row r="254" spans="1:3" x14ac:dyDescent="0.15">
      <c r="A254" s="2">
        <v>42370</v>
      </c>
      <c r="B254">
        <v>1399.1928092520034</v>
      </c>
      <c r="C254">
        <v>1353</v>
      </c>
    </row>
    <row r="255" spans="1:3" x14ac:dyDescent="0.15">
      <c r="A255" s="2">
        <v>42401</v>
      </c>
      <c r="B255">
        <v>1346.3452983320024</v>
      </c>
      <c r="C255">
        <v>1364</v>
      </c>
    </row>
    <row r="256" spans="1:3" x14ac:dyDescent="0.15">
      <c r="A256" s="2">
        <v>42430</v>
      </c>
      <c r="B256">
        <v>1344.8884505510002</v>
      </c>
      <c r="C256">
        <v>1360</v>
      </c>
    </row>
    <row r="257" spans="1:3" x14ac:dyDescent="0.15">
      <c r="A257" s="2">
        <v>42461</v>
      </c>
      <c r="B257">
        <v>1402.3333012270023</v>
      </c>
      <c r="C257">
        <v>1362</v>
      </c>
    </row>
    <row r="258" spans="1:3" x14ac:dyDescent="0.15">
      <c r="A258" s="2">
        <v>42491</v>
      </c>
      <c r="B258">
        <v>1424.5623770170012</v>
      </c>
      <c r="C258">
        <v>1359</v>
      </c>
    </row>
    <row r="259" spans="1:3" x14ac:dyDescent="0.15">
      <c r="A259" s="2">
        <v>42522</v>
      </c>
      <c r="B259">
        <v>1425.3135685120017</v>
      </c>
      <c r="C259">
        <v>1357</v>
      </c>
    </row>
    <row r="260" spans="1:3" x14ac:dyDescent="0.15">
      <c r="A260" s="2">
        <v>42552</v>
      </c>
      <c r="B260">
        <v>1414.5595801610013</v>
      </c>
      <c r="C260">
        <v>1356</v>
      </c>
    </row>
    <row r="261" spans="1:3" x14ac:dyDescent="0.15">
      <c r="A261" s="2">
        <v>42583</v>
      </c>
      <c r="B261">
        <v>1453.1633306140034</v>
      </c>
      <c r="C261">
        <v>1350</v>
      </c>
    </row>
    <row r="262" spans="1:3" x14ac:dyDescent="0.15">
      <c r="A262" s="2">
        <v>42614</v>
      </c>
      <c r="B262">
        <v>1459.1837281799997</v>
      </c>
      <c r="C262">
        <v>1354</v>
      </c>
    </row>
    <row r="263" spans="1:3" x14ac:dyDescent="0.15">
      <c r="A263" s="2">
        <v>42644</v>
      </c>
      <c r="B263">
        <v>1466.7335203950006</v>
      </c>
      <c r="C263">
        <v>1351</v>
      </c>
    </row>
    <row r="264" spans="1:3" x14ac:dyDescent="0.15">
      <c r="A264" s="2">
        <v>42675</v>
      </c>
      <c r="B264">
        <v>1440.8166455390003</v>
      </c>
      <c r="C264">
        <v>1345</v>
      </c>
    </row>
    <row r="265" spans="1:3" x14ac:dyDescent="0.15">
      <c r="A265" s="2">
        <v>42705</v>
      </c>
      <c r="B265">
        <v>1439.6370399980028</v>
      </c>
      <c r="C265">
        <v>1329</v>
      </c>
    </row>
    <row r="266" spans="1:3" x14ac:dyDescent="0.15">
      <c r="A266" s="2">
        <v>42736</v>
      </c>
      <c r="B266">
        <v>1460.2714195199985</v>
      </c>
      <c r="C266">
        <v>1340</v>
      </c>
    </row>
    <row r="267" spans="1:3" x14ac:dyDescent="0.15">
      <c r="A267" s="2">
        <v>42767</v>
      </c>
      <c r="B267">
        <v>1473.7918836189988</v>
      </c>
      <c r="C267">
        <v>1334</v>
      </c>
    </row>
    <row r="268" spans="1:3" x14ac:dyDescent="0.15">
      <c r="A268" s="2">
        <v>42795</v>
      </c>
      <c r="B268">
        <v>1512.170814107003</v>
      </c>
      <c r="C268">
        <v>1325</v>
      </c>
    </row>
    <row r="269" spans="1:3" x14ac:dyDescent="0.15">
      <c r="A269" s="2">
        <v>42826</v>
      </c>
      <c r="B269">
        <v>1531.2862369759996</v>
      </c>
      <c r="C269">
        <v>1324</v>
      </c>
    </row>
    <row r="270" spans="1:3" x14ac:dyDescent="0.15">
      <c r="A270" s="2">
        <v>42856</v>
      </c>
      <c r="B270">
        <v>1531.106441156001</v>
      </c>
      <c r="C270">
        <v>1270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C11" sqref="C11"/>
    </sheetView>
  </sheetViews>
  <sheetFormatPr defaultRowHeight="13.5" x14ac:dyDescent="0.15"/>
  <cols>
    <col min="1" max="1" width="11.375" bestFit="1" customWidth="1"/>
    <col min="2" max="2" width="11" bestFit="1" customWidth="1"/>
    <col min="5" max="5" width="11" bestFit="1" customWidth="1"/>
  </cols>
  <sheetData>
    <row r="1" spans="1:17" s="4" customFormat="1" x14ac:dyDescent="0.15">
      <c r="A1" s="3" t="s">
        <v>2</v>
      </c>
      <c r="B1" s="3" t="s">
        <v>3</v>
      </c>
      <c r="C1" s="3" t="s">
        <v>4</v>
      </c>
      <c r="D1" s="3" t="s">
        <v>2</v>
      </c>
      <c r="E1" s="3" t="s">
        <v>3</v>
      </c>
      <c r="F1" s="3" t="s">
        <v>4</v>
      </c>
      <c r="I1" s="34" t="s">
        <v>2</v>
      </c>
      <c r="J1" s="5" t="s">
        <v>5</v>
      </c>
      <c r="K1" s="5" t="s">
        <v>6</v>
      </c>
      <c r="L1" s="34" t="s">
        <v>2</v>
      </c>
      <c r="M1" s="5" t="s">
        <v>5</v>
      </c>
      <c r="N1" s="5" t="s">
        <v>6</v>
      </c>
      <c r="O1" s="34" t="s">
        <v>2</v>
      </c>
      <c r="P1" s="5" t="s">
        <v>5</v>
      </c>
      <c r="Q1" s="5" t="s">
        <v>6</v>
      </c>
    </row>
    <row r="2" spans="1:17" x14ac:dyDescent="0.15">
      <c r="A2" s="6">
        <v>34700</v>
      </c>
      <c r="B2" s="7">
        <v>3891.54</v>
      </c>
      <c r="C2">
        <v>36</v>
      </c>
      <c r="D2" s="6">
        <v>34731</v>
      </c>
      <c r="E2" s="7">
        <v>4004.1499999999996</v>
      </c>
      <c r="F2">
        <v>37</v>
      </c>
      <c r="I2" s="34"/>
      <c r="J2" s="5" t="s">
        <v>7</v>
      </c>
      <c r="K2" s="5" t="s">
        <v>8</v>
      </c>
      <c r="L2" s="34"/>
      <c r="M2" s="5" t="s">
        <v>7</v>
      </c>
      <c r="N2" s="5" t="s">
        <v>8</v>
      </c>
      <c r="O2" s="34"/>
      <c r="P2" s="5" t="s">
        <v>7</v>
      </c>
      <c r="Q2" s="5" t="s">
        <v>8</v>
      </c>
    </row>
    <row r="3" spans="1:17" x14ac:dyDescent="0.15">
      <c r="A3" s="6">
        <v>34759</v>
      </c>
      <c r="B3" s="7">
        <v>4157.7699999999995</v>
      </c>
      <c r="C3">
        <v>38</v>
      </c>
      <c r="D3" s="6">
        <v>34790</v>
      </c>
      <c r="E3" s="7">
        <v>4251.5999999999995</v>
      </c>
      <c r="F3">
        <v>39</v>
      </c>
      <c r="I3" s="6">
        <v>34700</v>
      </c>
      <c r="J3" s="7">
        <v>3891.54</v>
      </c>
      <c r="K3">
        <v>5</v>
      </c>
      <c r="L3" s="6">
        <v>34731</v>
      </c>
      <c r="M3" s="7">
        <v>4004.1499999999996</v>
      </c>
      <c r="N3">
        <v>5</v>
      </c>
      <c r="O3" s="6">
        <v>34731</v>
      </c>
      <c r="P3" s="7">
        <v>4004.1499999999996</v>
      </c>
      <c r="Q3">
        <v>5</v>
      </c>
    </row>
    <row r="4" spans="1:17" x14ac:dyDescent="0.15">
      <c r="A4" s="6">
        <v>34820</v>
      </c>
      <c r="B4" s="7">
        <v>4402.4399999999996</v>
      </c>
      <c r="C4">
        <v>39</v>
      </c>
      <c r="D4" s="6">
        <v>34851</v>
      </c>
      <c r="E4" s="7">
        <v>4593.91</v>
      </c>
      <c r="F4">
        <v>40</v>
      </c>
      <c r="I4" s="6">
        <v>34759</v>
      </c>
      <c r="J4" s="7">
        <v>4157.7699999999995</v>
      </c>
      <c r="K4">
        <v>5</v>
      </c>
      <c r="L4" s="6">
        <v>34790</v>
      </c>
      <c r="M4" s="7">
        <v>4251.5999999999995</v>
      </c>
      <c r="N4">
        <v>5</v>
      </c>
      <c r="O4" s="6">
        <v>34790</v>
      </c>
      <c r="P4" s="7">
        <v>4251.5999999999995</v>
      </c>
      <c r="Q4">
        <v>5</v>
      </c>
    </row>
    <row r="5" spans="1:17" x14ac:dyDescent="0.15">
      <c r="A5" s="6">
        <v>34881</v>
      </c>
      <c r="B5" s="7">
        <v>4672.6399999999994</v>
      </c>
      <c r="C5">
        <v>41</v>
      </c>
      <c r="D5" s="6">
        <v>34912</v>
      </c>
      <c r="E5" s="7">
        <v>4823.46</v>
      </c>
      <c r="F5">
        <v>41</v>
      </c>
    </row>
    <row r="6" spans="1:17" x14ac:dyDescent="0.15">
      <c r="A6" s="6">
        <v>34943</v>
      </c>
      <c r="B6" s="7">
        <v>4958.9400000000005</v>
      </c>
      <c r="C6">
        <v>41</v>
      </c>
      <c r="D6" s="6">
        <v>34973</v>
      </c>
      <c r="E6" s="7">
        <v>5171.76</v>
      </c>
      <c r="F6">
        <v>41</v>
      </c>
    </row>
    <row r="7" spans="1:17" x14ac:dyDescent="0.15">
      <c r="A7" s="6">
        <v>35004</v>
      </c>
      <c r="B7" s="7">
        <v>5213.1799999999994</v>
      </c>
      <c r="C7">
        <v>41</v>
      </c>
      <c r="D7" s="6">
        <v>35034</v>
      </c>
      <c r="E7" s="7">
        <v>5457.18</v>
      </c>
      <c r="F7">
        <v>45</v>
      </c>
    </row>
    <row r="8" spans="1:17" x14ac:dyDescent="0.15">
      <c r="A8" s="6">
        <v>35065</v>
      </c>
      <c r="B8" s="7">
        <v>5633.96</v>
      </c>
      <c r="C8">
        <v>46</v>
      </c>
      <c r="D8" s="6">
        <v>35096</v>
      </c>
      <c r="E8" s="7">
        <v>5960.12</v>
      </c>
      <c r="F8">
        <v>46</v>
      </c>
    </row>
    <row r="9" spans="1:17" x14ac:dyDescent="0.15">
      <c r="A9" s="6">
        <v>35125</v>
      </c>
      <c r="B9" s="7">
        <v>6106.85</v>
      </c>
      <c r="C9">
        <v>50</v>
      </c>
      <c r="D9" s="6">
        <v>35156</v>
      </c>
      <c r="E9" s="7">
        <v>6257.97</v>
      </c>
      <c r="F9">
        <v>52</v>
      </c>
    </row>
    <row r="10" spans="1:17" x14ac:dyDescent="0.15">
      <c r="A10" s="6">
        <v>35186</v>
      </c>
      <c r="B10" s="7">
        <v>6480.18</v>
      </c>
      <c r="C10">
        <v>52</v>
      </c>
      <c r="D10" s="6">
        <v>35217</v>
      </c>
      <c r="E10" s="7">
        <v>6632.4600000000009</v>
      </c>
      <c r="F10">
        <v>53</v>
      </c>
    </row>
    <row r="11" spans="1:17" x14ac:dyDescent="0.15">
      <c r="A11" s="6">
        <v>35247</v>
      </c>
      <c r="B11" s="7">
        <v>6800.3799999999992</v>
      </c>
      <c r="C11">
        <v>61</v>
      </c>
      <c r="D11" s="6">
        <v>35278</v>
      </c>
      <c r="E11" s="7">
        <v>6682.34</v>
      </c>
      <c r="F11">
        <v>68</v>
      </c>
    </row>
    <row r="12" spans="1:17" x14ac:dyDescent="0.15">
      <c r="A12" s="6">
        <v>35309</v>
      </c>
      <c r="B12" s="7">
        <v>6865.76</v>
      </c>
      <c r="C12">
        <v>71</v>
      </c>
      <c r="D12" s="6">
        <v>35339</v>
      </c>
      <c r="E12" s="7">
        <v>7197.85</v>
      </c>
      <c r="F12">
        <v>72</v>
      </c>
    </row>
    <row r="13" spans="1:17" x14ac:dyDescent="0.15">
      <c r="A13" s="6">
        <v>35370</v>
      </c>
      <c r="B13" s="7">
        <v>7459.89</v>
      </c>
      <c r="C13">
        <v>80</v>
      </c>
      <c r="D13" s="6">
        <v>35400</v>
      </c>
      <c r="E13" s="7">
        <v>7989.8850000000002</v>
      </c>
      <c r="F13">
        <v>86</v>
      </c>
    </row>
    <row r="14" spans="1:17" x14ac:dyDescent="0.15">
      <c r="A14" s="6">
        <v>35431</v>
      </c>
      <c r="B14" s="7">
        <v>8123.5792200000005</v>
      </c>
      <c r="C14">
        <v>96</v>
      </c>
      <c r="D14" s="6">
        <v>35462</v>
      </c>
      <c r="E14" s="7">
        <v>8514.5228399999996</v>
      </c>
      <c r="F14">
        <v>100</v>
      </c>
    </row>
    <row r="15" spans="1:17" x14ac:dyDescent="0.15">
      <c r="A15" s="6">
        <v>35490</v>
      </c>
      <c r="B15" s="7">
        <v>8699.1391499999991</v>
      </c>
      <c r="C15">
        <v>100</v>
      </c>
      <c r="D15" s="6">
        <v>35521</v>
      </c>
      <c r="E15" s="7">
        <v>8649.6848499999996</v>
      </c>
      <c r="F15">
        <v>100</v>
      </c>
    </row>
    <row r="16" spans="1:17" x14ac:dyDescent="0.15">
      <c r="A16" s="6">
        <v>35551</v>
      </c>
      <c r="B16" s="7">
        <v>9020.0072299999993</v>
      </c>
      <c r="C16">
        <v>100</v>
      </c>
      <c r="D16" s="6">
        <v>35582</v>
      </c>
      <c r="E16" s="7">
        <v>9543.8643499999998</v>
      </c>
      <c r="F16">
        <v>102</v>
      </c>
    </row>
    <row r="17" spans="1:6" x14ac:dyDescent="0.15">
      <c r="A17" s="6">
        <v>35612</v>
      </c>
      <c r="B17" s="7">
        <v>9925.5215900000003</v>
      </c>
      <c r="C17">
        <v>105</v>
      </c>
      <c r="D17" s="6">
        <v>35643</v>
      </c>
      <c r="E17" s="7">
        <v>10648.881789999999</v>
      </c>
      <c r="F17">
        <v>107</v>
      </c>
    </row>
    <row r="18" spans="1:6" x14ac:dyDescent="0.15">
      <c r="A18" s="6">
        <v>35674</v>
      </c>
      <c r="B18" s="7">
        <v>10530.575440000001</v>
      </c>
      <c r="C18">
        <v>107</v>
      </c>
      <c r="D18" s="6">
        <v>35704</v>
      </c>
      <c r="E18" s="7">
        <v>11112.7796</v>
      </c>
      <c r="F18">
        <v>118</v>
      </c>
    </row>
    <row r="19" spans="1:6" x14ac:dyDescent="0.15">
      <c r="A19" s="6">
        <v>35735</v>
      </c>
      <c r="B19" s="7">
        <v>11044.40913</v>
      </c>
      <c r="C19">
        <v>122</v>
      </c>
      <c r="D19" s="6">
        <v>35765</v>
      </c>
      <c r="E19" s="7">
        <v>11352.39134</v>
      </c>
      <c r="F19">
        <v>124</v>
      </c>
    </row>
    <row r="20" spans="1:6" x14ac:dyDescent="0.15">
      <c r="A20" s="6">
        <v>35796</v>
      </c>
      <c r="B20" s="7">
        <v>11655.810079999999</v>
      </c>
      <c r="C20">
        <v>127</v>
      </c>
      <c r="D20" s="6">
        <v>35827</v>
      </c>
      <c r="E20" s="7">
        <v>11963.017519999999</v>
      </c>
      <c r="F20">
        <v>133</v>
      </c>
    </row>
    <row r="21" spans="1:6" x14ac:dyDescent="0.15">
      <c r="A21" s="6">
        <v>35855</v>
      </c>
      <c r="B21" s="7">
        <v>12664.4095</v>
      </c>
      <c r="C21">
        <v>134</v>
      </c>
      <c r="D21" s="6">
        <v>35886</v>
      </c>
      <c r="E21" s="7">
        <v>13294.742249999999</v>
      </c>
      <c r="F21">
        <v>135</v>
      </c>
    </row>
    <row r="22" spans="1:6" x14ac:dyDescent="0.15">
      <c r="A22" s="6">
        <v>35916</v>
      </c>
      <c r="B22" s="7">
        <v>13683.05953</v>
      </c>
      <c r="C22">
        <v>135</v>
      </c>
      <c r="D22" s="6">
        <v>35947</v>
      </c>
      <c r="E22" s="7">
        <v>13746.65056</v>
      </c>
      <c r="F22">
        <v>138</v>
      </c>
    </row>
    <row r="23" spans="1:6" x14ac:dyDescent="0.15">
      <c r="A23" s="6">
        <v>35977</v>
      </c>
      <c r="B23" s="7">
        <v>14179.254260000002</v>
      </c>
      <c r="C23">
        <v>139</v>
      </c>
      <c r="D23" s="6">
        <v>36008</v>
      </c>
      <c r="E23" s="7">
        <v>14128.489949999999</v>
      </c>
      <c r="F23">
        <v>142</v>
      </c>
    </row>
    <row r="24" spans="1:6" x14ac:dyDescent="0.15">
      <c r="A24" s="6">
        <v>36039</v>
      </c>
      <c r="B24" s="7">
        <v>12777.877</v>
      </c>
      <c r="C24">
        <v>143</v>
      </c>
      <c r="D24" s="6">
        <v>36069</v>
      </c>
      <c r="E24" s="7">
        <v>13300.405450000002</v>
      </c>
      <c r="F24">
        <v>144</v>
      </c>
    </row>
    <row r="25" spans="1:6" x14ac:dyDescent="0.15">
      <c r="A25" s="6">
        <v>36100</v>
      </c>
      <c r="B25" s="7">
        <v>13964.40641</v>
      </c>
      <c r="C25">
        <v>144</v>
      </c>
      <c r="D25" s="6">
        <v>36130</v>
      </c>
      <c r="E25" s="7">
        <v>14532.97854</v>
      </c>
      <c r="F25">
        <v>145</v>
      </c>
    </row>
    <row r="26" spans="1:6" x14ac:dyDescent="0.15">
      <c r="A26" s="6">
        <v>36161</v>
      </c>
      <c r="B26" s="7">
        <v>15022.439180000001</v>
      </c>
      <c r="C26">
        <v>151</v>
      </c>
      <c r="D26" s="6">
        <v>36192</v>
      </c>
      <c r="E26" s="7">
        <v>15376.77276</v>
      </c>
      <c r="F26">
        <v>155</v>
      </c>
    </row>
    <row r="27" spans="1:6" x14ac:dyDescent="0.15">
      <c r="A27" s="6">
        <v>36220</v>
      </c>
      <c r="B27" s="7">
        <v>15066.402400000001</v>
      </c>
      <c r="C27">
        <v>158</v>
      </c>
      <c r="D27" s="6">
        <v>36251</v>
      </c>
      <c r="E27" s="7">
        <v>15608.80026</v>
      </c>
      <c r="F27">
        <v>158</v>
      </c>
    </row>
    <row r="28" spans="1:6" x14ac:dyDescent="0.15">
      <c r="A28" s="6">
        <v>36281</v>
      </c>
      <c r="B28" s="7">
        <v>16495.45939</v>
      </c>
      <c r="C28">
        <v>158</v>
      </c>
      <c r="D28" s="6">
        <v>36312</v>
      </c>
      <c r="E28" s="7">
        <v>16311.594879999999</v>
      </c>
      <c r="F28">
        <v>158</v>
      </c>
    </row>
    <row r="29" spans="1:6" x14ac:dyDescent="0.15">
      <c r="A29" s="6">
        <v>36342</v>
      </c>
      <c r="B29" s="7">
        <v>16957.582640000001</v>
      </c>
      <c r="C29">
        <v>161</v>
      </c>
      <c r="D29" s="6">
        <v>36373</v>
      </c>
      <c r="E29" s="7">
        <v>16863.421849999999</v>
      </c>
      <c r="F29">
        <v>161</v>
      </c>
    </row>
    <row r="30" spans="1:6" x14ac:dyDescent="0.15">
      <c r="A30" s="6">
        <v>36404</v>
      </c>
      <c r="B30" s="7">
        <v>16819.17873</v>
      </c>
      <c r="C30">
        <v>162</v>
      </c>
      <c r="D30" s="6">
        <v>36434</v>
      </c>
      <c r="E30" s="7">
        <v>16701.55257</v>
      </c>
      <c r="F30">
        <v>167</v>
      </c>
    </row>
    <row r="31" spans="1:6" x14ac:dyDescent="0.15">
      <c r="A31" s="6">
        <v>36465</v>
      </c>
      <c r="B31" s="7">
        <v>17332.57879</v>
      </c>
      <c r="C31">
        <v>169</v>
      </c>
      <c r="D31" s="6">
        <v>36495</v>
      </c>
      <c r="E31" s="7">
        <v>17721.578699999998</v>
      </c>
      <c r="F31">
        <v>169</v>
      </c>
    </row>
    <row r="32" spans="1:6" x14ac:dyDescent="0.15">
      <c r="A32" s="6">
        <v>36526</v>
      </c>
      <c r="B32" s="7">
        <v>18214.94126</v>
      </c>
      <c r="C32">
        <v>170</v>
      </c>
      <c r="D32" s="6">
        <v>36557</v>
      </c>
      <c r="E32" s="7">
        <v>17662.487119999998</v>
      </c>
      <c r="F32">
        <v>175</v>
      </c>
    </row>
    <row r="33" spans="1:6" x14ac:dyDescent="0.15">
      <c r="A33" s="6">
        <v>36586</v>
      </c>
      <c r="B33" s="7">
        <v>17873.36952</v>
      </c>
      <c r="C33">
        <v>178</v>
      </c>
      <c r="D33" s="6">
        <v>36617</v>
      </c>
      <c r="E33" s="7">
        <v>18751.00028</v>
      </c>
      <c r="F33">
        <v>185</v>
      </c>
    </row>
    <row r="34" spans="1:6" x14ac:dyDescent="0.15">
      <c r="A34" s="6">
        <v>36647</v>
      </c>
      <c r="B34" s="7">
        <v>18495.999609999999</v>
      </c>
      <c r="C34">
        <v>187</v>
      </c>
      <c r="D34" s="6">
        <v>36678</v>
      </c>
      <c r="E34" s="7">
        <v>18396.022260000002</v>
      </c>
      <c r="F34">
        <v>188</v>
      </c>
    </row>
    <row r="35" spans="1:6" x14ac:dyDescent="0.15">
      <c r="A35" s="6">
        <v>36708</v>
      </c>
      <c r="B35" s="7">
        <v>18612.332779999997</v>
      </c>
      <c r="C35">
        <v>192</v>
      </c>
      <c r="D35" s="6">
        <v>36739</v>
      </c>
      <c r="E35" s="7">
        <v>18678.347880000001</v>
      </c>
      <c r="F35">
        <v>197</v>
      </c>
    </row>
    <row r="36" spans="1:6" x14ac:dyDescent="0.15">
      <c r="A36" s="6">
        <v>36770</v>
      </c>
      <c r="B36" s="7">
        <v>19502.828600000001</v>
      </c>
      <c r="C36">
        <v>197</v>
      </c>
      <c r="D36" s="6">
        <v>36800</v>
      </c>
      <c r="E36" s="7">
        <v>19172.910390000001</v>
      </c>
      <c r="F36">
        <v>206</v>
      </c>
    </row>
    <row r="37" spans="1:6" x14ac:dyDescent="0.15">
      <c r="A37" s="6">
        <v>36831</v>
      </c>
      <c r="B37" s="7">
        <v>19151.46746</v>
      </c>
      <c r="C37">
        <v>211</v>
      </c>
      <c r="D37" s="6">
        <v>36861</v>
      </c>
      <c r="E37" s="7">
        <v>18528.607900000003</v>
      </c>
      <c r="F37">
        <v>213</v>
      </c>
    </row>
    <row r="38" spans="1:6" x14ac:dyDescent="0.15">
      <c r="A38" s="6">
        <v>36892</v>
      </c>
      <c r="B38" s="7">
        <v>19749.236490000003</v>
      </c>
      <c r="C38">
        <v>221</v>
      </c>
      <c r="D38" s="6">
        <v>36923</v>
      </c>
      <c r="E38" s="7">
        <v>20338.115519999999</v>
      </c>
      <c r="F38">
        <v>222</v>
      </c>
    </row>
    <row r="39" spans="1:6" x14ac:dyDescent="0.15">
      <c r="A39" s="6">
        <v>36951</v>
      </c>
      <c r="B39" s="7">
        <v>19507.071170000003</v>
      </c>
      <c r="C39">
        <v>229</v>
      </c>
      <c r="D39" s="6">
        <v>36982</v>
      </c>
      <c r="E39" s="7">
        <v>18978.325779999999</v>
      </c>
      <c r="F39">
        <v>229</v>
      </c>
    </row>
    <row r="40" spans="1:6" x14ac:dyDescent="0.15">
      <c r="A40" s="6">
        <v>37012</v>
      </c>
      <c r="B40" s="7">
        <v>20144.45119</v>
      </c>
      <c r="C40">
        <v>230</v>
      </c>
      <c r="D40" s="6">
        <v>37043</v>
      </c>
      <c r="E40" s="7">
        <v>20245.336139999999</v>
      </c>
      <c r="F40">
        <v>230</v>
      </c>
    </row>
    <row r="41" spans="1:6" x14ac:dyDescent="0.15">
      <c r="A41" s="6">
        <v>37073</v>
      </c>
      <c r="B41" s="7">
        <v>19905.218929999999</v>
      </c>
      <c r="C41">
        <v>234</v>
      </c>
      <c r="D41" s="6">
        <v>37104</v>
      </c>
      <c r="E41" s="7">
        <v>20014.127410000001</v>
      </c>
      <c r="F41">
        <v>236</v>
      </c>
    </row>
    <row r="42" spans="1:6" x14ac:dyDescent="0.15">
      <c r="A42" s="6">
        <v>37135</v>
      </c>
      <c r="B42" s="7">
        <v>19558.660100000001</v>
      </c>
      <c r="C42">
        <v>240</v>
      </c>
      <c r="D42" s="6">
        <v>37165</v>
      </c>
      <c r="E42" s="7">
        <v>18492.065179999998</v>
      </c>
      <c r="F42">
        <v>250</v>
      </c>
    </row>
    <row r="43" spans="1:6" x14ac:dyDescent="0.15">
      <c r="A43" s="6">
        <v>37196</v>
      </c>
      <c r="B43" s="7">
        <v>19243.601640000001</v>
      </c>
      <c r="C43">
        <v>251</v>
      </c>
      <c r="D43" s="6">
        <v>37226</v>
      </c>
      <c r="E43" s="7">
        <v>22221.817539999996</v>
      </c>
      <c r="F43">
        <v>266</v>
      </c>
    </row>
    <row r="44" spans="1:6" x14ac:dyDescent="0.15">
      <c r="A44" s="6">
        <v>37257</v>
      </c>
      <c r="B44" s="7">
        <v>20769.805830000001</v>
      </c>
      <c r="C44">
        <v>251</v>
      </c>
      <c r="D44" s="6">
        <v>37288</v>
      </c>
      <c r="E44" s="7">
        <v>20746.554899999999</v>
      </c>
      <c r="F44">
        <v>255</v>
      </c>
    </row>
    <row r="45" spans="1:6" x14ac:dyDescent="0.15">
      <c r="A45" s="6">
        <v>37316</v>
      </c>
      <c r="B45" s="7">
        <v>20755.446099999997</v>
      </c>
      <c r="C45">
        <v>257</v>
      </c>
      <c r="D45" s="6">
        <v>37347</v>
      </c>
      <c r="E45" s="7">
        <v>21449.551770000002</v>
      </c>
      <c r="F45">
        <v>259</v>
      </c>
    </row>
    <row r="46" spans="1:6" x14ac:dyDescent="0.15">
      <c r="A46" s="6">
        <v>37377</v>
      </c>
      <c r="B46" s="7">
        <v>21321.427039999999</v>
      </c>
      <c r="C46">
        <v>260</v>
      </c>
      <c r="D46" s="6">
        <v>37408</v>
      </c>
      <c r="E46" s="7">
        <v>21301.295049999997</v>
      </c>
      <c r="F46">
        <v>262</v>
      </c>
    </row>
    <row r="47" spans="1:6" x14ac:dyDescent="0.15">
      <c r="A47" s="6">
        <v>37438</v>
      </c>
      <c r="B47" s="7">
        <v>45669.029019999994</v>
      </c>
      <c r="C47">
        <v>270</v>
      </c>
      <c r="D47" s="6">
        <v>37469</v>
      </c>
      <c r="E47" s="7">
        <v>42665.454639999996</v>
      </c>
      <c r="F47">
        <v>276</v>
      </c>
    </row>
    <row r="48" spans="1:6" x14ac:dyDescent="0.15">
      <c r="A48" s="6">
        <v>37500</v>
      </c>
      <c r="B48" s="7">
        <v>46329.037929999991</v>
      </c>
      <c r="C48">
        <v>278</v>
      </c>
      <c r="D48" s="6">
        <v>37530</v>
      </c>
      <c r="E48" s="7">
        <v>51587.305359999991</v>
      </c>
      <c r="F48">
        <v>287</v>
      </c>
    </row>
    <row r="49" spans="1:6" x14ac:dyDescent="0.15">
      <c r="A49" s="6">
        <v>37561</v>
      </c>
      <c r="B49" s="7">
        <v>57018.58771</v>
      </c>
      <c r="C49">
        <v>289</v>
      </c>
      <c r="D49" s="6">
        <v>37591</v>
      </c>
      <c r="E49" s="7">
        <v>76280.669539999988</v>
      </c>
      <c r="F49">
        <v>293</v>
      </c>
    </row>
    <row r="50" spans="1:6" x14ac:dyDescent="0.15">
      <c r="A50" s="6">
        <v>37622</v>
      </c>
      <c r="B50" s="7">
        <v>75090.641080000016</v>
      </c>
      <c r="C50">
        <v>293</v>
      </c>
      <c r="D50" s="6">
        <v>37653</v>
      </c>
      <c r="E50" s="7">
        <v>71979.211380000022</v>
      </c>
      <c r="F50">
        <v>295</v>
      </c>
    </row>
    <row r="51" spans="1:6" x14ac:dyDescent="0.15">
      <c r="A51" s="6">
        <v>37681</v>
      </c>
      <c r="B51" s="7">
        <v>74544.03350000002</v>
      </c>
      <c r="C51">
        <v>296</v>
      </c>
      <c r="D51" s="6">
        <v>37712</v>
      </c>
      <c r="E51" s="7">
        <v>75032.413889999996</v>
      </c>
      <c r="F51">
        <v>297</v>
      </c>
    </row>
    <row r="52" spans="1:6" x14ac:dyDescent="0.15">
      <c r="A52" s="6">
        <v>37742</v>
      </c>
      <c r="B52" s="7">
        <v>77723.327319999982</v>
      </c>
      <c r="C52">
        <v>298</v>
      </c>
      <c r="D52" s="6">
        <v>37773</v>
      </c>
      <c r="E52" s="7">
        <v>81166.191820000007</v>
      </c>
      <c r="F52">
        <v>300</v>
      </c>
    </row>
    <row r="53" spans="1:6" x14ac:dyDescent="0.15">
      <c r="A53" s="6">
        <v>37803</v>
      </c>
      <c r="B53" s="7">
        <v>82694.96497000003</v>
      </c>
      <c r="C53">
        <v>307</v>
      </c>
      <c r="D53" s="6">
        <v>37834</v>
      </c>
      <c r="E53" s="7">
        <v>84115.639810000008</v>
      </c>
      <c r="F53">
        <v>316</v>
      </c>
    </row>
    <row r="54" spans="1:6" x14ac:dyDescent="0.15">
      <c r="A54" s="6">
        <v>37865</v>
      </c>
      <c r="B54" s="7">
        <v>84286.227520000044</v>
      </c>
      <c r="C54">
        <v>324</v>
      </c>
      <c r="D54" s="6">
        <v>37895</v>
      </c>
      <c r="E54" s="7">
        <v>83845.053500000038</v>
      </c>
      <c r="F54">
        <v>332</v>
      </c>
    </row>
    <row r="55" spans="1:6" x14ac:dyDescent="0.15">
      <c r="A55" s="6">
        <v>37926</v>
      </c>
      <c r="B55" s="7">
        <v>90622.275060000044</v>
      </c>
      <c r="C55">
        <v>343</v>
      </c>
      <c r="D55" s="6">
        <v>37956</v>
      </c>
      <c r="E55" s="7">
        <v>92661.044240000061</v>
      </c>
      <c r="F55">
        <v>364</v>
      </c>
    </row>
    <row r="56" spans="1:6" x14ac:dyDescent="0.15">
      <c r="A56" s="6">
        <v>37987</v>
      </c>
      <c r="B56" s="7">
        <v>97158.398120000071</v>
      </c>
      <c r="C56">
        <v>377</v>
      </c>
      <c r="D56" s="6">
        <v>38018</v>
      </c>
      <c r="E56" s="7">
        <v>104011.10804000008</v>
      </c>
      <c r="F56">
        <v>379</v>
      </c>
    </row>
    <row r="57" spans="1:6" x14ac:dyDescent="0.15">
      <c r="A57" s="6">
        <v>38047</v>
      </c>
      <c r="B57" s="7">
        <v>108635.57656000006</v>
      </c>
      <c r="C57">
        <v>383</v>
      </c>
      <c r="D57" s="6">
        <v>38078</v>
      </c>
      <c r="E57" s="7">
        <v>122895.61779000006</v>
      </c>
      <c r="F57">
        <v>391</v>
      </c>
    </row>
    <row r="58" spans="1:6" x14ac:dyDescent="0.15">
      <c r="A58" s="6">
        <v>38108</v>
      </c>
      <c r="B58" s="7">
        <v>133983.54718999998</v>
      </c>
      <c r="C58">
        <v>398</v>
      </c>
      <c r="D58" s="6">
        <v>38139</v>
      </c>
      <c r="E58" s="7">
        <v>143331.71033000003</v>
      </c>
      <c r="F58">
        <v>403</v>
      </c>
    </row>
    <row r="59" spans="1:6" x14ac:dyDescent="0.15">
      <c r="A59" s="6">
        <v>38169</v>
      </c>
      <c r="B59" s="7">
        <v>148663.38216999997</v>
      </c>
      <c r="C59">
        <v>408</v>
      </c>
      <c r="D59" s="6">
        <v>38200</v>
      </c>
      <c r="E59" s="7">
        <v>150728.15900000007</v>
      </c>
      <c r="F59">
        <v>410</v>
      </c>
    </row>
    <row r="60" spans="1:6" x14ac:dyDescent="0.15">
      <c r="A60" s="6">
        <v>38231</v>
      </c>
      <c r="B60" s="7">
        <v>156230.52595999994</v>
      </c>
      <c r="C60">
        <v>419</v>
      </c>
      <c r="D60" s="6">
        <v>38261</v>
      </c>
      <c r="E60" s="7">
        <v>162639.35677000004</v>
      </c>
      <c r="F60">
        <v>442</v>
      </c>
    </row>
    <row r="61" spans="1:6" x14ac:dyDescent="0.15">
      <c r="A61" s="6">
        <v>38292</v>
      </c>
      <c r="B61" s="7">
        <v>167402.89734999996</v>
      </c>
      <c r="C61">
        <v>465</v>
      </c>
      <c r="D61" s="6">
        <v>38322</v>
      </c>
      <c r="E61" s="7">
        <v>171383.94042999996</v>
      </c>
      <c r="F61">
        <v>467</v>
      </c>
    </row>
    <row r="62" spans="1:6" x14ac:dyDescent="0.15">
      <c r="A62" s="6">
        <v>38353</v>
      </c>
      <c r="B62" s="7">
        <v>174442.90462999998</v>
      </c>
      <c r="C62">
        <v>476</v>
      </c>
      <c r="D62" s="6">
        <v>38384</v>
      </c>
      <c r="E62" s="7">
        <v>178663.61169999998</v>
      </c>
      <c r="F62">
        <v>477</v>
      </c>
    </row>
    <row r="63" spans="1:6" x14ac:dyDescent="0.15">
      <c r="A63" s="6">
        <v>38412</v>
      </c>
      <c r="B63" s="7">
        <v>180644.12302999993</v>
      </c>
      <c r="C63">
        <v>486</v>
      </c>
      <c r="D63" s="6">
        <v>38443</v>
      </c>
      <c r="E63" s="7">
        <v>183032.81618999992</v>
      </c>
      <c r="F63">
        <v>487</v>
      </c>
    </row>
    <row r="64" spans="1:6" x14ac:dyDescent="0.15">
      <c r="A64" s="6">
        <v>38473</v>
      </c>
      <c r="B64" s="7">
        <v>188376.18927999987</v>
      </c>
      <c r="C64">
        <v>498</v>
      </c>
      <c r="D64" s="6">
        <v>38504</v>
      </c>
      <c r="E64" s="7">
        <v>192123.43786000003</v>
      </c>
      <c r="F64">
        <v>508</v>
      </c>
    </row>
    <row r="65" spans="1:6" x14ac:dyDescent="0.15">
      <c r="A65" s="6">
        <v>38534</v>
      </c>
      <c r="B65" s="7">
        <v>199859.86954000001</v>
      </c>
      <c r="C65">
        <v>522</v>
      </c>
      <c r="D65" s="6">
        <v>38565</v>
      </c>
      <c r="E65" s="7">
        <v>208480.39273000008</v>
      </c>
      <c r="F65">
        <v>530</v>
      </c>
    </row>
    <row r="66" spans="1:6" x14ac:dyDescent="0.15">
      <c r="A66" s="6">
        <v>38596</v>
      </c>
      <c r="B66" s="7">
        <v>215081.04101999998</v>
      </c>
      <c r="C66">
        <v>538</v>
      </c>
      <c r="D66" s="6">
        <v>38626</v>
      </c>
      <c r="E66" s="7">
        <v>220273.78011000005</v>
      </c>
      <c r="F66">
        <v>548</v>
      </c>
    </row>
    <row r="67" spans="1:6" x14ac:dyDescent="0.15">
      <c r="A67" s="6">
        <v>38657</v>
      </c>
      <c r="B67" s="7">
        <v>234997.46756000005</v>
      </c>
      <c r="C67">
        <v>565</v>
      </c>
      <c r="D67" s="6">
        <v>38687</v>
      </c>
      <c r="E67" s="7">
        <v>255266.06219700005</v>
      </c>
      <c r="F67">
        <v>569</v>
      </c>
    </row>
    <row r="68" spans="1:6" x14ac:dyDescent="0.15">
      <c r="A68" s="6">
        <v>38718</v>
      </c>
      <c r="B68" s="7">
        <v>265454.38289700012</v>
      </c>
      <c r="C68">
        <v>574</v>
      </c>
      <c r="D68" s="6">
        <v>38749</v>
      </c>
      <c r="E68" s="7">
        <v>280590.69808200019</v>
      </c>
      <c r="F68">
        <v>581</v>
      </c>
    </row>
    <row r="69" spans="1:6" x14ac:dyDescent="0.15">
      <c r="A69" s="6">
        <v>38777</v>
      </c>
      <c r="B69" s="7">
        <v>289272.47515200009</v>
      </c>
      <c r="C69">
        <v>590</v>
      </c>
      <c r="D69" s="6">
        <v>38808</v>
      </c>
      <c r="E69">
        <v>299346.93842400017</v>
      </c>
      <c r="F69">
        <v>590</v>
      </c>
    </row>
    <row r="70" spans="1:6" x14ac:dyDescent="0.15">
      <c r="A70" s="6">
        <v>38838</v>
      </c>
      <c r="B70">
        <v>312759.21847599989</v>
      </c>
      <c r="C70">
        <v>601</v>
      </c>
      <c r="D70" s="6">
        <v>38869</v>
      </c>
      <c r="E70">
        <v>317089.00205399987</v>
      </c>
      <c r="F70">
        <v>621</v>
      </c>
    </row>
    <row r="71" spans="1:6" x14ac:dyDescent="0.15">
      <c r="A71" s="6">
        <v>38899</v>
      </c>
      <c r="B71">
        <v>323568.98346100003</v>
      </c>
      <c r="C71">
        <v>638</v>
      </c>
      <c r="D71" s="6">
        <v>38930</v>
      </c>
      <c r="E71">
        <v>330218.35096000007</v>
      </c>
      <c r="F71">
        <v>646</v>
      </c>
    </row>
    <row r="72" spans="1:6" x14ac:dyDescent="0.15">
      <c r="A72" s="6">
        <v>38961</v>
      </c>
      <c r="B72">
        <v>345766.21833100001</v>
      </c>
      <c r="C72">
        <v>654</v>
      </c>
      <c r="D72" s="6">
        <v>38991</v>
      </c>
      <c r="E72">
        <v>349620.42652500013</v>
      </c>
      <c r="F72">
        <v>660</v>
      </c>
    </row>
    <row r="73" spans="1:6" x14ac:dyDescent="0.15">
      <c r="A73" s="6">
        <v>39022</v>
      </c>
      <c r="B73">
        <v>365517.93705000024</v>
      </c>
      <c r="C73">
        <v>677</v>
      </c>
      <c r="D73" s="6">
        <v>39052</v>
      </c>
      <c r="E73">
        <v>381525.96686200018</v>
      </c>
      <c r="F73">
        <v>679</v>
      </c>
    </row>
    <row r="74" spans="1:6" x14ac:dyDescent="0.15">
      <c r="A74" s="6">
        <v>39083</v>
      </c>
      <c r="B74">
        <v>395654.175927</v>
      </c>
      <c r="C74">
        <v>697</v>
      </c>
      <c r="D74" s="6">
        <v>39114</v>
      </c>
      <c r="E74">
        <v>413001.91989499994</v>
      </c>
      <c r="F74">
        <v>720</v>
      </c>
    </row>
    <row r="75" spans="1:6" x14ac:dyDescent="0.15">
      <c r="A75" s="6">
        <v>39142</v>
      </c>
      <c r="B75">
        <v>421266.15892000031</v>
      </c>
      <c r="C75">
        <v>723</v>
      </c>
      <c r="D75" s="6">
        <v>39173</v>
      </c>
      <c r="E75">
        <v>435453.74666400009</v>
      </c>
      <c r="F75">
        <v>726</v>
      </c>
    </row>
    <row r="76" spans="1:6" x14ac:dyDescent="0.15">
      <c r="A76" s="6">
        <v>39203</v>
      </c>
      <c r="B76">
        <v>456568.17123299988</v>
      </c>
      <c r="C76">
        <v>741</v>
      </c>
      <c r="D76" s="6">
        <v>39234</v>
      </c>
      <c r="E76">
        <v>469966.94251199986</v>
      </c>
      <c r="F76">
        <v>749</v>
      </c>
    </row>
    <row r="77" spans="1:6" x14ac:dyDescent="0.15">
      <c r="A77" s="6">
        <v>39264</v>
      </c>
      <c r="B77">
        <v>477194.84437000012</v>
      </c>
      <c r="C77">
        <v>758</v>
      </c>
      <c r="D77" s="6">
        <v>39295</v>
      </c>
      <c r="E77">
        <v>480902.05674999981</v>
      </c>
      <c r="F77">
        <v>767</v>
      </c>
    </row>
    <row r="78" spans="1:6" x14ac:dyDescent="0.15">
      <c r="A78" s="6">
        <v>39326</v>
      </c>
      <c r="B78">
        <v>493065.60672700003</v>
      </c>
      <c r="C78">
        <v>799</v>
      </c>
      <c r="D78" s="6">
        <v>39356</v>
      </c>
      <c r="E78">
        <v>514898.91294000018</v>
      </c>
      <c r="F78">
        <v>803</v>
      </c>
    </row>
    <row r="79" spans="1:6" x14ac:dyDescent="0.15">
      <c r="A79" s="6">
        <v>39387</v>
      </c>
      <c r="B79">
        <v>533376.36432700022</v>
      </c>
      <c r="C79">
        <v>814</v>
      </c>
      <c r="D79" s="6">
        <v>39417</v>
      </c>
      <c r="E79">
        <v>529529.29670199915</v>
      </c>
      <c r="F79">
        <v>819</v>
      </c>
    </row>
    <row r="80" spans="1:6" x14ac:dyDescent="0.15">
      <c r="A80" s="6">
        <v>39448</v>
      </c>
      <c r="B80">
        <v>534289.54725399974</v>
      </c>
      <c r="C80">
        <v>842</v>
      </c>
      <c r="D80" s="6">
        <v>39479</v>
      </c>
      <c r="E80">
        <v>520191.04807600024</v>
      </c>
      <c r="F80">
        <v>848</v>
      </c>
    </row>
    <row r="81" spans="1:6" x14ac:dyDescent="0.15">
      <c r="A81" s="6">
        <v>39508</v>
      </c>
      <c r="B81">
        <v>514646.96331999992</v>
      </c>
      <c r="C81">
        <v>851</v>
      </c>
      <c r="D81" s="6">
        <v>39539</v>
      </c>
      <c r="E81">
        <v>508470.36992800055</v>
      </c>
      <c r="F81">
        <v>874</v>
      </c>
    </row>
    <row r="82" spans="1:6" x14ac:dyDescent="0.15">
      <c r="A82" s="6">
        <v>39569</v>
      </c>
      <c r="B82">
        <v>523082.91412500024</v>
      </c>
      <c r="C82">
        <v>878</v>
      </c>
      <c r="D82" s="6">
        <v>39600</v>
      </c>
      <c r="E82">
        <v>544725.97211099963</v>
      </c>
      <c r="F82">
        <v>884</v>
      </c>
    </row>
    <row r="83" spans="1:6" x14ac:dyDescent="0.15">
      <c r="A83" s="6">
        <v>39630</v>
      </c>
      <c r="B83">
        <v>529515.72041100066</v>
      </c>
      <c r="C83">
        <v>889</v>
      </c>
      <c r="D83" s="6">
        <v>39661</v>
      </c>
      <c r="E83">
        <v>526861.80057800072</v>
      </c>
      <c r="F83">
        <v>892</v>
      </c>
    </row>
    <row r="84" spans="1:6" x14ac:dyDescent="0.15">
      <c r="A84" s="6">
        <v>39692</v>
      </c>
      <c r="B84">
        <v>512458.98557499988</v>
      </c>
      <c r="C84">
        <v>896</v>
      </c>
      <c r="D84" s="6">
        <v>39722</v>
      </c>
      <c r="E84">
        <v>479500.50501000037</v>
      </c>
      <c r="F84">
        <v>903</v>
      </c>
    </row>
    <row r="85" spans="1:6" x14ac:dyDescent="0.15">
      <c r="A85" s="6">
        <v>39753</v>
      </c>
      <c r="B85">
        <v>418175.57280300005</v>
      </c>
      <c r="C85">
        <v>913</v>
      </c>
      <c r="D85" s="6">
        <v>39783</v>
      </c>
      <c r="E85">
        <v>413135.16136000032</v>
      </c>
      <c r="F85">
        <v>917</v>
      </c>
    </row>
    <row r="86" spans="1:6" x14ac:dyDescent="0.15">
      <c r="A86" s="6">
        <v>39814</v>
      </c>
      <c r="B86">
        <v>425735.13296000042</v>
      </c>
      <c r="C86">
        <v>926</v>
      </c>
      <c r="D86" s="6">
        <v>39845</v>
      </c>
      <c r="E86">
        <v>399602.82253000018</v>
      </c>
      <c r="F86">
        <v>937</v>
      </c>
    </row>
    <row r="87" spans="1:6" x14ac:dyDescent="0.15">
      <c r="A87" s="6">
        <v>39873</v>
      </c>
      <c r="B87">
        <v>414628.08840800059</v>
      </c>
      <c r="C87">
        <v>939</v>
      </c>
      <c r="D87" s="6">
        <v>39904</v>
      </c>
      <c r="E87">
        <v>441387.68496600009</v>
      </c>
      <c r="F87">
        <v>943</v>
      </c>
    </row>
    <row r="88" spans="1:6" x14ac:dyDescent="0.15">
      <c r="A88" s="6">
        <v>39934</v>
      </c>
      <c r="B88">
        <v>454104.29044299969</v>
      </c>
      <c r="C88">
        <v>952</v>
      </c>
      <c r="D88" s="6">
        <v>39965</v>
      </c>
      <c r="E88">
        <v>478017.70562599989</v>
      </c>
      <c r="F88">
        <v>953</v>
      </c>
    </row>
    <row r="89" spans="1:6" x14ac:dyDescent="0.15">
      <c r="A89" s="6">
        <v>39995</v>
      </c>
      <c r="B89">
        <v>489189.84924899996</v>
      </c>
      <c r="C89">
        <v>953</v>
      </c>
      <c r="D89" s="6">
        <v>40026</v>
      </c>
      <c r="E89">
        <v>538315.04344699974</v>
      </c>
      <c r="F89">
        <v>969</v>
      </c>
    </row>
    <row r="90" spans="1:6" x14ac:dyDescent="0.15">
      <c r="A90" s="6">
        <v>40057</v>
      </c>
      <c r="B90">
        <v>556143.44861499977</v>
      </c>
      <c r="C90">
        <v>970</v>
      </c>
      <c r="D90" s="6">
        <v>40087</v>
      </c>
      <c r="E90">
        <v>571690.679571999</v>
      </c>
      <c r="F90">
        <v>982</v>
      </c>
    </row>
    <row r="91" spans="1:6" x14ac:dyDescent="0.15">
      <c r="A91" s="6">
        <v>40118</v>
      </c>
      <c r="B91">
        <v>569009.48635599948</v>
      </c>
      <c r="C91">
        <v>997</v>
      </c>
      <c r="D91" s="6">
        <v>40148</v>
      </c>
      <c r="E91">
        <v>594713.20974599861</v>
      </c>
      <c r="F91">
        <v>998</v>
      </c>
    </row>
    <row r="92" spans="1:6" x14ac:dyDescent="0.15">
      <c r="A92" s="6">
        <v>40179</v>
      </c>
      <c r="B92">
        <v>603296.68353599997</v>
      </c>
      <c r="C92">
        <v>1001</v>
      </c>
      <c r="D92" s="6">
        <v>40210</v>
      </c>
      <c r="E92">
        <v>604997.71766899957</v>
      </c>
      <c r="F92">
        <v>1004</v>
      </c>
    </row>
    <row r="93" spans="1:6" x14ac:dyDescent="0.15">
      <c r="A93" s="6">
        <v>40238</v>
      </c>
      <c r="B93">
        <v>613747.33629199909</v>
      </c>
      <c r="C93">
        <v>1005</v>
      </c>
      <c r="D93" s="6">
        <v>40269</v>
      </c>
      <c r="E93">
        <v>643478.26351199939</v>
      </c>
      <c r="F93">
        <v>1011</v>
      </c>
    </row>
    <row r="94" spans="1:6" x14ac:dyDescent="0.15">
      <c r="A94" s="6">
        <v>40299</v>
      </c>
      <c r="B94">
        <v>657422.40578700032</v>
      </c>
      <c r="C94">
        <v>1022</v>
      </c>
      <c r="D94" s="6">
        <v>40330</v>
      </c>
      <c r="E94">
        <v>627196.83368499996</v>
      </c>
      <c r="F94">
        <v>1024</v>
      </c>
    </row>
    <row r="95" spans="1:6" x14ac:dyDescent="0.15">
      <c r="A95" s="6">
        <v>40360</v>
      </c>
      <c r="B95">
        <v>618079.93878099951</v>
      </c>
      <c r="C95">
        <v>1034</v>
      </c>
      <c r="D95" s="6">
        <v>40391</v>
      </c>
      <c r="E95">
        <v>656942.35904599959</v>
      </c>
      <c r="F95">
        <v>1036</v>
      </c>
    </row>
    <row r="96" spans="1:6" x14ac:dyDescent="0.15">
      <c r="A96" s="6">
        <v>40422</v>
      </c>
      <c r="B96">
        <v>649672.8819649996</v>
      </c>
      <c r="C96">
        <v>1040</v>
      </c>
      <c r="D96" s="6">
        <v>40452</v>
      </c>
      <c r="E96">
        <v>691727.30439999991</v>
      </c>
      <c r="F96">
        <v>1046</v>
      </c>
    </row>
    <row r="97" spans="1:6" x14ac:dyDescent="0.15">
      <c r="A97" s="6">
        <v>40483</v>
      </c>
      <c r="B97">
        <v>717014.97390299931</v>
      </c>
      <c r="C97">
        <v>1046</v>
      </c>
      <c r="D97" s="6">
        <v>40513</v>
      </c>
      <c r="E97">
        <v>725812.86504300009</v>
      </c>
      <c r="F97">
        <v>1051</v>
      </c>
    </row>
    <row r="98" spans="1:6" x14ac:dyDescent="0.15">
      <c r="A98" s="6">
        <v>40544</v>
      </c>
      <c r="B98">
        <v>751328.48873899982</v>
      </c>
      <c r="C98">
        <v>1055</v>
      </c>
      <c r="D98" s="6">
        <v>40575</v>
      </c>
      <c r="E98">
        <v>772202.43367799954</v>
      </c>
      <c r="F98">
        <v>1057</v>
      </c>
    </row>
    <row r="99" spans="1:6" x14ac:dyDescent="0.15">
      <c r="A99" s="6">
        <v>40603</v>
      </c>
      <c r="B99">
        <v>791899.00467299996</v>
      </c>
      <c r="C99">
        <v>1058</v>
      </c>
      <c r="D99" s="6">
        <v>40634</v>
      </c>
      <c r="E99">
        <v>807483.60955299914</v>
      </c>
      <c r="F99">
        <v>1063</v>
      </c>
    </row>
    <row r="100" spans="1:6" x14ac:dyDescent="0.15">
      <c r="A100" s="6">
        <v>40664</v>
      </c>
      <c r="B100">
        <v>834704.224553001</v>
      </c>
      <c r="C100">
        <v>1069</v>
      </c>
      <c r="D100" s="6">
        <v>40695</v>
      </c>
      <c r="E100">
        <v>835778.3934439997</v>
      </c>
      <c r="F100">
        <v>1075</v>
      </c>
    </row>
    <row r="101" spans="1:6" x14ac:dyDescent="0.15">
      <c r="A101" s="6">
        <v>40725</v>
      </c>
      <c r="B101">
        <v>830000.84982399899</v>
      </c>
      <c r="C101">
        <v>1085</v>
      </c>
      <c r="D101" s="6">
        <v>40756</v>
      </c>
      <c r="E101">
        <v>769909.21850099915</v>
      </c>
      <c r="F101">
        <v>1085</v>
      </c>
    </row>
    <row r="102" spans="1:6" x14ac:dyDescent="0.15">
      <c r="A102" s="6">
        <v>40787</v>
      </c>
      <c r="B102">
        <v>794900.01987399952</v>
      </c>
      <c r="C102">
        <v>1087</v>
      </c>
      <c r="D102" s="6">
        <v>40817</v>
      </c>
      <c r="E102">
        <v>748423.044199</v>
      </c>
      <c r="F102">
        <v>1091</v>
      </c>
    </row>
    <row r="103" spans="1:6" x14ac:dyDescent="0.15">
      <c r="A103" s="6">
        <v>40848</v>
      </c>
      <c r="B103">
        <v>795681.2228229997</v>
      </c>
      <c r="C103">
        <v>1094</v>
      </c>
      <c r="D103" s="6">
        <v>40878</v>
      </c>
      <c r="E103">
        <v>793597.63061999995</v>
      </c>
      <c r="F103">
        <v>1099</v>
      </c>
    </row>
    <row r="104" spans="1:6" x14ac:dyDescent="0.15">
      <c r="A104" s="6">
        <v>40909</v>
      </c>
      <c r="B104">
        <v>796472.80613799964</v>
      </c>
      <c r="C104">
        <v>1117</v>
      </c>
      <c r="D104" s="6">
        <v>40940</v>
      </c>
      <c r="E104">
        <v>836033.36628599989</v>
      </c>
      <c r="F104">
        <v>1127</v>
      </c>
    </row>
    <row r="105" spans="1:6" x14ac:dyDescent="0.15">
      <c r="A105" s="6">
        <v>40969</v>
      </c>
      <c r="B105">
        <v>867648.22399699898</v>
      </c>
      <c r="C105">
        <v>1131</v>
      </c>
      <c r="D105" s="6">
        <v>41000</v>
      </c>
      <c r="E105">
        <v>884599.70831299957</v>
      </c>
      <c r="F105">
        <v>1133</v>
      </c>
    </row>
    <row r="106" spans="1:6" x14ac:dyDescent="0.15">
      <c r="A106" s="6">
        <v>41030</v>
      </c>
      <c r="B106">
        <v>893903.7199140006</v>
      </c>
      <c r="C106">
        <v>1133</v>
      </c>
      <c r="D106" s="6">
        <v>41061</v>
      </c>
      <c r="E106">
        <v>853352.88642899855</v>
      </c>
      <c r="F106">
        <v>1145</v>
      </c>
    </row>
    <row r="107" spans="1:6" x14ac:dyDescent="0.15">
      <c r="A107" s="6">
        <v>41091</v>
      </c>
      <c r="B107">
        <v>880810.16667700035</v>
      </c>
      <c r="C107">
        <v>1150</v>
      </c>
      <c r="D107" s="6">
        <v>41122</v>
      </c>
      <c r="E107">
        <v>899012.81753499992</v>
      </c>
      <c r="F107">
        <v>1155</v>
      </c>
    </row>
    <row r="108" spans="1:6" x14ac:dyDescent="0.15">
      <c r="A108" s="6">
        <v>41153</v>
      </c>
      <c r="B108">
        <v>923559.2051890007</v>
      </c>
      <c r="C108">
        <v>1163</v>
      </c>
      <c r="D108" s="6">
        <v>41183</v>
      </c>
      <c r="E108">
        <v>948199.53051000007</v>
      </c>
      <c r="F108">
        <v>1172</v>
      </c>
    </row>
    <row r="109" spans="1:6" x14ac:dyDescent="0.15">
      <c r="A109" s="6">
        <v>41214</v>
      </c>
      <c r="B109">
        <v>950534.34885599918</v>
      </c>
      <c r="C109">
        <v>1172</v>
      </c>
      <c r="D109" s="6">
        <v>41244</v>
      </c>
      <c r="E109">
        <v>962415.60537899903</v>
      </c>
      <c r="F109">
        <v>1172</v>
      </c>
    </row>
    <row r="110" spans="1:6" x14ac:dyDescent="0.15">
      <c r="A110" s="6">
        <v>41275</v>
      </c>
      <c r="B110">
        <v>979779.22818799992</v>
      </c>
      <c r="C110">
        <v>1197</v>
      </c>
      <c r="D110" s="6">
        <v>41306</v>
      </c>
      <c r="E110">
        <v>1022456.878124999</v>
      </c>
      <c r="F110">
        <v>1199</v>
      </c>
    </row>
    <row r="111" spans="1:6" x14ac:dyDescent="0.15">
      <c r="A111" s="6">
        <v>41334</v>
      </c>
      <c r="B111">
        <v>1167128.287902002</v>
      </c>
      <c r="C111">
        <v>1209</v>
      </c>
      <c r="D111" s="6">
        <v>41365</v>
      </c>
      <c r="E111">
        <v>1073322.9988360023</v>
      </c>
      <c r="F111">
        <v>1208</v>
      </c>
    </row>
    <row r="112" spans="1:6" x14ac:dyDescent="0.15">
      <c r="A112" s="6">
        <v>41395</v>
      </c>
      <c r="B112">
        <v>1097449.8776680029</v>
      </c>
      <c r="C112">
        <v>1205</v>
      </c>
      <c r="D112" s="6">
        <v>41426</v>
      </c>
      <c r="E112">
        <v>1107170.3598810011</v>
      </c>
      <c r="F112">
        <v>1203</v>
      </c>
    </row>
    <row r="113" spans="1:6" x14ac:dyDescent="0.15">
      <c r="A113" s="6">
        <v>41456</v>
      </c>
      <c r="B113">
        <v>1089874.2442890005</v>
      </c>
      <c r="C113">
        <v>1204</v>
      </c>
      <c r="D113" s="6">
        <v>41487</v>
      </c>
      <c r="E113">
        <v>1124872.9981579999</v>
      </c>
      <c r="F113">
        <v>1205</v>
      </c>
    </row>
    <row r="114" spans="1:6" x14ac:dyDescent="0.15">
      <c r="A114" s="6">
        <v>41518</v>
      </c>
      <c r="B114">
        <v>1113023.5773890004</v>
      </c>
      <c r="C114">
        <v>1221</v>
      </c>
      <c r="D114" s="6">
        <v>41548</v>
      </c>
      <c r="E114">
        <v>1153404.9047209995</v>
      </c>
      <c r="F114">
        <v>1226</v>
      </c>
    </row>
    <row r="115" spans="1:6" x14ac:dyDescent="0.15">
      <c r="A115" s="6">
        <v>41579</v>
      </c>
      <c r="B115">
        <v>1170515.8517230002</v>
      </c>
      <c r="C115">
        <v>1227</v>
      </c>
      <c r="D115" s="6">
        <v>41609</v>
      </c>
      <c r="E115">
        <v>1191252.2587859994</v>
      </c>
      <c r="F115">
        <v>1231</v>
      </c>
    </row>
    <row r="116" spans="1:6" x14ac:dyDescent="0.15">
      <c r="A116" s="6">
        <v>41640</v>
      </c>
      <c r="B116">
        <v>1210088.6424199997</v>
      </c>
      <c r="C116">
        <v>1238</v>
      </c>
      <c r="D116" s="6">
        <v>41671</v>
      </c>
      <c r="E116">
        <v>1187520.6034229991</v>
      </c>
      <c r="F116">
        <v>1238</v>
      </c>
    </row>
    <row r="117" spans="1:6" x14ac:dyDescent="0.15">
      <c r="A117" s="6">
        <v>41699</v>
      </c>
      <c r="B117">
        <v>1234096.8690949993</v>
      </c>
      <c r="C117">
        <v>1239</v>
      </c>
      <c r="D117" s="6">
        <v>41730</v>
      </c>
      <c r="E117">
        <v>1238799.1577690004</v>
      </c>
      <c r="F117">
        <v>1250</v>
      </c>
    </row>
    <row r="118" spans="1:6" x14ac:dyDescent="0.15">
      <c r="A118" s="6">
        <v>41760</v>
      </c>
      <c r="B118">
        <v>1247947.5804089985</v>
      </c>
      <c r="C118">
        <v>1253</v>
      </c>
      <c r="D118" s="6">
        <v>41791</v>
      </c>
      <c r="E118">
        <v>1271898.347366001</v>
      </c>
      <c r="F118">
        <v>1263</v>
      </c>
    </row>
    <row r="119" spans="1:6" x14ac:dyDescent="0.15">
      <c r="A119" s="6">
        <v>41821</v>
      </c>
      <c r="B119">
        <v>1304877.8431590025</v>
      </c>
      <c r="C119">
        <v>1267</v>
      </c>
      <c r="D119" s="6">
        <v>41852</v>
      </c>
      <c r="E119">
        <v>1290804.9630930012</v>
      </c>
      <c r="F119">
        <v>1256</v>
      </c>
    </row>
    <row r="120" spans="1:6" x14ac:dyDescent="0.15">
      <c r="A120" s="6">
        <v>41883</v>
      </c>
      <c r="B120">
        <v>1324078.5742420002</v>
      </c>
      <c r="C120">
        <v>1264</v>
      </c>
      <c r="D120" s="6">
        <v>41913</v>
      </c>
      <c r="E120">
        <v>1295844.4254650013</v>
      </c>
      <c r="F120">
        <v>1292</v>
      </c>
    </row>
    <row r="121" spans="1:6" x14ac:dyDescent="0.15">
      <c r="A121" s="6">
        <v>41944</v>
      </c>
      <c r="B121">
        <v>1313867.1036830011</v>
      </c>
      <c r="C121">
        <v>1297</v>
      </c>
      <c r="D121" s="6">
        <v>41974</v>
      </c>
      <c r="E121">
        <v>1331161.5170040024</v>
      </c>
      <c r="F121">
        <v>1303</v>
      </c>
    </row>
    <row r="122" spans="1:6" x14ac:dyDescent="0.15">
      <c r="A122" s="6">
        <v>42005</v>
      </c>
      <c r="B122">
        <v>1313628.8676939998</v>
      </c>
      <c r="C122">
        <v>1306</v>
      </c>
      <c r="D122" s="6">
        <v>42036</v>
      </c>
      <c r="E122">
        <v>1321029.5570520011</v>
      </c>
      <c r="F122">
        <v>1306</v>
      </c>
    </row>
    <row r="123" spans="1:6" x14ac:dyDescent="0.15">
      <c r="A123" s="6">
        <v>42064</v>
      </c>
      <c r="B123">
        <v>1373800.9706240003</v>
      </c>
      <c r="C123">
        <v>1311</v>
      </c>
      <c r="D123" s="6">
        <v>42095</v>
      </c>
      <c r="E123">
        <v>1372278.9691800009</v>
      </c>
      <c r="F123">
        <v>1323</v>
      </c>
    </row>
    <row r="124" spans="1:6" x14ac:dyDescent="0.15">
      <c r="A124" s="6">
        <v>42125</v>
      </c>
      <c r="B124">
        <v>1397090.5219429997</v>
      </c>
      <c r="C124">
        <v>1321</v>
      </c>
      <c r="D124" s="6">
        <v>42156</v>
      </c>
      <c r="E124">
        <v>1418694.4217430009</v>
      </c>
      <c r="F124">
        <v>1323</v>
      </c>
    </row>
    <row r="125" spans="1:6" x14ac:dyDescent="0.15">
      <c r="A125" s="6">
        <v>42186</v>
      </c>
      <c r="B125">
        <v>1431861.6569860005</v>
      </c>
      <c r="C125">
        <v>1342</v>
      </c>
      <c r="D125" s="6">
        <v>42217</v>
      </c>
      <c r="E125">
        <v>1445206.6960670012</v>
      </c>
      <c r="F125">
        <v>1343</v>
      </c>
    </row>
    <row r="126" spans="1:6" x14ac:dyDescent="0.15">
      <c r="A126" s="6">
        <v>42248</v>
      </c>
      <c r="B126">
        <v>1383349.5386859998</v>
      </c>
      <c r="C126">
        <v>1350</v>
      </c>
      <c r="D126" s="6">
        <v>42278</v>
      </c>
      <c r="E126">
        <v>1357479.1656080007</v>
      </c>
      <c r="F126">
        <v>1351</v>
      </c>
    </row>
    <row r="127" spans="1:6" x14ac:dyDescent="0.15">
      <c r="A127" s="6">
        <v>42309</v>
      </c>
      <c r="B127">
        <v>1420458.9784060016</v>
      </c>
      <c r="C127">
        <v>1350</v>
      </c>
      <c r="D127" s="6">
        <v>42339</v>
      </c>
      <c r="E127">
        <v>1424948.0602640002</v>
      </c>
      <c r="F127">
        <v>1373</v>
      </c>
    </row>
    <row r="128" spans="1:6" x14ac:dyDescent="0.15">
      <c r="A128" s="6">
        <v>42370</v>
      </c>
      <c r="B128">
        <v>1399192.8092520034</v>
      </c>
      <c r="C128">
        <v>1353</v>
      </c>
      <c r="D128" s="6">
        <v>42401</v>
      </c>
      <c r="E128">
        <v>1346345.2983320022</v>
      </c>
      <c r="F128">
        <v>1364</v>
      </c>
    </row>
    <row r="129" spans="1:6" x14ac:dyDescent="0.15">
      <c r="A129" s="6">
        <v>42430</v>
      </c>
      <c r="B129">
        <v>1344888.4505510002</v>
      </c>
      <c r="C129">
        <v>1360</v>
      </c>
      <c r="D129" s="6">
        <v>42461</v>
      </c>
      <c r="E129">
        <v>1402333.3012270022</v>
      </c>
      <c r="F129">
        <v>1362</v>
      </c>
    </row>
    <row r="130" spans="1:6" x14ac:dyDescent="0.15">
      <c r="A130" s="6">
        <v>42491</v>
      </c>
      <c r="B130">
        <v>1424562.3770170012</v>
      </c>
      <c r="C130">
        <v>1359</v>
      </c>
      <c r="D130" s="6">
        <v>42522</v>
      </c>
      <c r="E130">
        <v>1425313.5685120018</v>
      </c>
      <c r="F130">
        <v>1357</v>
      </c>
    </row>
    <row r="131" spans="1:6" x14ac:dyDescent="0.15">
      <c r="A131" s="6">
        <v>42552</v>
      </c>
      <c r="B131">
        <v>1414559.5801610013</v>
      </c>
      <c r="C131">
        <v>1356</v>
      </c>
      <c r="D131" s="6">
        <v>42583</v>
      </c>
      <c r="E131">
        <v>1453163.3306140034</v>
      </c>
      <c r="F131">
        <v>1350</v>
      </c>
    </row>
    <row r="132" spans="1:6" x14ac:dyDescent="0.15">
      <c r="A132" s="6">
        <v>42614</v>
      </c>
      <c r="B132">
        <v>1459183.7281799996</v>
      </c>
      <c r="C132">
        <v>1354</v>
      </c>
      <c r="D132" s="6">
        <v>42644</v>
      </c>
      <c r="E132">
        <v>1466733.5203950007</v>
      </c>
      <c r="F132">
        <v>1351</v>
      </c>
    </row>
    <row r="133" spans="1:6" x14ac:dyDescent="0.15">
      <c r="A133" s="6">
        <v>42675</v>
      </c>
      <c r="B133">
        <v>1440816.6455390004</v>
      </c>
      <c r="C133">
        <v>1345</v>
      </c>
      <c r="D133" s="6">
        <v>42705</v>
      </c>
      <c r="E133">
        <v>1439637.0399980028</v>
      </c>
      <c r="F133">
        <v>1329</v>
      </c>
    </row>
    <row r="134" spans="1:6" x14ac:dyDescent="0.15">
      <c r="A134" s="6">
        <v>42736</v>
      </c>
      <c r="B134">
        <v>1460271.4195199986</v>
      </c>
      <c r="C134">
        <v>1340</v>
      </c>
      <c r="D134" s="6">
        <v>42767</v>
      </c>
      <c r="E134">
        <v>1473791.8836189988</v>
      </c>
      <c r="F134">
        <v>1334</v>
      </c>
    </row>
    <row r="135" spans="1:6" x14ac:dyDescent="0.15">
      <c r="A135" s="6">
        <v>42795</v>
      </c>
      <c r="B135">
        <v>1512170.8141070029</v>
      </c>
      <c r="C135">
        <v>1325</v>
      </c>
      <c r="D135" s="6">
        <v>42826</v>
      </c>
      <c r="E135">
        <v>1531286.2369759995</v>
      </c>
      <c r="F135">
        <v>1324</v>
      </c>
    </row>
    <row r="136" spans="1:6" x14ac:dyDescent="0.15">
      <c r="A136" s="6">
        <v>42856</v>
      </c>
      <c r="B136">
        <v>1531106.4411560011</v>
      </c>
      <c r="C136">
        <v>1270</v>
      </c>
    </row>
    <row r="137" spans="1:6" x14ac:dyDescent="0.15">
      <c r="D137" s="6"/>
      <c r="E137" s="7"/>
    </row>
    <row r="138" spans="1:6" x14ac:dyDescent="0.15">
      <c r="D138" s="6"/>
      <c r="E138" s="7"/>
    </row>
    <row r="139" spans="1:6" x14ac:dyDescent="0.15">
      <c r="D139" s="6"/>
      <c r="E139" s="7"/>
    </row>
    <row r="140" spans="1:6" x14ac:dyDescent="0.15">
      <c r="D140" s="6"/>
      <c r="E140" s="7"/>
    </row>
    <row r="141" spans="1:6" x14ac:dyDescent="0.15">
      <c r="D141" s="6"/>
      <c r="E141" s="7"/>
    </row>
    <row r="142" spans="1:6" x14ac:dyDescent="0.15">
      <c r="D142" s="6"/>
      <c r="E142" s="7"/>
    </row>
    <row r="143" spans="1:6" x14ac:dyDescent="0.15">
      <c r="D143" s="6"/>
      <c r="E143" s="7"/>
    </row>
    <row r="144" spans="1:6" x14ac:dyDescent="0.15">
      <c r="D144" s="6"/>
      <c r="E144" s="7"/>
    </row>
    <row r="145" spans="4:5" x14ac:dyDescent="0.15">
      <c r="D145" s="6"/>
      <c r="E145" s="7"/>
    </row>
    <row r="146" spans="4:5" x14ac:dyDescent="0.15">
      <c r="D146" s="6"/>
      <c r="E146" s="7"/>
    </row>
    <row r="147" spans="4:5" x14ac:dyDescent="0.15">
      <c r="D147" s="6"/>
      <c r="E147" s="7"/>
    </row>
    <row r="148" spans="4:5" x14ac:dyDescent="0.15">
      <c r="D148" s="6"/>
      <c r="E148" s="7"/>
    </row>
    <row r="149" spans="4:5" x14ac:dyDescent="0.15">
      <c r="D149" s="6"/>
      <c r="E149" s="7"/>
    </row>
    <row r="150" spans="4:5" x14ac:dyDescent="0.15">
      <c r="D150" s="6"/>
      <c r="E150" s="7"/>
    </row>
    <row r="151" spans="4:5" x14ac:dyDescent="0.15">
      <c r="D151" s="6"/>
      <c r="E151" s="7"/>
    </row>
    <row r="152" spans="4:5" x14ac:dyDescent="0.15">
      <c r="D152" s="6"/>
      <c r="E152" s="7"/>
    </row>
    <row r="153" spans="4:5" x14ac:dyDescent="0.15">
      <c r="D153" s="6"/>
      <c r="E153" s="7"/>
    </row>
    <row r="154" spans="4:5" x14ac:dyDescent="0.15">
      <c r="D154" s="6"/>
      <c r="E154" s="7"/>
    </row>
    <row r="155" spans="4:5" x14ac:dyDescent="0.15">
      <c r="D155" s="6"/>
      <c r="E155" s="7"/>
    </row>
    <row r="156" spans="4:5" x14ac:dyDescent="0.15">
      <c r="D156" s="6"/>
      <c r="E156" s="7"/>
    </row>
    <row r="157" spans="4:5" x14ac:dyDescent="0.15">
      <c r="D157" s="6"/>
      <c r="E157" s="7"/>
    </row>
    <row r="158" spans="4:5" x14ac:dyDescent="0.15">
      <c r="D158" s="6"/>
      <c r="E158" s="7"/>
    </row>
    <row r="159" spans="4:5" x14ac:dyDescent="0.15">
      <c r="D159" s="6"/>
      <c r="E159" s="7"/>
    </row>
    <row r="160" spans="4:5" x14ac:dyDescent="0.15">
      <c r="D160" s="6"/>
      <c r="E160" s="7"/>
    </row>
    <row r="161" spans="4:5" x14ac:dyDescent="0.15">
      <c r="D161" s="6"/>
      <c r="E161" s="7"/>
    </row>
    <row r="162" spans="4:5" x14ac:dyDescent="0.15">
      <c r="D162" s="6"/>
      <c r="E162" s="7"/>
    </row>
    <row r="163" spans="4:5" x14ac:dyDescent="0.15">
      <c r="D163" s="6"/>
      <c r="E163" s="7"/>
    </row>
    <row r="164" spans="4:5" x14ac:dyDescent="0.15">
      <c r="D164" s="6"/>
      <c r="E164" s="7"/>
    </row>
    <row r="165" spans="4:5" x14ac:dyDescent="0.15">
      <c r="D165" s="6"/>
      <c r="E165" s="7"/>
    </row>
    <row r="166" spans="4:5" x14ac:dyDescent="0.15">
      <c r="D166" s="6"/>
      <c r="E166" s="7"/>
    </row>
    <row r="167" spans="4:5" x14ac:dyDescent="0.15">
      <c r="D167" s="6"/>
      <c r="E167" s="7"/>
    </row>
    <row r="168" spans="4:5" x14ac:dyDescent="0.15">
      <c r="D168" s="6"/>
      <c r="E168" s="7"/>
    </row>
    <row r="169" spans="4:5" x14ac:dyDescent="0.15">
      <c r="D169" s="6"/>
      <c r="E169" s="7"/>
    </row>
    <row r="170" spans="4:5" x14ac:dyDescent="0.15">
      <c r="D170" s="6"/>
      <c r="E170" s="7"/>
    </row>
    <row r="171" spans="4:5" x14ac:dyDescent="0.15">
      <c r="D171" s="6"/>
      <c r="E171" s="7"/>
    </row>
    <row r="172" spans="4:5" x14ac:dyDescent="0.15">
      <c r="D172" s="6"/>
      <c r="E172" s="7"/>
    </row>
    <row r="173" spans="4:5" x14ac:dyDescent="0.15">
      <c r="D173" s="6"/>
      <c r="E173" s="7"/>
    </row>
    <row r="174" spans="4:5" x14ac:dyDescent="0.15">
      <c r="D174" s="6"/>
      <c r="E174" s="7"/>
    </row>
    <row r="175" spans="4:5" x14ac:dyDescent="0.15">
      <c r="D175" s="6"/>
      <c r="E175" s="7"/>
    </row>
    <row r="176" spans="4:5" x14ac:dyDescent="0.15">
      <c r="D176" s="6"/>
      <c r="E176" s="7"/>
    </row>
    <row r="177" spans="4:5" x14ac:dyDescent="0.15">
      <c r="D177" s="6"/>
      <c r="E177" s="7"/>
    </row>
    <row r="178" spans="4:5" x14ac:dyDescent="0.15">
      <c r="D178" s="6"/>
      <c r="E178" s="7"/>
    </row>
    <row r="179" spans="4:5" x14ac:dyDescent="0.15">
      <c r="D179" s="6"/>
      <c r="E179" s="7"/>
    </row>
    <row r="180" spans="4:5" x14ac:dyDescent="0.15">
      <c r="D180" s="6"/>
      <c r="E180" s="7"/>
    </row>
    <row r="181" spans="4:5" x14ac:dyDescent="0.15">
      <c r="D181" s="6"/>
      <c r="E181" s="7"/>
    </row>
    <row r="182" spans="4:5" x14ac:dyDescent="0.15">
      <c r="D182" s="6"/>
      <c r="E182" s="7"/>
    </row>
    <row r="183" spans="4:5" x14ac:dyDescent="0.15">
      <c r="D183" s="6"/>
      <c r="E183" s="7"/>
    </row>
    <row r="184" spans="4:5" x14ac:dyDescent="0.15">
      <c r="D184" s="6"/>
      <c r="E184" s="7"/>
    </row>
    <row r="185" spans="4:5" x14ac:dyDescent="0.15">
      <c r="D185" s="6"/>
      <c r="E185" s="7"/>
    </row>
    <row r="186" spans="4:5" x14ac:dyDescent="0.15">
      <c r="D186" s="6"/>
      <c r="E186" s="7"/>
    </row>
    <row r="187" spans="4:5" x14ac:dyDescent="0.15">
      <c r="D187" s="6"/>
      <c r="E187" s="7"/>
    </row>
    <row r="188" spans="4:5" x14ac:dyDescent="0.15">
      <c r="D188" s="6"/>
      <c r="E188" s="7"/>
    </row>
    <row r="189" spans="4:5" x14ac:dyDescent="0.15">
      <c r="D189" s="6"/>
      <c r="E189" s="7"/>
    </row>
    <row r="190" spans="4:5" x14ac:dyDescent="0.15">
      <c r="D190" s="6"/>
      <c r="E190" s="7"/>
    </row>
    <row r="191" spans="4:5" x14ac:dyDescent="0.15">
      <c r="D191" s="6"/>
      <c r="E191" s="7"/>
    </row>
    <row r="192" spans="4:5" x14ac:dyDescent="0.15">
      <c r="D192" s="6"/>
      <c r="E192" s="7"/>
    </row>
    <row r="193" spans="4:5" x14ac:dyDescent="0.15">
      <c r="D193" s="6"/>
      <c r="E193" s="7"/>
    </row>
    <row r="194" spans="4:5" x14ac:dyDescent="0.15">
      <c r="D194" s="6"/>
      <c r="E194" s="7"/>
    </row>
    <row r="195" spans="4:5" x14ac:dyDescent="0.15">
      <c r="D195" s="6"/>
      <c r="E195" s="7"/>
    </row>
    <row r="196" spans="4:5" x14ac:dyDescent="0.15">
      <c r="D196" s="6"/>
      <c r="E196" s="7"/>
    </row>
    <row r="197" spans="4:5" x14ac:dyDescent="0.15">
      <c r="D197" s="6"/>
      <c r="E197" s="7"/>
    </row>
    <row r="198" spans="4:5" x14ac:dyDescent="0.15">
      <c r="D198" s="6"/>
      <c r="E198" s="7"/>
    </row>
    <row r="199" spans="4:5" x14ac:dyDescent="0.15">
      <c r="D199" s="6"/>
      <c r="E199" s="7"/>
    </row>
    <row r="200" spans="4:5" x14ac:dyDescent="0.15">
      <c r="D200" s="6"/>
      <c r="E200" s="7"/>
    </row>
    <row r="201" spans="4:5" x14ac:dyDescent="0.15">
      <c r="D201" s="6"/>
      <c r="E201" s="7"/>
    </row>
    <row r="202" spans="4:5" x14ac:dyDescent="0.15">
      <c r="D202" s="6"/>
      <c r="E202" s="7"/>
    </row>
    <row r="203" spans="4:5" x14ac:dyDescent="0.15">
      <c r="D203" s="6"/>
      <c r="E203" s="7"/>
    </row>
  </sheetData>
  <mergeCells count="3">
    <mergeCell ref="I1:I2"/>
    <mergeCell ref="L1:L2"/>
    <mergeCell ref="O1:O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E19" sqref="E19"/>
    </sheetView>
  </sheetViews>
  <sheetFormatPr defaultRowHeight="13.5" x14ac:dyDescent="0.15"/>
  <cols>
    <col min="2" max="7" width="9.5" bestFit="1" customWidth="1"/>
    <col min="8" max="8" width="10.5" bestFit="1" customWidth="1"/>
  </cols>
  <sheetData>
    <row r="1" spans="1:8" x14ac:dyDescent="0.15">
      <c r="A1" t="s">
        <v>57</v>
      </c>
    </row>
    <row r="2" spans="1:8" x14ac:dyDescent="0.15">
      <c r="A2" t="s">
        <v>58</v>
      </c>
    </row>
    <row r="4" spans="1:8" s="33" customFormat="1" x14ac:dyDescent="0.15">
      <c r="A4" s="34" t="s">
        <v>56</v>
      </c>
      <c r="B4" s="34" t="s">
        <v>50</v>
      </c>
      <c r="C4" s="33" t="s">
        <v>66</v>
      </c>
      <c r="D4" s="33" t="s">
        <v>61</v>
      </c>
      <c r="E4" s="33" t="s">
        <v>63</v>
      </c>
      <c r="F4" s="33" t="s">
        <v>65</v>
      </c>
      <c r="G4" s="34" t="s">
        <v>60</v>
      </c>
      <c r="H4" s="34" t="s">
        <v>59</v>
      </c>
    </row>
    <row r="5" spans="1:8" s="33" customFormat="1" x14ac:dyDescent="0.15">
      <c r="A5" s="34"/>
      <c r="B5" s="34"/>
      <c r="C5" s="33" t="s">
        <v>67</v>
      </c>
      <c r="D5" s="33" t="s">
        <v>62</v>
      </c>
      <c r="E5" s="33" t="s">
        <v>64</v>
      </c>
      <c r="F5" s="33" t="s">
        <v>62</v>
      </c>
      <c r="G5" s="34"/>
      <c r="H5" s="34"/>
    </row>
    <row r="6" spans="1:8" x14ac:dyDescent="0.15">
      <c r="A6" t="s">
        <v>9</v>
      </c>
      <c r="B6" s="32">
        <v>4340</v>
      </c>
      <c r="C6" s="32">
        <v>4360</v>
      </c>
      <c r="D6" s="32">
        <v>2520</v>
      </c>
      <c r="E6" s="32">
        <v>3161</v>
      </c>
      <c r="F6" s="32">
        <v>930</v>
      </c>
      <c r="G6" s="32">
        <v>1431</v>
      </c>
      <c r="H6" s="32">
        <v>16742</v>
      </c>
    </row>
    <row r="7" spans="1:8" x14ac:dyDescent="0.15">
      <c r="A7" t="s">
        <v>10</v>
      </c>
      <c r="B7" s="32">
        <v>4605</v>
      </c>
      <c r="C7" s="32">
        <v>4535</v>
      </c>
      <c r="D7" s="32">
        <v>2675</v>
      </c>
      <c r="E7" s="32">
        <v>3308</v>
      </c>
      <c r="F7" s="32">
        <v>920</v>
      </c>
      <c r="G7" s="32">
        <v>1488</v>
      </c>
      <c r="H7" s="32">
        <v>17531</v>
      </c>
    </row>
    <row r="8" spans="1:8" x14ac:dyDescent="0.15">
      <c r="A8" t="s">
        <v>11</v>
      </c>
      <c r="B8" s="32">
        <v>4775</v>
      </c>
      <c r="C8" s="32">
        <v>4614</v>
      </c>
      <c r="D8" s="32">
        <v>2685</v>
      </c>
      <c r="E8" s="32">
        <v>3352</v>
      </c>
      <c r="F8" s="32">
        <v>936</v>
      </c>
      <c r="G8" s="32">
        <v>1516</v>
      </c>
      <c r="H8" s="32">
        <v>17878</v>
      </c>
    </row>
    <row r="9" spans="1:8" x14ac:dyDescent="0.15">
      <c r="A9" t="s">
        <v>12</v>
      </c>
      <c r="B9" s="32">
        <v>4748</v>
      </c>
      <c r="C9" s="32">
        <v>4555</v>
      </c>
      <c r="D9" s="32">
        <v>2646</v>
      </c>
      <c r="E9" s="32">
        <v>3296</v>
      </c>
      <c r="F9" s="32">
        <v>978</v>
      </c>
      <c r="G9" s="32">
        <v>1507</v>
      </c>
      <c r="H9" s="32">
        <v>17730</v>
      </c>
    </row>
    <row r="10" spans="1:8" x14ac:dyDescent="0.15">
      <c r="A10" t="s">
        <v>13</v>
      </c>
      <c r="B10" s="32">
        <v>4555</v>
      </c>
      <c r="C10" s="32">
        <v>4356</v>
      </c>
      <c r="D10" s="32">
        <v>2515</v>
      </c>
      <c r="E10" s="32">
        <v>3120</v>
      </c>
      <c r="F10" s="32">
        <v>961</v>
      </c>
      <c r="G10" s="32">
        <v>1442</v>
      </c>
      <c r="H10" s="32">
        <v>16948</v>
      </c>
    </row>
    <row r="11" spans="1:8" x14ac:dyDescent="0.15">
      <c r="A11" t="s">
        <v>14</v>
      </c>
      <c r="B11" s="32">
        <v>4580</v>
      </c>
      <c r="C11" s="32">
        <v>4396</v>
      </c>
      <c r="D11" s="32">
        <v>2495</v>
      </c>
      <c r="E11" s="32">
        <v>3132</v>
      </c>
      <c r="F11" s="32">
        <v>967</v>
      </c>
      <c r="G11" s="32">
        <v>1432</v>
      </c>
      <c r="H11" s="32">
        <v>17002</v>
      </c>
    </row>
    <row r="12" spans="1:8" x14ac:dyDescent="0.15">
      <c r="A12" t="s">
        <v>15</v>
      </c>
      <c r="B12" s="32">
        <v>4225</v>
      </c>
      <c r="C12" s="32">
        <v>4069</v>
      </c>
      <c r="D12" s="32">
        <v>2340</v>
      </c>
      <c r="E12" s="32">
        <v>2944</v>
      </c>
      <c r="F12" s="32">
        <v>984</v>
      </c>
      <c r="G12" s="32">
        <v>1369</v>
      </c>
      <c r="H12" s="32">
        <v>15931</v>
      </c>
    </row>
    <row r="13" spans="1:8" x14ac:dyDescent="0.15">
      <c r="A13" t="s">
        <v>16</v>
      </c>
      <c r="B13" s="32">
        <v>3681</v>
      </c>
      <c r="C13" s="32">
        <v>3547</v>
      </c>
      <c r="D13" s="32">
        <v>1979</v>
      </c>
      <c r="E13" s="32">
        <v>2466</v>
      </c>
      <c r="F13" s="32">
        <v>1033</v>
      </c>
      <c r="G13" s="32">
        <v>1239</v>
      </c>
      <c r="H13" s="32">
        <v>13946</v>
      </c>
    </row>
    <row r="14" spans="1:8" x14ac:dyDescent="0.15">
      <c r="A14" t="s">
        <v>17</v>
      </c>
      <c r="B14" s="32">
        <v>3536</v>
      </c>
      <c r="C14" s="32">
        <v>3429</v>
      </c>
      <c r="D14" s="32">
        <v>1840</v>
      </c>
      <c r="E14" s="32">
        <v>2288</v>
      </c>
      <c r="F14" s="32">
        <v>1009</v>
      </c>
      <c r="G14" s="32">
        <v>1193</v>
      </c>
      <c r="H14" s="32">
        <v>13296</v>
      </c>
    </row>
    <row r="15" spans="1:8" x14ac:dyDescent="0.15">
      <c r="A15" t="s">
        <v>18</v>
      </c>
      <c r="B15" s="32">
        <v>3925</v>
      </c>
      <c r="C15" s="32">
        <v>3736</v>
      </c>
      <c r="D15" s="32">
        <v>1990</v>
      </c>
      <c r="E15" s="32">
        <v>2407</v>
      </c>
      <c r="F15" s="32">
        <v>1015</v>
      </c>
      <c r="G15" s="32">
        <v>1275</v>
      </c>
      <c r="H15" s="32">
        <v>14347</v>
      </c>
    </row>
    <row r="16" spans="1:8" x14ac:dyDescent="0.15">
      <c r="A16" t="s">
        <v>19</v>
      </c>
      <c r="B16" s="32">
        <v>4325</v>
      </c>
      <c r="C16" s="32">
        <v>4053</v>
      </c>
      <c r="D16" s="32">
        <v>2155</v>
      </c>
      <c r="E16" s="32">
        <v>2619</v>
      </c>
      <c r="F16" s="32">
        <v>1032</v>
      </c>
      <c r="G16" s="32">
        <v>1363</v>
      </c>
      <c r="H16" s="32">
        <v>15546</v>
      </c>
    </row>
    <row r="17" spans="1:8" x14ac:dyDescent="0.15">
      <c r="A17" t="s">
        <v>20</v>
      </c>
      <c r="B17" s="32">
        <v>4488</v>
      </c>
      <c r="C17" s="32">
        <v>4200</v>
      </c>
      <c r="D17" s="32">
        <v>2228</v>
      </c>
      <c r="E17" s="32">
        <v>2728</v>
      </c>
      <c r="F17" s="32">
        <v>1095</v>
      </c>
      <c r="G17" s="32">
        <v>1397</v>
      </c>
      <c r="H17" s="32">
        <v>16137</v>
      </c>
    </row>
    <row r="18" spans="1:8" x14ac:dyDescent="0.15">
      <c r="A18" t="s">
        <v>21</v>
      </c>
      <c r="B18" s="32">
        <v>4644</v>
      </c>
      <c r="C18" s="32">
        <v>4373</v>
      </c>
      <c r="D18" s="32">
        <v>2315</v>
      </c>
      <c r="E18" s="32">
        <v>2833</v>
      </c>
      <c r="F18" s="32">
        <v>1079</v>
      </c>
      <c r="G18" s="32">
        <v>1439</v>
      </c>
      <c r="H18" s="32">
        <v>16683</v>
      </c>
    </row>
    <row r="19" spans="1:8" x14ac:dyDescent="0.15">
      <c r="A19" t="s">
        <v>22</v>
      </c>
      <c r="B19" s="32">
        <v>4405</v>
      </c>
      <c r="C19" s="32">
        <v>4204</v>
      </c>
      <c r="D19" s="32">
        <v>2210</v>
      </c>
      <c r="E19" s="32">
        <v>2623</v>
      </c>
      <c r="F19" s="32">
        <v>1081</v>
      </c>
      <c r="G19" s="32">
        <v>1392</v>
      </c>
      <c r="H19" s="32">
        <v>15915</v>
      </c>
    </row>
    <row r="20" spans="1:8" x14ac:dyDescent="0.15">
      <c r="A20" t="s">
        <v>23</v>
      </c>
      <c r="B20" s="32">
        <v>4757</v>
      </c>
      <c r="C20" s="32">
        <v>4500</v>
      </c>
      <c r="D20" s="32">
        <v>2345</v>
      </c>
      <c r="E20" s="32">
        <v>2762</v>
      </c>
      <c r="F20" s="32">
        <v>1099</v>
      </c>
      <c r="G20" s="32">
        <v>1482</v>
      </c>
      <c r="H20" s="32">
        <v>16944</v>
      </c>
    </row>
    <row r="21" spans="1:8" x14ac:dyDescent="0.15">
      <c r="A21" t="s">
        <v>24</v>
      </c>
      <c r="B21" s="32">
        <v>5029</v>
      </c>
      <c r="C21" s="32">
        <v>4758</v>
      </c>
      <c r="D21" s="32">
        <v>2481</v>
      </c>
      <c r="E21" s="32">
        <v>2954</v>
      </c>
      <c r="F21" s="32">
        <v>1161</v>
      </c>
      <c r="G21" s="32">
        <v>1557</v>
      </c>
      <c r="H21" s="32">
        <v>17941</v>
      </c>
    </row>
    <row r="22" spans="1:8" x14ac:dyDescent="0.15">
      <c r="A22" t="s">
        <v>25</v>
      </c>
      <c r="B22" s="32">
        <v>5255</v>
      </c>
      <c r="C22" s="32">
        <v>4903</v>
      </c>
      <c r="D22" s="32">
        <v>2545</v>
      </c>
      <c r="E22" s="32">
        <v>3049</v>
      </c>
      <c r="F22" s="32">
        <v>1147</v>
      </c>
      <c r="G22" s="32">
        <v>1606</v>
      </c>
      <c r="H22" s="32">
        <v>18504</v>
      </c>
    </row>
    <row r="23" spans="1:8" x14ac:dyDescent="0.15">
      <c r="A23" t="s">
        <v>26</v>
      </c>
      <c r="B23" s="32">
        <v>5315</v>
      </c>
      <c r="C23" s="32">
        <v>4927</v>
      </c>
      <c r="D23" s="32">
        <v>2535</v>
      </c>
      <c r="E23" s="32">
        <v>3004</v>
      </c>
      <c r="F23" s="32">
        <v>1155</v>
      </c>
      <c r="G23" s="32">
        <v>1614</v>
      </c>
      <c r="H23" s="32">
        <v>18550</v>
      </c>
    </row>
    <row r="24" spans="1:8" x14ac:dyDescent="0.15">
      <c r="A24" t="s">
        <v>27</v>
      </c>
      <c r="B24" s="32">
        <v>4910</v>
      </c>
      <c r="C24" s="32">
        <v>4538</v>
      </c>
      <c r="D24" s="32">
        <v>2440</v>
      </c>
      <c r="E24" s="32">
        <v>2673</v>
      </c>
      <c r="F24" s="32">
        <v>1165</v>
      </c>
      <c r="G24" s="32">
        <v>1512</v>
      </c>
      <c r="H24" s="32">
        <v>17238</v>
      </c>
    </row>
    <row r="25" spans="1:8" x14ac:dyDescent="0.15">
      <c r="A25" t="s">
        <v>28</v>
      </c>
      <c r="B25" s="32">
        <v>5153</v>
      </c>
      <c r="C25" s="32">
        <v>4738</v>
      </c>
      <c r="D25" s="32">
        <v>2525</v>
      </c>
      <c r="E25" s="32">
        <v>2838</v>
      </c>
      <c r="F25" s="32">
        <v>1230</v>
      </c>
      <c r="G25" s="32">
        <v>1574</v>
      </c>
      <c r="H25" s="32">
        <v>18057</v>
      </c>
    </row>
    <row r="26" spans="1:8" x14ac:dyDescent="0.15">
      <c r="A26" t="s">
        <v>29</v>
      </c>
      <c r="B26" s="32">
        <v>5550</v>
      </c>
      <c r="C26" s="32">
        <v>5089</v>
      </c>
      <c r="D26" s="32">
        <v>2685</v>
      </c>
      <c r="E26" s="32">
        <v>3048</v>
      </c>
      <c r="F26" s="32">
        <v>1214</v>
      </c>
      <c r="G26" s="32">
        <v>1672</v>
      </c>
      <c r="H26" s="32">
        <v>19259</v>
      </c>
    </row>
    <row r="27" spans="1:8" x14ac:dyDescent="0.15">
      <c r="A27" t="s">
        <v>30</v>
      </c>
      <c r="B27" s="32">
        <v>5450</v>
      </c>
      <c r="C27" s="32">
        <v>4981</v>
      </c>
      <c r="D27" s="32">
        <v>2640</v>
      </c>
      <c r="E27" s="32">
        <v>2951</v>
      </c>
      <c r="F27" s="32">
        <v>1220</v>
      </c>
      <c r="G27" s="32">
        <v>1635</v>
      </c>
      <c r="H27" s="32">
        <v>18878</v>
      </c>
    </row>
    <row r="28" spans="1:8" x14ac:dyDescent="0.15">
      <c r="A28" t="s">
        <v>31</v>
      </c>
      <c r="B28" s="32">
        <v>5700</v>
      </c>
      <c r="C28" s="32">
        <v>5186</v>
      </c>
      <c r="D28" s="32">
        <v>2723</v>
      </c>
      <c r="E28" s="32">
        <v>3025</v>
      </c>
      <c r="F28" s="32">
        <v>1239</v>
      </c>
      <c r="G28" s="32">
        <v>1688</v>
      </c>
      <c r="H28" s="32">
        <v>19562</v>
      </c>
    </row>
    <row r="29" spans="1:8" x14ac:dyDescent="0.15">
      <c r="A29" t="s">
        <v>32</v>
      </c>
      <c r="B29" s="32">
        <v>5785</v>
      </c>
      <c r="C29" s="32">
        <v>5242</v>
      </c>
      <c r="D29" s="32">
        <v>2709</v>
      </c>
      <c r="E29" s="32">
        <v>2998</v>
      </c>
      <c r="F29" s="32">
        <v>1270</v>
      </c>
      <c r="G29" s="32">
        <v>1705</v>
      </c>
      <c r="H29" s="32">
        <v>19709</v>
      </c>
    </row>
    <row r="30" spans="1:8" x14ac:dyDescent="0.15">
      <c r="A30" t="s">
        <v>33</v>
      </c>
      <c r="B30" s="32">
        <v>6123</v>
      </c>
      <c r="C30" s="32">
        <v>5535</v>
      </c>
      <c r="D30" s="32">
        <v>2790</v>
      </c>
      <c r="E30" s="32">
        <v>3190</v>
      </c>
      <c r="F30" s="32">
        <v>1282</v>
      </c>
      <c r="G30" s="32">
        <v>1756</v>
      </c>
      <c r="H30" s="32">
        <v>20675</v>
      </c>
    </row>
    <row r="31" spans="1:8" x14ac:dyDescent="0.15">
      <c r="A31" t="s">
        <v>34</v>
      </c>
      <c r="B31" s="32">
        <v>6189</v>
      </c>
      <c r="C31" s="32">
        <v>5587</v>
      </c>
      <c r="D31" s="32">
        <v>2775</v>
      </c>
      <c r="E31" s="32">
        <v>3240</v>
      </c>
      <c r="F31" s="32">
        <v>1287</v>
      </c>
      <c r="G31" s="32">
        <v>1758</v>
      </c>
      <c r="H31" s="32">
        <v>20836</v>
      </c>
    </row>
    <row r="32" spans="1:8" x14ac:dyDescent="0.15">
      <c r="A32" t="s">
        <v>35</v>
      </c>
      <c r="B32" s="32">
        <v>6487</v>
      </c>
      <c r="C32" s="32">
        <v>5848</v>
      </c>
      <c r="D32" s="32">
        <v>2808</v>
      </c>
      <c r="E32" s="32">
        <v>3349</v>
      </c>
      <c r="F32" s="32">
        <v>1301</v>
      </c>
      <c r="G32" s="32">
        <v>1816</v>
      </c>
      <c r="H32" s="32">
        <v>21609</v>
      </c>
    </row>
    <row r="33" spans="1:8" x14ac:dyDescent="0.15">
      <c r="A33" t="s">
        <v>36</v>
      </c>
      <c r="B33" s="32">
        <v>6819</v>
      </c>
      <c r="C33" s="32">
        <v>6132</v>
      </c>
      <c r="D33" s="32">
        <v>2892</v>
      </c>
      <c r="E33" s="32">
        <v>3549</v>
      </c>
      <c r="F33" s="32">
        <v>1370</v>
      </c>
      <c r="G33" s="32">
        <v>1886</v>
      </c>
      <c r="H33" s="32">
        <v>22648</v>
      </c>
    </row>
    <row r="34" spans="1:8" x14ac:dyDescent="0.15">
      <c r="A34" t="s">
        <v>37</v>
      </c>
      <c r="B34" s="32">
        <v>6961</v>
      </c>
      <c r="C34" s="32">
        <v>6212</v>
      </c>
      <c r="D34" s="32">
        <v>2910</v>
      </c>
      <c r="E34" s="32">
        <v>3559</v>
      </c>
      <c r="F34" s="32">
        <v>1357</v>
      </c>
      <c r="G34" s="32">
        <v>1899</v>
      </c>
      <c r="H34" s="32">
        <v>22898</v>
      </c>
    </row>
    <row r="35" spans="1:8" x14ac:dyDescent="0.15">
      <c r="A35" t="s">
        <v>38</v>
      </c>
      <c r="B35" s="32">
        <v>7215</v>
      </c>
      <c r="C35" s="32">
        <v>6352</v>
      </c>
      <c r="D35" s="32">
        <v>2968</v>
      </c>
      <c r="E35" s="32">
        <v>3641</v>
      </c>
      <c r="F35" s="32">
        <v>1360</v>
      </c>
      <c r="G35" s="32">
        <v>1939</v>
      </c>
      <c r="H35" s="32">
        <v>23475</v>
      </c>
    </row>
    <row r="36" spans="1:8" x14ac:dyDescent="0.15">
      <c r="A36" t="s">
        <v>39</v>
      </c>
      <c r="B36" s="32">
        <v>7182</v>
      </c>
      <c r="C36" s="32">
        <v>6367</v>
      </c>
      <c r="D36" s="32">
        <v>2949</v>
      </c>
      <c r="E36" s="32">
        <v>3630</v>
      </c>
      <c r="F36" s="32">
        <v>1378</v>
      </c>
      <c r="G36" s="32">
        <v>1925</v>
      </c>
      <c r="H36" s="32">
        <v>23431</v>
      </c>
    </row>
    <row r="37" spans="1:8" x14ac:dyDescent="0.15">
      <c r="A37" t="s">
        <v>40</v>
      </c>
      <c r="B37" s="32">
        <v>7292</v>
      </c>
      <c r="C37" s="32">
        <v>6480</v>
      </c>
      <c r="D37" s="32">
        <v>3003</v>
      </c>
      <c r="E37" s="32">
        <v>3730</v>
      </c>
      <c r="F37" s="32">
        <v>1438</v>
      </c>
      <c r="G37" s="32">
        <v>1954</v>
      </c>
      <c r="H37" s="32">
        <v>23896</v>
      </c>
    </row>
    <row r="38" spans="1:8" x14ac:dyDescent="0.15">
      <c r="A38" t="s">
        <v>41</v>
      </c>
      <c r="B38" s="32">
        <v>7445</v>
      </c>
      <c r="C38" s="32">
        <v>6547</v>
      </c>
      <c r="D38" s="32">
        <v>3003</v>
      </c>
      <c r="E38" s="32">
        <v>3756</v>
      </c>
      <c r="F38" s="32">
        <v>1417</v>
      </c>
      <c r="G38" s="32">
        <v>1976</v>
      </c>
      <c r="H38" s="32">
        <v>24145</v>
      </c>
    </row>
    <row r="39" spans="1:8" x14ac:dyDescent="0.15">
      <c r="A39" t="s">
        <v>42</v>
      </c>
      <c r="B39" s="32">
        <v>7504</v>
      </c>
      <c r="C39" s="32">
        <v>6522</v>
      </c>
      <c r="D39" s="32">
        <v>2972</v>
      </c>
      <c r="E39" s="32">
        <v>3772</v>
      </c>
      <c r="F39" s="32">
        <v>1419</v>
      </c>
      <c r="G39" s="32">
        <v>1979</v>
      </c>
      <c r="H39" s="32">
        <v>24168</v>
      </c>
    </row>
    <row r="40" spans="1:8" x14ac:dyDescent="0.15">
      <c r="A40" t="s">
        <v>43</v>
      </c>
      <c r="B40" s="32">
        <v>7133</v>
      </c>
      <c r="C40" s="32">
        <v>6298</v>
      </c>
      <c r="D40" s="32">
        <v>2828</v>
      </c>
      <c r="E40" s="32">
        <v>3551</v>
      </c>
      <c r="F40" s="32">
        <v>1439</v>
      </c>
      <c r="G40" s="32">
        <v>1910</v>
      </c>
      <c r="H40" s="32">
        <v>23160</v>
      </c>
    </row>
    <row r="41" spans="1:8" x14ac:dyDescent="0.15">
      <c r="A41" t="s">
        <v>44</v>
      </c>
      <c r="B41" s="32">
        <v>7329</v>
      </c>
      <c r="C41" s="32">
        <v>6537</v>
      </c>
      <c r="D41" s="32">
        <v>2870</v>
      </c>
      <c r="E41" s="32">
        <v>3664</v>
      </c>
      <c r="F41" s="32">
        <v>1512</v>
      </c>
      <c r="G41" s="32">
        <v>1954</v>
      </c>
      <c r="H41" s="32">
        <v>23866</v>
      </c>
    </row>
    <row r="42" spans="1:8" x14ac:dyDescent="0.15">
      <c r="A42" t="s">
        <v>45</v>
      </c>
      <c r="B42" s="32">
        <v>7400</v>
      </c>
      <c r="C42" s="32">
        <v>6639</v>
      </c>
      <c r="D42" s="32">
        <v>2863</v>
      </c>
      <c r="E42" s="32">
        <v>3665</v>
      </c>
      <c r="F42" s="32">
        <v>1497</v>
      </c>
      <c r="G42" s="32">
        <v>1976</v>
      </c>
      <c r="H42" s="32">
        <v>24041</v>
      </c>
    </row>
    <row r="43" spans="1:8" x14ac:dyDescent="0.15">
      <c r="A43" t="s">
        <v>46</v>
      </c>
      <c r="B43" s="32">
        <v>7527</v>
      </c>
      <c r="C43" s="32">
        <v>6775</v>
      </c>
      <c r="D43" s="32">
        <v>2876</v>
      </c>
      <c r="E43" s="32">
        <v>3714</v>
      </c>
      <c r="F43" s="32">
        <v>1497</v>
      </c>
      <c r="G43" s="32">
        <v>2004</v>
      </c>
      <c r="H43" s="32">
        <v>24392</v>
      </c>
    </row>
    <row r="44" spans="1:8" x14ac:dyDescent="0.15">
      <c r="A44" t="s">
        <v>47</v>
      </c>
      <c r="B44" s="32">
        <v>7767</v>
      </c>
      <c r="C44" s="32">
        <v>6938</v>
      </c>
      <c r="D44" s="32">
        <v>2916</v>
      </c>
      <c r="E44" s="32">
        <v>3813</v>
      </c>
      <c r="F44" s="32">
        <v>1515</v>
      </c>
      <c r="G44" s="32">
        <v>2045</v>
      </c>
      <c r="H44" s="32">
        <v>24992</v>
      </c>
    </row>
    <row r="45" spans="1:8" x14ac:dyDescent="0.15">
      <c r="A45" t="s">
        <v>48</v>
      </c>
      <c r="B45" s="32">
        <v>7850</v>
      </c>
      <c r="C45" s="32">
        <v>7028</v>
      </c>
      <c r="D45" s="32">
        <v>2946</v>
      </c>
      <c r="E45" s="32">
        <v>3861</v>
      </c>
      <c r="F45" s="32">
        <v>1595</v>
      </c>
      <c r="G45" s="32">
        <v>2049</v>
      </c>
      <c r="H45" s="32">
        <v>25330</v>
      </c>
    </row>
  </sheetData>
  <mergeCells count="4">
    <mergeCell ref="G4:G5"/>
    <mergeCell ref="H4:H5"/>
    <mergeCell ref="B4:B5"/>
    <mergeCell ref="A4:A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</vt:lpstr>
      <vt:lpstr>RR</vt:lpstr>
      <vt:lpstr>retire</vt:lpstr>
      <vt:lpstr>Origin</vt:lpstr>
      <vt:lpstr>latex-fof</vt:lpstr>
      <vt:lpstr>latex-retire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2017-05-18T08:53:18Z</dcterms:modified>
</cp:coreProperties>
</file>